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66925"/>
  <xr:revisionPtr revIDLastSave="0" documentId="13_ncr:8001_{A3F1981A-411E-425C-96DB-DD5F4DA57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" r:id="rId1"/>
    <sheet name="AXIS112" sheetId="2" r:id="rId2"/>
    <sheet name="AXIS113" sheetId="3" r:id="rId3"/>
    <sheet name="AXIS118" sheetId="4" r:id="rId4"/>
    <sheet name="AXISASD" sheetId="5" r:id="rId5"/>
    <sheet name="AXISBCF" sheetId="6" r:id="rId6"/>
    <sheet name="AXISBDF" sheetId="7" r:id="rId7"/>
    <sheet name="AXISBETF" sheetId="8" r:id="rId8"/>
    <sheet name="AXISBTF" sheetId="9" r:id="rId9"/>
    <sheet name="AXISCETF" sheetId="10" r:id="rId10"/>
    <sheet name="AXISCGF" sheetId="11" r:id="rId11"/>
    <sheet name="AXISCIB" sheetId="12" r:id="rId12"/>
    <sheet name="AXISCIG" sheetId="13" r:id="rId13"/>
    <sheet name="AXISCOF" sheetId="14" r:id="rId14"/>
    <sheet name="AXISCPSE" sheetId="15" r:id="rId15"/>
    <sheet name="AXISCSDL" sheetId="16" r:id="rId16"/>
    <sheet name="AXISDBF" sheetId="17" r:id="rId17"/>
    <sheet name="AXISDEF" sheetId="18" r:id="rId18"/>
    <sheet name="AXISEAF" sheetId="19" r:id="rId19"/>
    <sheet name="AXISEFOF" sheetId="20" r:id="rId20"/>
    <sheet name="AXISEHF" sheetId="21" r:id="rId21"/>
    <sheet name="AXISEQF" sheetId="22" r:id="rId22"/>
    <sheet name="AXISESF" sheetId="23" r:id="rId23"/>
    <sheet name="AXISESG" sheetId="24" r:id="rId24"/>
    <sheet name="AXISETS" sheetId="25" r:id="rId25"/>
    <sheet name="AXISF25" sheetId="26" r:id="rId26"/>
    <sheet name="AXISFLO" sheetId="27" r:id="rId27"/>
    <sheet name="AXISGCE" sheetId="28" r:id="rId28"/>
    <sheet name="AXISGEA" sheetId="29" r:id="rId29"/>
    <sheet name="AXISGETF" sheetId="30" r:id="rId30"/>
    <sheet name="AXISGIF" sheetId="31" r:id="rId31"/>
    <sheet name="AXISGLD" sheetId="32" r:id="rId32"/>
    <sheet name="AXISGOF" sheetId="33" r:id="rId33"/>
    <sheet name="AXISHETF" sheetId="34" r:id="rId34"/>
    <sheet name="AXISIFD" sheetId="35" r:id="rId35"/>
    <sheet name="AXISIMF" sheetId="36" r:id="rId36"/>
    <sheet name="AXISIOF" sheetId="37" r:id="rId37"/>
    <sheet name="AXISISF" sheetId="38" r:id="rId38"/>
    <sheet name="AXISLDF" sheetId="39" r:id="rId39"/>
    <sheet name="AXISLFA" sheetId="40" r:id="rId40"/>
    <sheet name="AXISM10" sheetId="41" r:id="rId41"/>
    <sheet name="AXISMCF" sheetId="42" r:id="rId42"/>
    <sheet name="AXISMLC" sheetId="43" r:id="rId43"/>
    <sheet name="AXISMLF" sheetId="44" r:id="rId44"/>
    <sheet name="AXISMMF" sheetId="45" r:id="rId45"/>
    <sheet name="AXISN50" sheetId="46" r:id="rId46"/>
    <sheet name="AXISNETF" sheetId="47" r:id="rId47"/>
    <sheet name="AXISNFOF" sheetId="48" r:id="rId48"/>
    <sheet name="AXISNIF" sheetId="49" r:id="rId49"/>
    <sheet name="AXISNIT" sheetId="50" r:id="rId50"/>
    <sheet name="AXISNM50" sheetId="51" r:id="rId51"/>
    <sheet name="AXISNNF" sheetId="52" r:id="rId52"/>
    <sheet name="AXISNS50" sheetId="53" r:id="rId53"/>
    <sheet name="AXISONF" sheetId="54" r:id="rId54"/>
    <sheet name="AXISQUA" sheetId="55" r:id="rId55"/>
    <sheet name="AXISRAP" sheetId="56" r:id="rId56"/>
    <sheet name="AXISRCP" sheetId="57" r:id="rId57"/>
    <sheet name="AXISRDP" sheetId="58" r:id="rId58"/>
    <sheet name="AXISSCF" sheetId="59" r:id="rId59"/>
    <sheet name="AXISSDI" sheetId="60" r:id="rId60"/>
    <sheet name="AXISSDL" sheetId="61" r:id="rId61"/>
    <sheet name="AXISSETF" sheetId="62" r:id="rId62"/>
    <sheet name="AXISSIL" sheetId="63" r:id="rId63"/>
    <sheet name="AXISSSF" sheetId="64" r:id="rId64"/>
    <sheet name="AXISSTF" sheetId="65" r:id="rId65"/>
    <sheet name="AXISTAA" sheetId="66" r:id="rId66"/>
    <sheet name="AXISTAF" sheetId="67" r:id="rId67"/>
    <sheet name="AXISTDB" sheetId="68" r:id="rId68"/>
    <sheet name="AXISTETF" sheetId="69" r:id="rId69"/>
    <sheet name="AXISTSF" sheetId="70" r:id="rId70"/>
    <sheet name="AXISUSF" sheetId="71" r:id="rId71"/>
    <sheet name="AXISVAL" sheetId="72" r:id="rId72"/>
  </sheets>
  <definedNames>
    <definedName name="_xlnm._FilterDatabase" localSheetId="23" hidden="1">AXISESG!$A$4:$L$109</definedName>
    <definedName name="_xlnm._FilterDatabase" localSheetId="0" hidden="1">Index!$A$1:$C$72</definedName>
    <definedName name="AxisAllSeasonsDebtFundofFunds">Index!$B$5</definedName>
    <definedName name="AxisArbitrageFund">Index!$B$19</definedName>
    <definedName name="AxisBalancedAdvantageFund">Index!$B$18</definedName>
    <definedName name="AxisBankingPSUDebtFund">Index!$B$7</definedName>
    <definedName name="AxisBluechipFund">Index!$B$22</definedName>
    <definedName name="AxisBusinessCyclesFund">Index!$B$6</definedName>
    <definedName name="AxisChildrensGiftFund">Index!$B$11</definedName>
    <definedName name="AxisCorporateDebtFund">Index!$B$14</definedName>
    <definedName name="AxisCreditRiskFund">Index!$B$37</definedName>
    <definedName name="AxisCRISILIBX5050GiltPlusSDLJune2028IndexFund">Index!$B$12</definedName>
    <definedName name="AxisCRISILIBX5050GiltPlusSDLSep2027IndexFund">Index!$B$13</definedName>
    <definedName name="AxisCRISILIBX7030CPSEPlusSDLApr2025IndexFund">Index!$B$15</definedName>
    <definedName name="AxisCRISILIBXSDLMay2027IndexFund">Index!$B$16</definedName>
    <definedName name="AxisDynamicBondFund">Index!$B$17</definedName>
    <definedName name="AxisELSSTaxSaverFund">Index!$B$70</definedName>
    <definedName name="AxisEquityETFsFoF">Index!$B$20</definedName>
    <definedName name="AxisEquityHybridFund">Index!$B$21</definedName>
    <definedName name="AxisEquitySaverFund">Index!$B$23</definedName>
    <definedName name="AxisESGEquityFund">Index!$B$24</definedName>
    <definedName name="AxisFixedTermPlanSeries1121143Days">Index!$B$2</definedName>
    <definedName name="AxisFixedTermPlanSeries1131228Days">Index!$B$3</definedName>
    <definedName name="AxisFixedTermPlanSeries118100Days">Index!$B$4</definedName>
    <definedName name="AxisFlexiCapFund">Index!$B$44</definedName>
    <definedName name="AxisFloaterFund">Index!$B$27</definedName>
    <definedName name="AxisFocused25Fund">Index!$B$26</definedName>
    <definedName name="AxisGiltFund">Index!$B$41</definedName>
    <definedName name="AxisGlobalEquityAlphaFundofFund">Index!$B$29</definedName>
    <definedName name="AxisGlobalInnovationFundofFund">Index!$B$31</definedName>
    <definedName name="AxisGoldETF">Index!$B$30</definedName>
    <definedName name="AxisGoldFund">Index!$B$32</definedName>
    <definedName name="AxisGreaterChinaEquityFundofFund">Index!$B$28</definedName>
    <definedName name="AxisGrowthOpportunitiesFund">Index!$B$33</definedName>
    <definedName name="AxisIndiaManufacturingFund">Index!$B$36</definedName>
    <definedName name="AxisLiquidFund">Index!$B$40</definedName>
    <definedName name="AxisLongDurationFund">Index!$B$39</definedName>
    <definedName name="AxisMidcapFund">Index!$B$42</definedName>
    <definedName name="AxisMoneyMarketFund">Index!$B$45</definedName>
    <definedName name="AxisMultiAssetAllocationFund">Index!$B$67</definedName>
    <definedName name="AxisMulticapFund">Index!$B$43</definedName>
    <definedName name="AxisNASDAQ100FundofFund">Index!$B$48</definedName>
    <definedName name="AxisNifty100IndexFund">Index!$B$49</definedName>
    <definedName name="AxisNIFTY50ETF">Index!$B$47</definedName>
    <definedName name="AxisNifty50IndexFund">Index!$B$46</definedName>
    <definedName name="AxisNiftyAAABondPlusSDLApr20265050ETF">Index!$B$62</definedName>
    <definedName name="AxisNiftyAAABondPlusSDLApr20265050ETFFOF">Index!$B$61</definedName>
    <definedName name="AxisNIFTYBankETF">Index!$B$8</definedName>
    <definedName name="AxisNIFTYHealthcareETF">Index!$B$34</definedName>
    <definedName name="AxisNIFTYIndiaConsumptionETF">Index!$B$10</definedName>
    <definedName name="AxisNIFTYITETF">Index!$B$69</definedName>
    <definedName name="AxisNiftyITIndexFund">Index!$B$50</definedName>
    <definedName name="AXISNIFTYMIDCAP50INDEXFUND">Index!$B$51</definedName>
    <definedName name="AxisNiftyNext50IndexFund">Index!$B$52</definedName>
    <definedName name="AxisNIFTYSDLSeptember2026DebtIndexFund">Index!$B$60</definedName>
    <definedName name="AXISNIFTYSMALLCAP50INDEXFUND">Index!$B$53</definedName>
    <definedName name="AxisOvernightFund">Index!$B$54</definedName>
    <definedName name="AxisQuantFund">Index!$B$55</definedName>
    <definedName name="AxisRegularSaverFund">Index!$B$38</definedName>
    <definedName name="AxisRetirementSavingsFundAggressivePlan">Index!$B$56</definedName>
    <definedName name="AxisRetirementSavingsFundConservativePlan">Index!$B$57</definedName>
    <definedName name="AxisRetirementSavingsFundDynamicPlan">Index!$B$58</definedName>
    <definedName name="AxisShortTermFund">Index!$B$65</definedName>
    <definedName name="AxisSilverETF">Index!$B$25</definedName>
    <definedName name="AxisSilverFundofFund">Index!$B$63</definedName>
    <definedName name="AxisSmallCapFund">Index!$B$59</definedName>
    <definedName name="AxisSPBSESENSEXETF">Index!$B$9</definedName>
    <definedName name="AxisSpecialSituationsFund">Index!$B$64</definedName>
    <definedName name="AxisStrategicBondFund">Index!$B$35</definedName>
    <definedName name="AxisTreasuryAdvantageFund">Index!$B$66</definedName>
    <definedName name="AxisUltraShortTermFund">Index!$B$71</definedName>
    <definedName name="AxisUSTreasuryDynamicBondETFFundofFund">Index!$B$68</definedName>
    <definedName name="AxisValueFund">Index!$B$72</definedName>
    <definedName name="Index">AXISVAL!$B$1</definedName>
    <definedName name="JR_PAGE_ANCHOR_0_1">Index!$A$1</definedName>
    <definedName name="JR_PAGE_ANCHOR_0_10">AXISCETF!$A$1</definedName>
    <definedName name="JR_PAGE_ANCHOR_0_11">AXISCGF!$A$1</definedName>
    <definedName name="JR_PAGE_ANCHOR_0_12">AXISCIB!$A$1</definedName>
    <definedName name="JR_PAGE_ANCHOR_0_13">AXISCIG!$A$1</definedName>
    <definedName name="JR_PAGE_ANCHOR_0_14">AXISCOF!$A$1</definedName>
    <definedName name="JR_PAGE_ANCHOR_0_15">AXISCPSE!$A$1</definedName>
    <definedName name="JR_PAGE_ANCHOR_0_16">AXISCSDL!$A$1</definedName>
    <definedName name="JR_PAGE_ANCHOR_0_17">AXISDBF!$A$1</definedName>
    <definedName name="JR_PAGE_ANCHOR_0_18">AXISDEF!$A$1</definedName>
    <definedName name="JR_PAGE_ANCHOR_0_19">AXISEAF!$A$1</definedName>
    <definedName name="JR_PAGE_ANCHOR_0_2">AXIS112!$A$1</definedName>
    <definedName name="JR_PAGE_ANCHOR_0_20">AXISEFOF!$A$1</definedName>
    <definedName name="JR_PAGE_ANCHOR_0_21">AXISEHF!$A$1</definedName>
    <definedName name="JR_PAGE_ANCHOR_0_22">AXISEQF!$A$1</definedName>
    <definedName name="JR_PAGE_ANCHOR_0_23">AXISESF!$A$1</definedName>
    <definedName name="JR_PAGE_ANCHOR_0_24">AXISESG!$A$1</definedName>
    <definedName name="JR_PAGE_ANCHOR_0_25">AXISETS!$A$1</definedName>
    <definedName name="JR_PAGE_ANCHOR_0_26">AXISF25!$A$1</definedName>
    <definedName name="JR_PAGE_ANCHOR_0_27">AXISFLO!$A$1</definedName>
    <definedName name="JR_PAGE_ANCHOR_0_28">AXISGCE!$A$1</definedName>
    <definedName name="JR_PAGE_ANCHOR_0_29">AXISGEA!$A$1</definedName>
    <definedName name="JR_PAGE_ANCHOR_0_3">AXIS113!$A$1</definedName>
    <definedName name="JR_PAGE_ANCHOR_0_30">AXISGETF!$A$1</definedName>
    <definedName name="JR_PAGE_ANCHOR_0_31">AXISGIF!$A$1</definedName>
    <definedName name="JR_PAGE_ANCHOR_0_32">AXISGLD!$A$1</definedName>
    <definedName name="JR_PAGE_ANCHOR_0_33">AXISGOF!$A$1</definedName>
    <definedName name="JR_PAGE_ANCHOR_0_34">AXISHETF!$A$1</definedName>
    <definedName name="JR_PAGE_ANCHOR_0_35">AXISIFD!$A$1</definedName>
    <definedName name="JR_PAGE_ANCHOR_0_36">AXISIMF!$A$1</definedName>
    <definedName name="JR_PAGE_ANCHOR_0_37">AXISIOF!$A$1</definedName>
    <definedName name="JR_PAGE_ANCHOR_0_38">AXISISF!$A$1</definedName>
    <definedName name="JR_PAGE_ANCHOR_0_39">AXISLDF!$A$1</definedName>
    <definedName name="JR_PAGE_ANCHOR_0_4">AXIS118!$A$1</definedName>
    <definedName name="JR_PAGE_ANCHOR_0_40">AXISLFA!$A$1</definedName>
    <definedName name="JR_PAGE_ANCHOR_0_41">AXISM10!$A$1</definedName>
    <definedName name="JR_PAGE_ANCHOR_0_42">AXISMCF!$A$1</definedName>
    <definedName name="JR_PAGE_ANCHOR_0_43">AXISMLC!$A$1</definedName>
    <definedName name="JR_PAGE_ANCHOR_0_44">AXISMLF!$A$1</definedName>
    <definedName name="JR_PAGE_ANCHOR_0_45">AXISMMF!$A$1</definedName>
    <definedName name="JR_PAGE_ANCHOR_0_46">AXISN50!$A$1</definedName>
    <definedName name="JR_PAGE_ANCHOR_0_47">AXISNETF!$A$1</definedName>
    <definedName name="JR_PAGE_ANCHOR_0_48">AXISNFOF!$A$1</definedName>
    <definedName name="JR_PAGE_ANCHOR_0_49">AXISNIF!$A$1</definedName>
    <definedName name="JR_PAGE_ANCHOR_0_5">AXISASD!$A$1</definedName>
    <definedName name="JR_PAGE_ANCHOR_0_50">AXISNIT!$A$1</definedName>
    <definedName name="JR_PAGE_ANCHOR_0_51">AXISNM50!$A$1</definedName>
    <definedName name="JR_PAGE_ANCHOR_0_52">AXISNNF!$A$1</definedName>
    <definedName name="JR_PAGE_ANCHOR_0_53">AXISNS50!$A$1</definedName>
    <definedName name="JR_PAGE_ANCHOR_0_54">AXISONF!$A$1</definedName>
    <definedName name="JR_PAGE_ANCHOR_0_55">AXISQUA!$A$1</definedName>
    <definedName name="JR_PAGE_ANCHOR_0_56">AXISRAP!$A$1</definedName>
    <definedName name="JR_PAGE_ANCHOR_0_57">AXISRCP!$A$1</definedName>
    <definedName name="JR_PAGE_ANCHOR_0_58">AXISRDP!$A$1</definedName>
    <definedName name="JR_PAGE_ANCHOR_0_59">AXISSCF!$A$1</definedName>
    <definedName name="JR_PAGE_ANCHOR_0_6">AXISBCF!$A$1</definedName>
    <definedName name="JR_PAGE_ANCHOR_0_60">AXISSDI!$A$1</definedName>
    <definedName name="JR_PAGE_ANCHOR_0_61">AXISSDL!$A$1</definedName>
    <definedName name="JR_PAGE_ANCHOR_0_62">AXISSETF!$A$1</definedName>
    <definedName name="JR_PAGE_ANCHOR_0_63">AXISSIL!$A$1</definedName>
    <definedName name="JR_PAGE_ANCHOR_0_64">AXISSSF!$A$1</definedName>
    <definedName name="JR_PAGE_ANCHOR_0_65">AXISSTF!$A$1</definedName>
    <definedName name="JR_PAGE_ANCHOR_0_66">AXISTAA!$A$1</definedName>
    <definedName name="JR_PAGE_ANCHOR_0_67">AXISTAF!$A$1</definedName>
    <definedName name="JR_PAGE_ANCHOR_0_68">AXISTDB!$A$1</definedName>
    <definedName name="JR_PAGE_ANCHOR_0_69">AXISTETF!$A$1</definedName>
    <definedName name="JR_PAGE_ANCHOR_0_7">AXISBDF!$A$1</definedName>
    <definedName name="JR_PAGE_ANCHOR_0_70">AXISTSF!$A$1</definedName>
    <definedName name="JR_PAGE_ANCHOR_0_71">AXISUSF!$A$1</definedName>
    <definedName name="JR_PAGE_ANCHOR_0_72">AXISVAL!$A$1</definedName>
    <definedName name="JR_PAGE_ANCHOR_0_8">AXISBETF!$A$1</definedName>
    <definedName name="JR_PAGE_ANCHOR_0_9">AXISBTF!$A$1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45" l="1"/>
  <c r="F86" i="45"/>
  <c r="F173" i="65"/>
</calcChain>
</file>

<file path=xl/sharedStrings.xml><?xml version="1.0" encoding="utf-8"?>
<sst xmlns="http://schemas.openxmlformats.org/spreadsheetml/2006/main" count="16677" uniqueCount="4339">
  <si>
    <t>Sr No.</t>
  </si>
  <si>
    <t>Short Name</t>
  </si>
  <si>
    <t>Scheme Name</t>
  </si>
  <si>
    <t>AXIS112</t>
  </si>
  <si>
    <t>Axis Fixed Term Plan - Series 112 (1143 Days)</t>
  </si>
  <si>
    <t>AXIS113</t>
  </si>
  <si>
    <t>Axis Fixed Term Plan - Series 113 (1228 Days)</t>
  </si>
  <si>
    <t>AXIS118</t>
  </si>
  <si>
    <t>Axis Fixed Term Plan - Series 118 (100 Days)</t>
  </si>
  <si>
    <t>AXISASD</t>
  </si>
  <si>
    <t>Axis All Seasons Debt Fund of Funds</t>
  </si>
  <si>
    <t>AXISBCF</t>
  </si>
  <si>
    <t>Axis Business Cycles Fund</t>
  </si>
  <si>
    <t>AXISBDF</t>
  </si>
  <si>
    <t>Axis Banking &amp; PSU Debt Fund</t>
  </si>
  <si>
    <t>AXISBETF</t>
  </si>
  <si>
    <t>Axis NIFTY Bank ETF</t>
  </si>
  <si>
    <t>NSE</t>
  </si>
  <si>
    <t>AXISBTF</t>
  </si>
  <si>
    <t>Axis S&amp;P BSE SENSEX ETF</t>
  </si>
  <si>
    <t>AXISCETF</t>
  </si>
  <si>
    <t>Axis NIFTY India Consumption ETF</t>
  </si>
  <si>
    <t>AXISCGF</t>
  </si>
  <si>
    <t>Axis Children's Gift Fund</t>
  </si>
  <si>
    <t>AXISCIB</t>
  </si>
  <si>
    <t>Axis CRISIL IBX50:50 Gilt Plus SDL June 2028 Index Fund</t>
  </si>
  <si>
    <t>AXISCIG</t>
  </si>
  <si>
    <t>Axis CRISIL IBX50:50 Gilt Plus SDL Sep 2027 Index Fund</t>
  </si>
  <si>
    <t>AXISCOF</t>
  </si>
  <si>
    <t>Axis Corporate Debt Fund</t>
  </si>
  <si>
    <t>AXISCPSE</t>
  </si>
  <si>
    <t>Axis CRISIL IBX 70:30 CPSE Plus SDL Apr 2025 Index Fund</t>
  </si>
  <si>
    <t>AXISCSDL</t>
  </si>
  <si>
    <t>Axis CRISIL IBX SDL May 2027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</si>
  <si>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</si>
  <si>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</si>
  <si>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</si>
  <si>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</si>
  <si>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</si>
  <si>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</si>
  <si>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</si>
  <si>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</si>
  <si>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</si>
  <si>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</si>
  <si>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</si>
  <si>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</si>
  <si>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</si>
  <si>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</si>
  <si>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</si>
  <si>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Equity Fund</t>
  </si>
  <si>
    <t>AXISETS</t>
  </si>
  <si>
    <t>Axis Silver ETF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</si>
  <si>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</si>
  <si>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</si>
  <si>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</si>
  <si>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</si>
  <si>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</si>
  <si>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</si>
  <si>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</si>
  <si>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</si>
  <si>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</si>
  <si>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</si>
  <si>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</si>
  <si>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</si>
  <si>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</si>
  <si>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</si>
  <si>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</si>
  <si>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</si>
  <si>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</si>
  <si>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NIFTY Healthcare ETF</t>
  </si>
  <si>
    <t>AXISIFD</t>
  </si>
  <si>
    <t>Axis Strategic Bond Fund</t>
  </si>
  <si>
    <t>AXISIMF</t>
  </si>
  <si>
    <t>Axis India Manufacturing Fund</t>
  </si>
  <si>
    <t>AXISIOF</t>
  </si>
  <si>
    <t>Axis Credit Risk Fund</t>
  </si>
  <si>
    <t>AXISISF</t>
  </si>
  <si>
    <t>Axis Regular Saver Fund</t>
  </si>
  <si>
    <t>AXISLDF</t>
  </si>
  <si>
    <t>Axis Long Duration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</si>
  <si>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</si>
  <si>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</si>
  <si>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</si>
  <si>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</si>
  <si>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</si>
  <si>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</si>
  <si>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</si>
  <si>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</si>
  <si>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</si>
  <si>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</si>
  <si>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</si>
  <si>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</si>
  <si>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</si>
  <si>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</si>
  <si>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AXISNETF</t>
  </si>
  <si>
    <t>Axis NIFTY 50 ETF</t>
  </si>
  <si>
    <t>AXISNFOF</t>
  </si>
  <si>
    <t>Axis NASDAQ 100 Fund of Fund</t>
  </si>
  <si>
    <t>AXISNIF</t>
  </si>
  <si>
    <t>Axis Nifty 100 Index Fund</t>
  </si>
  <si>
    <t>AXISNIT</t>
  </si>
  <si>
    <t>Axis Nifty IT Index Fund</t>
  </si>
  <si>
    <t>AXISNM50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</si>
  <si>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</si>
  <si>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</si>
  <si>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</si>
  <si>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</si>
  <si>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</si>
  <si>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</si>
  <si>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</si>
  <si>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</si>
  <si>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</si>
  <si>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</si>
  <si>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</si>
  <si>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</si>
  <si>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</si>
  <si>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</si>
  <si>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</si>
  <si>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</si>
  <si>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</si>
  <si>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AXISSDI</t>
  </si>
  <si>
    <t>Axis NIFTY SDL September 2026 Debt Index Fund</t>
  </si>
  <si>
    <t>AXISSDL</t>
  </si>
  <si>
    <t>Axis Nifty AAA Bond Plus SDL Apr 2026 50:50 ETF FOF</t>
  </si>
  <si>
    <t>AXISSETF</t>
  </si>
  <si>
    <t>Axis Nifty AAA Bond Plus SDL Apr 2026 50:50 ETF</t>
  </si>
  <si>
    <t>AXISSIL</t>
  </si>
  <si>
    <t>Axis Silver Fund of Fund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</si>
  <si>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</si>
  <si>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</si>
  <si>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</si>
  <si>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</si>
  <si>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</si>
  <si>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</si>
  <si>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</si>
  <si>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Multi Asset Allocation Fund</t>
  </si>
  <si>
    <t>AXISTDB</t>
  </si>
  <si>
    <t>Axis US Treasury Dynamic Bond ETF Fund of Fund</t>
  </si>
  <si>
    <t>AXISTETF</t>
  </si>
  <si>
    <t>Axis NIFTY IT ETF</t>
  </si>
  <si>
    <t>AXISTSF</t>
  </si>
  <si>
    <t>Axis ELSS Tax Saver Fund</t>
  </si>
  <si>
    <t>AXISUSF</t>
  </si>
  <si>
    <t>Axis Ultra Short Term Fund</t>
  </si>
  <si>
    <t>AXISVAL</t>
  </si>
  <si>
    <t>Axis Value Fund</t>
  </si>
  <si>
    <t xml:space="preserve">
  </t>
  </si>
  <si>
    <t>Monthly Portfolio Statement as on December 31, 2023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</si>
  <si>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</si>
  <si>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</si>
  <si>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</si>
  <si>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</si>
  <si>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</si>
  <si>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</si>
  <si>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</si>
  <si>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</si>
  <si>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</si>
  <si>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</si>
  <si>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</si>
  <si>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GOI4656</t>
  </si>
  <si>
    <t>7.40% Government of India (19/03/2026)</t>
  </si>
  <si>
    <t>IN000326C040</t>
  </si>
  <si>
    <t>Sovereign</t>
  </si>
  <si>
    <t>GOI4747</t>
  </si>
  <si>
    <t>7.36% Government of India (12/03/2026)</t>
  </si>
  <si>
    <t>IN000326C057</t>
  </si>
  <si>
    <t>Sub Total</t>
  </si>
  <si>
    <t>(b) Privately placed / Unlisted</t>
  </si>
  <si>
    <t>NIL</t>
  </si>
  <si>
    <t>Total</t>
  </si>
  <si>
    <t>Reverse Repo / TREPS</t>
  </si>
  <si>
    <t>TRP_010124</t>
  </si>
  <si>
    <t>Clearing Corporation of India Ltd</t>
  </si>
  <si>
    <t>Net Receivables / (Payables)</t>
  </si>
  <si>
    <t>GRAND TOTAL</t>
  </si>
  <si>
    <t xml:space="preserve"> </t>
  </si>
  <si>
    <t>~ YTM as on December 31, 2023</t>
  </si>
  <si>
    <t>^ YTC represents Yield to Call provided by valuation agencies as on December 31, 2023.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</si>
  <si>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Benchmark Name - CRISIL MEDIUM TERM DEBT INDEX</t>
  </si>
  <si>
    <t>Scheme Risk-O-Meter</t>
  </si>
  <si>
    <t>Benchmark Risk-O-Meter</t>
  </si>
  <si>
    <t>Rating</t>
  </si>
  <si>
    <t>IRLY366</t>
  </si>
  <si>
    <t>7.4% Indian Railway Finance Corporation Limited (18/04/2026) **</t>
  </si>
  <si>
    <t>INE053F08239</t>
  </si>
  <si>
    <t>CRISIL AAA</t>
  </si>
  <si>
    <t>RECL429</t>
  </si>
  <si>
    <t>7.6% REC Limited (27/02/2026) **</t>
  </si>
  <si>
    <t>INE020B08EF4</t>
  </si>
  <si>
    <t>SIDB493</t>
  </si>
  <si>
    <t>7.59% Small Industries Dev Bank of India (10/02/2026) **</t>
  </si>
  <si>
    <t>INE556F08KG3</t>
  </si>
  <si>
    <t>NBAR699</t>
  </si>
  <si>
    <t>7.57% National Bank For Agriculture and Rural Development (19/03/2026) **</t>
  </si>
  <si>
    <t>INE261F08DW2</t>
  </si>
  <si>
    <t>NUCL109</t>
  </si>
  <si>
    <t>8.40% Nuclear Power Corporation Of India Limited (28/11/2025) **</t>
  </si>
  <si>
    <t>INE206D08212</t>
  </si>
  <si>
    <t>POWF487</t>
  </si>
  <si>
    <t>7.13% Power Finance Corporation Limited (15/07/2026) **</t>
  </si>
  <si>
    <t>INE134E08LP1</t>
  </si>
  <si>
    <t>LICH646</t>
  </si>
  <si>
    <t>8.1432% LIC Housing Finance Limited (25/03/2026) **</t>
  </si>
  <si>
    <t>INE115A07QG8</t>
  </si>
  <si>
    <t>BAFL826</t>
  </si>
  <si>
    <t>7.9% Bajaj Finance Limited (17/11/2025) **</t>
  </si>
  <si>
    <t>INE296A07SF4</t>
  </si>
  <si>
    <t>BPCL130</t>
  </si>
  <si>
    <t>7.58% Bharat Petroleum Corporation Limited (17/03/2026) **</t>
  </si>
  <si>
    <t>INE029A08073</t>
  </si>
  <si>
    <t>NTPC243</t>
  </si>
  <si>
    <t>7.35% NTPC Limited (17/04/2026) **</t>
  </si>
  <si>
    <t>INE733E08247</t>
  </si>
  <si>
    <t>NTPC108</t>
  </si>
  <si>
    <t>8.05% NTPC Limited (05/05/2026) **</t>
  </si>
  <si>
    <t>INE733E07KA6</t>
  </si>
  <si>
    <t>**  Thinly Traded / Non Traded Security</t>
  </si>
  <si>
    <t>Money Market Instruments</t>
  </si>
  <si>
    <t>Certificate of Deposit</t>
  </si>
  <si>
    <t>CANB948</t>
  </si>
  <si>
    <t>Canara Bank (07/03/2024)</t>
  </si>
  <si>
    <t>INE476A16WZ3</t>
  </si>
  <si>
    <t>CRISIL A1+</t>
  </si>
  <si>
    <t>HDFB919</t>
  </si>
  <si>
    <t>HDFC Bank Limited (11/03/2024)</t>
  </si>
  <si>
    <t>INE040A16DV6</t>
  </si>
  <si>
    <t>NBAR709</t>
  </si>
  <si>
    <t>National Bank For Agriculture and Rural Development (13/03/2024)</t>
  </si>
  <si>
    <t>INE261F16710</t>
  </si>
  <si>
    <t>IND A1+</t>
  </si>
  <si>
    <t>PUBA1006</t>
  </si>
  <si>
    <t>Punjab National Bank (06/03/2024)</t>
  </si>
  <si>
    <t>INE160A16OC9</t>
  </si>
  <si>
    <t>ICRA A1+</t>
  </si>
  <si>
    <t>UNBI371</t>
  </si>
  <si>
    <t>Union Bank of India (06/03/2024)</t>
  </si>
  <si>
    <t>INE692A16GN4</t>
  </si>
  <si>
    <t>INBK398</t>
  </si>
  <si>
    <t>Indian Bank (05/03/2024)</t>
  </si>
  <si>
    <t>INE562A16LN9</t>
  </si>
  <si>
    <t>Commercial Paper</t>
  </si>
  <si>
    <t>GCPL73</t>
  </si>
  <si>
    <t>Godrej Consumer Products Limited (13/03/2024) **</t>
  </si>
  <si>
    <t>INE102D14864</t>
  </si>
  <si>
    <t>ABHF111</t>
  </si>
  <si>
    <t>Aditya Birla Housing Finance Limited (13/03/2024) **</t>
  </si>
  <si>
    <t>INE831R14DD5</t>
  </si>
  <si>
    <t>NEFL268</t>
  </si>
  <si>
    <t>Network18 Media &amp; Investments Limited (13/03/2024) **</t>
  </si>
  <si>
    <t>INE870H14RU8</t>
  </si>
  <si>
    <t>CARE A1+</t>
  </si>
  <si>
    <t>RRVL133</t>
  </si>
  <si>
    <t>Reliance Retail Ventures Limited (13/03/2024) **</t>
  </si>
  <si>
    <t>INE929O14BG1</t>
  </si>
  <si>
    <t>JBCI127</t>
  </si>
  <si>
    <t>Julius Baer Capital India Pvt Ltd (06/03/2024) **</t>
  </si>
  <si>
    <t>INE824H14NJ7</t>
  </si>
  <si>
    <t>MOFS172</t>
  </si>
  <si>
    <t>Motilal Oswal Financial Services Limited (07/03/2024) **</t>
  </si>
  <si>
    <t>INE338I14GF8</t>
  </si>
  <si>
    <t>JMMS395</t>
  </si>
  <si>
    <t>JM Financial Services Limited (13/03/2024) **</t>
  </si>
  <si>
    <t>INE012I14PW5</t>
  </si>
  <si>
    <t>IIFW279</t>
  </si>
  <si>
    <t>360 One Prime Limited (13/03/2024) **</t>
  </si>
  <si>
    <t>INE248U14NY1</t>
  </si>
  <si>
    <t>PHFL107</t>
  </si>
  <si>
    <t>Piramal Capital &amp; Housing Finance Limited (13/03/2024) **</t>
  </si>
  <si>
    <t>INE516Y14EA2</t>
  </si>
  <si>
    <t>ICBR423</t>
  </si>
  <si>
    <t>ICICI Securities Limited (07/03/2024) **</t>
  </si>
  <si>
    <t>INE763G14PA3</t>
  </si>
  <si>
    <t>Benchmark Name - CRISIL ULTRA SHORT TERM DEBT INDEX</t>
  </si>
  <si>
    <t>Others</t>
  </si>
  <si>
    <t>Exchange Traded Funds</t>
  </si>
  <si>
    <t>139430</t>
  </si>
  <si>
    <t>SBI Nifty 10 yr Benchmark G-Sec ETF</t>
  </si>
  <si>
    <t>INF200KA1JT1</t>
  </si>
  <si>
    <t>Mutual Fund Units</t>
  </si>
  <si>
    <t>151489</t>
  </si>
  <si>
    <t>HDFC Nifty G-Sec Jun 2036 Index Fund - Growth Option - Direct Plan</t>
  </si>
  <si>
    <t>INF179KC1FS6</t>
  </si>
  <si>
    <t>120475</t>
  </si>
  <si>
    <t>Axis Strategic Bond Fund - Direct Plan - Growth Option</t>
  </si>
  <si>
    <t>INF846K01DT0</t>
  </si>
  <si>
    <t>131061</t>
  </si>
  <si>
    <t>ICICI Prudential Constant Maturity Gilt Fund - Direct Plan - Growth Option</t>
  </si>
  <si>
    <t>INF109KA1O37</t>
  </si>
  <si>
    <t>120137</t>
  </si>
  <si>
    <t>SBI Magnum Constant Maturity Fund - Direct Plan - Growth Option</t>
  </si>
  <si>
    <t>INF200K01SK7</t>
  </si>
  <si>
    <t>120670</t>
  </si>
  <si>
    <t>ICICI Prudential Medium Term Bond Fund - Direct Plan - Growth Option</t>
  </si>
  <si>
    <t>INF109K015A5</t>
  </si>
  <si>
    <t>130314</t>
  </si>
  <si>
    <t>Axis Credit Risk Fund - Direct Plan - Growth Option</t>
  </si>
  <si>
    <t>INF846K01PJ5</t>
  </si>
  <si>
    <t>118387</t>
  </si>
  <si>
    <t>INF194K01P38</t>
  </si>
  <si>
    <t>150681</t>
  </si>
  <si>
    <t>INF200KA12Q9</t>
  </si>
  <si>
    <t>120510</t>
  </si>
  <si>
    <t>Axis Short Term Fund - Direct Plan - Growth Option</t>
  </si>
  <si>
    <t>INF846K01EI1</t>
  </si>
  <si>
    <t>Benchmark Name - NIFTY COMPOSITE DEBT INDEX</t>
  </si>
  <si>
    <t>Industry</t>
  </si>
  <si>
    <t>Equity &amp; Equity related</t>
  </si>
  <si>
    <t>(a) Listed / awaiting listing on Stock Exchanges</t>
  </si>
  <si>
    <t>SBAI02</t>
  </si>
  <si>
    <t>State Bank of India</t>
  </si>
  <si>
    <t>INE062A01020</t>
  </si>
  <si>
    <t>Banks</t>
  </si>
  <si>
    <t>RIND01</t>
  </si>
  <si>
    <t>Reliance Industries Limited</t>
  </si>
  <si>
    <t>INE002A01018</t>
  </si>
  <si>
    <t>Petroleum Products</t>
  </si>
  <si>
    <t>SONB01</t>
  </si>
  <si>
    <t>Sona BLW Precision Forgings Limited</t>
  </si>
  <si>
    <t>INE073K01018</t>
  </si>
  <si>
    <t>Auto Components</t>
  </si>
  <si>
    <t>GRAM01</t>
  </si>
  <si>
    <t>CreditAccess Grameen Limited</t>
  </si>
  <si>
    <t>INE741K01010</t>
  </si>
  <si>
    <t>Finance</t>
  </si>
  <si>
    <t>TCSL01</t>
  </si>
  <si>
    <t>Tata Consultancy Services Limited</t>
  </si>
  <si>
    <t>INE467B01029</t>
  </si>
  <si>
    <t>IT - Software</t>
  </si>
  <si>
    <t>ULCC01</t>
  </si>
  <si>
    <t>UltraTech Cement Limited</t>
  </si>
  <si>
    <t>INE481G01011</t>
  </si>
  <si>
    <t>Cement &amp; Cement Products</t>
  </si>
  <si>
    <t>IBCL05</t>
  </si>
  <si>
    <t>ICICI Bank Limited</t>
  </si>
  <si>
    <t>INE090A01021</t>
  </si>
  <si>
    <t>NTPC01</t>
  </si>
  <si>
    <t>NTPC Limited</t>
  </si>
  <si>
    <t>INE733E01010</t>
  </si>
  <si>
    <t>Power</t>
  </si>
  <si>
    <t>HDFB03</t>
  </si>
  <si>
    <t>HDFC Bank Limited</t>
  </si>
  <si>
    <t>INE040A01034</t>
  </si>
  <si>
    <t>SOEL02</t>
  </si>
  <si>
    <t>Solar Industries India Limited</t>
  </si>
  <si>
    <t>INE343H01029</t>
  </si>
  <si>
    <t>Chemicals &amp; Petrochemicals</t>
  </si>
  <si>
    <t>ORRE01</t>
  </si>
  <si>
    <t>RHI Magnesita India Limited</t>
  </si>
  <si>
    <t>INE743M01012</t>
  </si>
  <si>
    <t>Industrial Products</t>
  </si>
  <si>
    <t>TINV04</t>
  </si>
  <si>
    <t>Cholamandalam Financial Holdings Limited</t>
  </si>
  <si>
    <t>INE149A01033</t>
  </si>
  <si>
    <t>BHEL02</t>
  </si>
  <si>
    <t>Bharat Electronics Limited</t>
  </si>
  <si>
    <t>INE263A01024</t>
  </si>
  <si>
    <t>Aerospace &amp; Defense</t>
  </si>
  <si>
    <t>MAAU01</t>
  </si>
  <si>
    <t>CIE Automotive India Limited</t>
  </si>
  <si>
    <t>INE536H01010</t>
  </si>
  <si>
    <t>BRIG01</t>
  </si>
  <si>
    <t>Brigade Enterprises Limited</t>
  </si>
  <si>
    <t>INE791I01019</t>
  </si>
  <si>
    <t>Realty</t>
  </si>
  <si>
    <t>DLFL01</t>
  </si>
  <si>
    <t>DLF Limited</t>
  </si>
  <si>
    <t>INE271C01023</t>
  </si>
  <si>
    <t>INFS02</t>
  </si>
  <si>
    <t>Infosys Limited</t>
  </si>
  <si>
    <t>INE009A01021</t>
  </si>
  <si>
    <t>TELC03</t>
  </si>
  <si>
    <t>Tata Motors Limited</t>
  </si>
  <si>
    <t>INE155A01022</t>
  </si>
  <si>
    <t>Automobiles</t>
  </si>
  <si>
    <t>LTIL01</t>
  </si>
  <si>
    <t>LTIMindtree Limited</t>
  </si>
  <si>
    <t>INE214T01019</t>
  </si>
  <si>
    <t>KPRM03</t>
  </si>
  <si>
    <t>K.P.R. Mill Limited</t>
  </si>
  <si>
    <t>INE930H01031</t>
  </si>
  <si>
    <t>Textiles &amp; Apparels</t>
  </si>
  <si>
    <t>SRFL01</t>
  </si>
  <si>
    <t>SRF Limited</t>
  </si>
  <si>
    <t>INE647A01010</t>
  </si>
  <si>
    <t>TEMA02</t>
  </si>
  <si>
    <t>Tech Mahindra Limited</t>
  </si>
  <si>
    <t>INE669C01036</t>
  </si>
  <si>
    <t>FAGP02</t>
  </si>
  <si>
    <t>Schaeffler India Limited</t>
  </si>
  <si>
    <t>INE513A01022</t>
  </si>
  <si>
    <t>JSPL03</t>
  </si>
  <si>
    <t>Jindal Steel &amp; Power Limited</t>
  </si>
  <si>
    <t>INE749A01030</t>
  </si>
  <si>
    <t>Ferrous Metals</t>
  </si>
  <si>
    <t>DPIL01</t>
  </si>
  <si>
    <t>Data Patterns (India) Limited</t>
  </si>
  <si>
    <t>INE0IX101010</t>
  </si>
  <si>
    <t>PGCI01</t>
  </si>
  <si>
    <t>Power Grid Corporation of India Limited</t>
  </si>
  <si>
    <t>INE752E01010</t>
  </si>
  <si>
    <t>BALC02</t>
  </si>
  <si>
    <t>Balrampur Chini Mills Limited</t>
  </si>
  <si>
    <t>INE119A01028</t>
  </si>
  <si>
    <t>Agricultural Food &amp; other Products</t>
  </si>
  <si>
    <t>SHCE01</t>
  </si>
  <si>
    <t>Shree Cement Limited</t>
  </si>
  <si>
    <t>INE070A01015</t>
  </si>
  <si>
    <t>KAYN01</t>
  </si>
  <si>
    <t>Kaynes Technology India Limited</t>
  </si>
  <si>
    <t>INE918Z01012</t>
  </si>
  <si>
    <t>Industrial Manufacturing</t>
  </si>
  <si>
    <t>BPCL01</t>
  </si>
  <si>
    <t>Bharat Petroleum Corporation Limited</t>
  </si>
  <si>
    <t>INE029A01011</t>
  </si>
  <si>
    <t>COAL01</t>
  </si>
  <si>
    <t>Coal India Limited</t>
  </si>
  <si>
    <t>INE522F01014</t>
  </si>
  <si>
    <t>Consumable Fuels</t>
  </si>
  <si>
    <t>RELS01</t>
  </si>
  <si>
    <t>Jio Financial Services Limited</t>
  </si>
  <si>
    <t>INE758E01017</t>
  </si>
  <si>
    <t>SSNL02</t>
  </si>
  <si>
    <t>Delhivery Limited</t>
  </si>
  <si>
    <t>INE148O01028</t>
  </si>
  <si>
    <t>Transport Services</t>
  </si>
  <si>
    <t>VOLT02</t>
  </si>
  <si>
    <t>Voltas Limited</t>
  </si>
  <si>
    <t>INE226A01021</t>
  </si>
  <si>
    <t>Consumer Durables</t>
  </si>
  <si>
    <t>ASPA02</t>
  </si>
  <si>
    <t>Asian Paints Limited</t>
  </si>
  <si>
    <t>INE021A01026</t>
  </si>
  <si>
    <t>INAV01</t>
  </si>
  <si>
    <t>InterGlobe Aviation Limited</t>
  </si>
  <si>
    <t>INE646L01027</t>
  </si>
  <si>
    <t>AETH01</t>
  </si>
  <si>
    <t>Aether Industries Limited</t>
  </si>
  <si>
    <t>INE0BWX01014</t>
  </si>
  <si>
    <t>MARC02</t>
  </si>
  <si>
    <t>Marico Limited</t>
  </si>
  <si>
    <t>INE196A01026</t>
  </si>
  <si>
    <t>JSTA02</t>
  </si>
  <si>
    <t>Jindal Stainless Limited</t>
  </si>
  <si>
    <t>INE220G01021</t>
  </si>
  <si>
    <t>HLEL02</t>
  </si>
  <si>
    <t>Hindustan Unilever Limited</t>
  </si>
  <si>
    <t>INE030A01027</t>
  </si>
  <si>
    <t>Diversified FMCG</t>
  </si>
  <si>
    <t>CHEM04</t>
  </si>
  <si>
    <t>Chemplast Sanmar Limited</t>
  </si>
  <si>
    <t>INE488A01050</t>
  </si>
  <si>
    <t>GRAS02</t>
  </si>
  <si>
    <t>Grasim Industries Limited</t>
  </si>
  <si>
    <t>INE047A01021</t>
  </si>
  <si>
    <t>LTFL01</t>
  </si>
  <si>
    <t>L&amp;T Finance Holdings Limited</t>
  </si>
  <si>
    <t>INE498L01015</t>
  </si>
  <si>
    <t>HERO02</t>
  </si>
  <si>
    <t>Hero MotoCorp Limited</t>
  </si>
  <si>
    <t>INE158A01026</t>
  </si>
  <si>
    <t>HINI02</t>
  </si>
  <si>
    <t>Hindalco Industries Limited</t>
  </si>
  <si>
    <t>INE038A01020</t>
  </si>
  <si>
    <t>Non - Ferrous Metals</t>
  </si>
  <si>
    <t>MINC01</t>
  </si>
  <si>
    <t>Minda Corporation Limited</t>
  </si>
  <si>
    <t>INE842C01021</t>
  </si>
  <si>
    <t>HCLT02</t>
  </si>
  <si>
    <t>HCL Technologies Limited</t>
  </si>
  <si>
    <t>INE860A01027</t>
  </si>
  <si>
    <t>CEAT02</t>
  </si>
  <si>
    <t>CEAT Limited</t>
  </si>
  <si>
    <t>INE482A01020</t>
  </si>
  <si>
    <t>INOI01</t>
  </si>
  <si>
    <t>Inox India Limited</t>
  </si>
  <si>
    <t>INE616N01034</t>
  </si>
  <si>
    <t>VEDF01</t>
  </si>
  <si>
    <t>Vedant Fashions Limited</t>
  </si>
  <si>
    <t>INE825V01034</t>
  </si>
  <si>
    <t>Retailing</t>
  </si>
  <si>
    <t>BSEL02</t>
  </si>
  <si>
    <t>BSE Limited</t>
  </si>
  <si>
    <t>INE118H01025</t>
  </si>
  <si>
    <t>Capital Markets</t>
  </si>
  <si>
    <t>GAPA02</t>
  </si>
  <si>
    <t>Apar Industries Limited</t>
  </si>
  <si>
    <t>INE372A01015</t>
  </si>
  <si>
    <t>Electrical Equipment</t>
  </si>
  <si>
    <t>MAFS02</t>
  </si>
  <si>
    <t>Mahindra &amp; Mahindra Financial Services Limited</t>
  </si>
  <si>
    <t>INE774D01024</t>
  </si>
  <si>
    <t>IGAS02</t>
  </si>
  <si>
    <t>Indraprastha Gas Limited</t>
  </si>
  <si>
    <t>INE203G01027</t>
  </si>
  <si>
    <t>Gas</t>
  </si>
  <si>
    <t>(b) Unlisted</t>
  </si>
  <si>
    <t>Derivatives</t>
  </si>
  <si>
    <t>Index / Stock Futures</t>
  </si>
  <si>
    <t>TISCJAN24</t>
  </si>
  <si>
    <t>Tata Steel Limited January 2024 Future</t>
  </si>
  <si>
    <t>HINIJAN24</t>
  </si>
  <si>
    <t>Hindalco Industries Limited January 2024 Future</t>
  </si>
  <si>
    <t>ZEETJAN24</t>
  </si>
  <si>
    <t>Zee Entertainment Enterprises Limited January 2024 Future</t>
  </si>
  <si>
    <t>Treasury Bill</t>
  </si>
  <si>
    <t>TBIL2227</t>
  </si>
  <si>
    <t>182 Days Tbill (MD 18/01/2024)</t>
  </si>
  <si>
    <t>IN002023Y169</t>
  </si>
  <si>
    <t>Benchmark Name - NIFTY 500 TRI</t>
  </si>
  <si>
    <t>EXIM736</t>
  </si>
  <si>
    <t>7.1% Export Import Bank of India (18/03/2026) **</t>
  </si>
  <si>
    <t>INE514E08GA6</t>
  </si>
  <si>
    <t>RECL428</t>
  </si>
  <si>
    <t>7.56% REC Limited (30/06/2026) **</t>
  </si>
  <si>
    <t>INE020B08ED9</t>
  </si>
  <si>
    <t>SIDB472</t>
  </si>
  <si>
    <t>7.11% Small Industries Dev Bank of India (27/02/2026)</t>
  </si>
  <si>
    <t>INE556F08KB4</t>
  </si>
  <si>
    <t>ICRA AAA</t>
  </si>
  <si>
    <t>HDFB905</t>
  </si>
  <si>
    <t>7.7% HDFC Bank Limited (18/11/2025)</t>
  </si>
  <si>
    <t>INE040A08641</t>
  </si>
  <si>
    <t>IRLY371</t>
  </si>
  <si>
    <t>7.23% Indian Railway Finance Corporation Limited (15/10/2026)</t>
  </si>
  <si>
    <t>INE053F08304</t>
  </si>
  <si>
    <t>NBAR719</t>
  </si>
  <si>
    <t>7.50% National Bank For Agriculture and Rural Development (31/08/2026) **</t>
  </si>
  <si>
    <t>INE261F08EA6</t>
  </si>
  <si>
    <t>NBAR701</t>
  </si>
  <si>
    <t>7.58% National Bank For Agriculture and Rural Development (31/07/2026) **</t>
  </si>
  <si>
    <t>INE261F08DX0</t>
  </si>
  <si>
    <t>NHBA321</t>
  </si>
  <si>
    <t>7.22% National Housing Bank (23/07/2026) **</t>
  </si>
  <si>
    <t>INE557F08FR8</t>
  </si>
  <si>
    <t>SBAI204</t>
  </si>
  <si>
    <t>5.83% State Bank of India (25/10/2030) **</t>
  </si>
  <si>
    <t>INE062A08264</t>
  </si>
  <si>
    <t>SBAI203</t>
  </si>
  <si>
    <t>6.24% State Bank of India (20/09/2030) **</t>
  </si>
  <si>
    <t>INE062A08256</t>
  </si>
  <si>
    <t>GOI3103</t>
  </si>
  <si>
    <t>5.63% Government of India (12/04/2026)</t>
  </si>
  <si>
    <t>IN0020210012</t>
  </si>
  <si>
    <t>POWF512</t>
  </si>
  <si>
    <t>7.37% Power Finance Corporation Limited (22/05/2026) **</t>
  </si>
  <si>
    <t>INE134E08MO2</t>
  </si>
  <si>
    <t>NBAR677</t>
  </si>
  <si>
    <t>7.4% National Bank For Agriculture and Rural Development (30/01/2026)</t>
  </si>
  <si>
    <t>INE261F08DO9</t>
  </si>
  <si>
    <t>NHBA322</t>
  </si>
  <si>
    <t>7.4% National Housing Bank (16/07/2026) **</t>
  </si>
  <si>
    <t>INE557F08FS6</t>
  </si>
  <si>
    <t>POWF497</t>
  </si>
  <si>
    <t>7.58% Power Finance Corporation Limited (15/01/2026) **</t>
  </si>
  <si>
    <t>INE134E08LZ0</t>
  </si>
  <si>
    <t>INBK359</t>
  </si>
  <si>
    <t>6.18% Indian Bank (13/01/2031) **</t>
  </si>
  <si>
    <t>INE562A08081</t>
  </si>
  <si>
    <t>HDBF305</t>
  </si>
  <si>
    <t>HDB Financial Services Limited (13/01/2026) (ZCB)</t>
  </si>
  <si>
    <t>INE756I07EK0</t>
  </si>
  <si>
    <t>SIDB488</t>
  </si>
  <si>
    <t>7.54% Small Industries Dev Bank of India (12/01/2026) **</t>
  </si>
  <si>
    <t>INE556F08KF5</t>
  </si>
  <si>
    <t>BHFL96</t>
  </si>
  <si>
    <t>7.9237% Bajaj Housing Finance Limited (16/03/2026) **</t>
  </si>
  <si>
    <t>INE377Y07375</t>
  </si>
  <si>
    <t>HDFB887</t>
  </si>
  <si>
    <t>5.78% HDFC Bank Limited (25/11/2025) **</t>
  </si>
  <si>
    <t>INE040A08856</t>
  </si>
  <si>
    <t>GOI3639</t>
  </si>
  <si>
    <t>5.74% Government of India (15/11/2026)</t>
  </si>
  <si>
    <t>IN0020210186</t>
  </si>
  <si>
    <t>SIDB513</t>
  </si>
  <si>
    <t>7.43% Small Industries Dev Bank of India (31/08/2026)</t>
  </si>
  <si>
    <t>INE556F08KH1</t>
  </si>
  <si>
    <t>IBCL1121</t>
  </si>
  <si>
    <t>7.1% ICICI Bank Limited (17/02/2030) **</t>
  </si>
  <si>
    <t>INE090A08UD0</t>
  </si>
  <si>
    <t>NBAR723</t>
  </si>
  <si>
    <t>7.49% National Bank For Agriculture and Rural Development (15/10/2026) **</t>
  </si>
  <si>
    <t>INE261F08EB4</t>
  </si>
  <si>
    <t>HDFB899</t>
  </si>
  <si>
    <t>7.4% HDFC Bank Limited (02/06/2025) **</t>
  </si>
  <si>
    <t>INE040A08AH8</t>
  </si>
  <si>
    <t>GOI1643</t>
  </si>
  <si>
    <t>8.38% Rajasthan State Development Loans (27/01/2026)</t>
  </si>
  <si>
    <t>IN2920150231</t>
  </si>
  <si>
    <t>BHFL91</t>
  </si>
  <si>
    <t>7.42% Bajaj Housing Finance Limited (12/08/2025) **</t>
  </si>
  <si>
    <t>INE377Y07334</t>
  </si>
  <si>
    <t>RECL433</t>
  </si>
  <si>
    <t>7.51% REC Limited (31/07/2026) **</t>
  </si>
  <si>
    <t>INE020B08EI8</t>
  </si>
  <si>
    <t>SIDB519</t>
  </si>
  <si>
    <t>7.44% Small Industries Dev Bank of India (04/09/2026) **</t>
  </si>
  <si>
    <t>INE556F08KI9</t>
  </si>
  <si>
    <t>HDBF319</t>
  </si>
  <si>
    <t>8.0736% HDB Financial Services Limited (17/04/2026) **</t>
  </si>
  <si>
    <t>INE756I07EP9</t>
  </si>
  <si>
    <t>IRLY372</t>
  </si>
  <si>
    <t>7.41% Indian Railway Finance Corporation Limited (15/10/2026) **</t>
  </si>
  <si>
    <t>INE053F08312</t>
  </si>
  <si>
    <t>RECL443</t>
  </si>
  <si>
    <t>7.77% REC Limited (30/09/2026) **</t>
  </si>
  <si>
    <t>INE020B08EP3</t>
  </si>
  <si>
    <t>TCHF351</t>
  </si>
  <si>
    <t>6.50% Tata Capital Housing Finance Limited (15/06/2026) **</t>
  </si>
  <si>
    <t>INE033L07HF1</t>
  </si>
  <si>
    <t>GOI4847</t>
  </si>
  <si>
    <t>7.57% Gujarat State Development Loans (09/11/2026)</t>
  </si>
  <si>
    <t>IN1520220154</t>
  </si>
  <si>
    <t>NBAR684</t>
  </si>
  <si>
    <t>7.2% National Bank For Agriculture and Rural Development (23/09/2025)</t>
  </si>
  <si>
    <t>INE261F08DR2</t>
  </si>
  <si>
    <t>GOI1467</t>
  </si>
  <si>
    <t>8.67% Karnataka State Development Loans (24/02/2026)</t>
  </si>
  <si>
    <t>IN1920150092</t>
  </si>
  <si>
    <t>POWF486</t>
  </si>
  <si>
    <t>7.13% Power Finance Corporation Limited (08/08/2025) **</t>
  </si>
  <si>
    <t>INE134E08LO4</t>
  </si>
  <si>
    <t>HDBF304</t>
  </si>
  <si>
    <t>8.04% HDB Financial Services Limited (25/02/2026) **</t>
  </si>
  <si>
    <t>INE756I07EL8</t>
  </si>
  <si>
    <t>GOI1462</t>
  </si>
  <si>
    <t>8.67% Maharastra State Development Loans (24/02/2026)</t>
  </si>
  <si>
    <t>IN2220150196</t>
  </si>
  <si>
    <t>RECL439</t>
  </si>
  <si>
    <t>7.64% REC Limited (30/06/2026) **</t>
  </si>
  <si>
    <t>INE020B08EM0</t>
  </si>
  <si>
    <t>GOI4658</t>
  </si>
  <si>
    <t>Government of India (19/03/2027)</t>
  </si>
  <si>
    <t>IN000327C048</t>
  </si>
  <si>
    <t>GOI4657</t>
  </si>
  <si>
    <t>7.40% Government of India (19/09/2026)</t>
  </si>
  <si>
    <t>IN000926C047</t>
  </si>
  <si>
    <t>GOI1430</t>
  </si>
  <si>
    <t>7.59% Government of India (11/01/2026)</t>
  </si>
  <si>
    <t>IN0020150093</t>
  </si>
  <si>
    <t>GOI2383</t>
  </si>
  <si>
    <t>6.80% Government of India (15/06/2025)</t>
  </si>
  <si>
    <t>IN000625C052</t>
  </si>
  <si>
    <t>GOI2924</t>
  </si>
  <si>
    <t>6.80% Government of India (15/12/2026)</t>
  </si>
  <si>
    <t>IN001226C058</t>
  </si>
  <si>
    <t>GOI2925</t>
  </si>
  <si>
    <t>6.80% Government of India (15/06/2026)</t>
  </si>
  <si>
    <t>IN000626C050</t>
  </si>
  <si>
    <t>TCHF380</t>
  </si>
  <si>
    <t>7.97% Tata Capital Housing Finance Limited (03/11/2025) **</t>
  </si>
  <si>
    <t>INE033L07HV8</t>
  </si>
  <si>
    <t>BAFL842</t>
  </si>
  <si>
    <t>8% Bajaj Finance Limited (27/02/2026) **</t>
  </si>
  <si>
    <t>INE296A07SJ6</t>
  </si>
  <si>
    <t>SIDB486</t>
  </si>
  <si>
    <t>7.47% Small Industries Dev Bank of India (25/11/2025)</t>
  </si>
  <si>
    <t>INE556F08KE8</t>
  </si>
  <si>
    <t>KOMP1668</t>
  </si>
  <si>
    <t>7.97% Kotak Mahindra Prime Limited (22/05/2026) **</t>
  </si>
  <si>
    <t>INE916DA7SH1</t>
  </si>
  <si>
    <t>KOMP1674</t>
  </si>
  <si>
    <t>7.8376% Kotak Mahindra Prime Limited (21/07/2025) **</t>
  </si>
  <si>
    <t>INE916DA7RU6</t>
  </si>
  <si>
    <t>RECL436</t>
  </si>
  <si>
    <t>7.44% REC Limited (30/04/2026) **</t>
  </si>
  <si>
    <t>INE020B08EL2</t>
  </si>
  <si>
    <t>HDFB883</t>
  </si>
  <si>
    <t>7.35% HDFC Bank Limited (10/02/2025) **</t>
  </si>
  <si>
    <t>INE040A08989</t>
  </si>
  <si>
    <t>SIDB479</t>
  </si>
  <si>
    <t>7.23% Small Industries Dev Bank of India (09/03/2026)</t>
  </si>
  <si>
    <t>INE556F08KC2</t>
  </si>
  <si>
    <t>GOI4062</t>
  </si>
  <si>
    <t>6.18% Gujarat State Development Loans (31/03/2026)</t>
  </si>
  <si>
    <t>IN1520200339</t>
  </si>
  <si>
    <t>HDFB886</t>
  </si>
  <si>
    <t>6.43% HDFC Bank Limited (29/09/2025) **</t>
  </si>
  <si>
    <t>INE040A08849</t>
  </si>
  <si>
    <t>RECL411</t>
  </si>
  <si>
    <t>5.94% REC Limited (31/01/2026) **</t>
  </si>
  <si>
    <t>INE020B08DK6</t>
  </si>
  <si>
    <t>GOI4489</t>
  </si>
  <si>
    <t>6.95% Government of India (16/12/2026)</t>
  </si>
  <si>
    <t>IN001226C074</t>
  </si>
  <si>
    <t>POWF509</t>
  </si>
  <si>
    <t>7.55% Power Finance Corporation Limited (15/07/2026) **</t>
  </si>
  <si>
    <t>INE134E08ML8</t>
  </si>
  <si>
    <t>GOI4748</t>
  </si>
  <si>
    <t>7.36% Government of India (12/09/2026)</t>
  </si>
  <si>
    <t>IN000926C054</t>
  </si>
  <si>
    <t>GOI4482</t>
  </si>
  <si>
    <t>Government of India (16/06/2026)</t>
  </si>
  <si>
    <t>IN000626C076</t>
  </si>
  <si>
    <t>POWF500</t>
  </si>
  <si>
    <t>7.77% Power Finance Corporation Limited (15/07/2026)</t>
  </si>
  <si>
    <t>INE134E08MC7</t>
  </si>
  <si>
    <t>POWF507</t>
  </si>
  <si>
    <t>7.70% Power Finance Corporation Limited (15/09/2026) **</t>
  </si>
  <si>
    <t>INE134E08MK0</t>
  </si>
  <si>
    <t>HDFB915</t>
  </si>
  <si>
    <t>7.8% HDFC Bank Limited (02/06/2025) **</t>
  </si>
  <si>
    <t>INE040A08922</t>
  </si>
  <si>
    <t>KOMP1682</t>
  </si>
  <si>
    <t>7.9% Kotak Mahindra Prime Limited (13/01/2026) **</t>
  </si>
  <si>
    <t>INE916DA7SB4</t>
  </si>
  <si>
    <t>NBAR678</t>
  </si>
  <si>
    <t>7.35% National Bank For Agriculture and Rural Development (08/07/2025) **</t>
  </si>
  <si>
    <t>INE261F08DP6</t>
  </si>
  <si>
    <t>HDBF293</t>
  </si>
  <si>
    <t>6.3% HDB Financial Services Limited (17/03/2025) **</t>
  </si>
  <si>
    <t>INE756I07ED5</t>
  </si>
  <si>
    <t>GOI1458</t>
  </si>
  <si>
    <t>8.49% Tamil Nadu State Development Loans (10/02/2026)</t>
  </si>
  <si>
    <t>IN3120150195</t>
  </si>
  <si>
    <t>GOI4607</t>
  </si>
  <si>
    <t>6.95% Government of India (16/06/2025)</t>
  </si>
  <si>
    <t>IN000625C078</t>
  </si>
  <si>
    <t>EXIM515</t>
  </si>
  <si>
    <t>8.18% Export Import Bank of India (07/12/2025) **</t>
  </si>
  <si>
    <t>INE514E08EU9</t>
  </si>
  <si>
    <t>BAFL846</t>
  </si>
  <si>
    <t>7.8925% Bajaj Finance Limited (10/06/2025) **</t>
  </si>
  <si>
    <t>INE296A07SK4</t>
  </si>
  <si>
    <t>SUFI737</t>
  </si>
  <si>
    <t>7.74% Sundaram Finance Limited (09/06/2025) **</t>
  </si>
  <si>
    <t>INE660A07RM9</t>
  </si>
  <si>
    <t>NBAR680</t>
  </si>
  <si>
    <t>7.25% National Bank For Agriculture and Rural Development (01/08/2025) **</t>
  </si>
  <si>
    <t>INE261F08DQ4</t>
  </si>
  <si>
    <t>HDFB865</t>
  </si>
  <si>
    <t>8.32% HDFC Bank Limited (04/05/2026) **</t>
  </si>
  <si>
    <t>INE040A08468</t>
  </si>
  <si>
    <t>POWF470</t>
  </si>
  <si>
    <t>6.5% Power Finance Corporation Limited (17/09/2025) **</t>
  </si>
  <si>
    <t>INE134E08LD7</t>
  </si>
  <si>
    <t>GOI2560</t>
  </si>
  <si>
    <t>7.63% Government of India (17/12/2026)</t>
  </si>
  <si>
    <t>IN001226C033</t>
  </si>
  <si>
    <t>KMIL462</t>
  </si>
  <si>
    <t>Kotak Mahindra Investments Limited (19/05/2026) (ZCB) **</t>
  </si>
  <si>
    <t>INE975F07IB2</t>
  </si>
  <si>
    <t>GOI1409</t>
  </si>
  <si>
    <t>8.22% Tamil Nadu State Development Loans (09/12/2025)</t>
  </si>
  <si>
    <t>IN3120150153</t>
  </si>
  <si>
    <t>GOI3006</t>
  </si>
  <si>
    <t>8.04% Chattisgarh State Development Loans (20/03/2026)</t>
  </si>
  <si>
    <t>IN3520180131</t>
  </si>
  <si>
    <t>POWF167</t>
  </si>
  <si>
    <t>8.90% Power Finance Corporation Limited (15/03/2025) **</t>
  </si>
  <si>
    <t>INE134E08CS4</t>
  </si>
  <si>
    <t>GOI2462</t>
  </si>
  <si>
    <t>5.79% Government of India (11/05/2030)</t>
  </si>
  <si>
    <t>IN0020200070</t>
  </si>
  <si>
    <t>GOI2771</t>
  </si>
  <si>
    <t>5.9% Telangana State Development Loans (27/05/2025)</t>
  </si>
  <si>
    <t>IN4520200077</t>
  </si>
  <si>
    <t>KMIL458</t>
  </si>
  <si>
    <t>Kotak Mahindra Investments Limited (29/01/2026) (ZCB) **</t>
  </si>
  <si>
    <t>INE975F07HV2</t>
  </si>
  <si>
    <t>GOI658</t>
  </si>
  <si>
    <t>7.35% Government of India (22/06/2024)</t>
  </si>
  <si>
    <t>IN0020090034</t>
  </si>
  <si>
    <t>$0.00%</t>
  </si>
  <si>
    <t>CDMD50ME</t>
  </si>
  <si>
    <t>INF0RQ622028</t>
  </si>
  <si>
    <t>ZCB - Zero Coupon Bond</t>
  </si>
  <si>
    <t xml:space="preserve">$  Less Than 0.01% of Net Asset Value </t>
  </si>
  <si>
    <t>Benchmark Name - NIFTY BANKING &amp; PSU DEBT INDEX</t>
  </si>
  <si>
    <t>KOMA02</t>
  </si>
  <si>
    <t>Kotak Mahindra Bank Limited</t>
  </si>
  <si>
    <t>INE237A01028</t>
  </si>
  <si>
    <t>UTIB02</t>
  </si>
  <si>
    <t>Axis Bank Limited</t>
  </si>
  <si>
    <t>INE238A01034</t>
  </si>
  <si>
    <t>IIBL01</t>
  </si>
  <si>
    <t>IndusInd Bank Limited</t>
  </si>
  <si>
    <t>INE095A01012</t>
  </si>
  <si>
    <t>BKBA02</t>
  </si>
  <si>
    <t>Bank of Baroda</t>
  </si>
  <si>
    <t>INE028A01039</t>
  </si>
  <si>
    <t>AFPL02</t>
  </si>
  <si>
    <t>AU Small Finance Bank Limited</t>
  </si>
  <si>
    <t>INE949L01017</t>
  </si>
  <si>
    <t>FEBA02</t>
  </si>
  <si>
    <t>The Federal Bank Limited</t>
  </si>
  <si>
    <t>INE171A01029</t>
  </si>
  <si>
    <t>IDBK01</t>
  </si>
  <si>
    <t>IDFC First Bank Limited</t>
  </si>
  <si>
    <t>INE092T01019</t>
  </si>
  <si>
    <t>PUBA02</t>
  </si>
  <si>
    <t>Punjab National Bank</t>
  </si>
  <si>
    <t>INE160A01022</t>
  </si>
  <si>
    <t>BAND01</t>
  </si>
  <si>
    <t>Bandhan Bank Limited</t>
  </si>
  <si>
    <t>INE545U01014</t>
  </si>
  <si>
    <t>Aggregate Investments by other schemes (At NAV)  as on December 31, 2023 RS 332.02 Lakh's</t>
  </si>
  <si>
    <t>Benchmark Name - NIFTY BANK TRI</t>
  </si>
  <si>
    <t>LARS02</t>
  </si>
  <si>
    <t>Larsen &amp; Toubro Limited</t>
  </si>
  <si>
    <t>INE018A01030</t>
  </si>
  <si>
    <t>Construction</t>
  </si>
  <si>
    <t>ITCL02</t>
  </si>
  <si>
    <t>ITC Limited</t>
  </si>
  <si>
    <t>INE154A01025</t>
  </si>
  <si>
    <t>BTVL02</t>
  </si>
  <si>
    <t>Bharti Airtel Limited</t>
  </si>
  <si>
    <t>INE397D01024</t>
  </si>
  <si>
    <t>Telecom - Services</t>
  </si>
  <si>
    <t>BAFL02</t>
  </si>
  <si>
    <t>Bajaj Finance Limited</t>
  </si>
  <si>
    <t>INE296A01024</t>
  </si>
  <si>
    <t>MAHI02</t>
  </si>
  <si>
    <t>Mahindra &amp; Mahindra Limited</t>
  </si>
  <si>
    <t>INE101A01026</t>
  </si>
  <si>
    <t>TWAT02</t>
  </si>
  <si>
    <t>Titan Company Limited</t>
  </si>
  <si>
    <t>INE280A01028</t>
  </si>
  <si>
    <t>MAUD01</t>
  </si>
  <si>
    <t>Maruti Suzuki India Limited</t>
  </si>
  <si>
    <t>INE585B01010</t>
  </si>
  <si>
    <t>SPIL03</t>
  </si>
  <si>
    <t>Sun Pharmaceutical Industries Limited</t>
  </si>
  <si>
    <t>INE044A01036</t>
  </si>
  <si>
    <t>Pharmaceuticals &amp; Biotechnology</t>
  </si>
  <si>
    <t>TISC03</t>
  </si>
  <si>
    <t>Tata Steel Limited</t>
  </si>
  <si>
    <t>INE081A01020</t>
  </si>
  <si>
    <t>NEST01</t>
  </si>
  <si>
    <t>Nestle India Limited</t>
  </si>
  <si>
    <t>INE239A01016</t>
  </si>
  <si>
    <t>Food Products</t>
  </si>
  <si>
    <t>BFSL02</t>
  </si>
  <si>
    <t>Bajaj Finserv Limited</t>
  </si>
  <si>
    <t>INE918I01026</t>
  </si>
  <si>
    <t>JVSL04</t>
  </si>
  <si>
    <t>JSW Steel Limited</t>
  </si>
  <si>
    <t>INE019A01038</t>
  </si>
  <si>
    <t>WIPR02</t>
  </si>
  <si>
    <t>Wipro Limited</t>
  </si>
  <si>
    <t>INE075A01022</t>
  </si>
  <si>
    <t>Benchmark Name - S&amp;P BSE SENSEX TRI</t>
  </si>
  <si>
    <t>BALN01</t>
  </si>
  <si>
    <t>Bajaj Auto Limited</t>
  </si>
  <si>
    <t>INE917I01010</t>
  </si>
  <si>
    <t>LAKM02</t>
  </si>
  <si>
    <t>Trent Limited</t>
  </si>
  <si>
    <t>INE849A01020</t>
  </si>
  <si>
    <t>TTEA02</t>
  </si>
  <si>
    <t>Tata Consumer Products Limited</t>
  </si>
  <si>
    <t>INE192A01025</t>
  </si>
  <si>
    <t>BRIT03</t>
  </si>
  <si>
    <t>Britannia Industries Limited</t>
  </si>
  <si>
    <t>INE216A01030</t>
  </si>
  <si>
    <t>AVSP01</t>
  </si>
  <si>
    <t>Avenue Supermarts Limited</t>
  </si>
  <si>
    <t>INE192R01011</t>
  </si>
  <si>
    <t>VNBL02</t>
  </si>
  <si>
    <t>Varun Beverages Limited</t>
  </si>
  <si>
    <t>INE200M01021</t>
  </si>
  <si>
    <t>Beverages</t>
  </si>
  <si>
    <t>APOL02</t>
  </si>
  <si>
    <t>Apollo Hospitals Enterprise Limited</t>
  </si>
  <si>
    <t>INE437A01024</t>
  </si>
  <si>
    <t>Healthcare Services</t>
  </si>
  <si>
    <t>EIML02</t>
  </si>
  <si>
    <t>Eicher Motors Limited</t>
  </si>
  <si>
    <t>INE066A01021</t>
  </si>
  <si>
    <t>TPOW02</t>
  </si>
  <si>
    <t>Tata Power Company Limited</t>
  </si>
  <si>
    <t>INE245A01021</t>
  </si>
  <si>
    <t>MAHE01</t>
  </si>
  <si>
    <t>Max Healthcare Institute Limited</t>
  </si>
  <si>
    <t>INE027H01010</t>
  </si>
  <si>
    <t>GCPL02</t>
  </si>
  <si>
    <t>Godrej Consumer Products Limited</t>
  </si>
  <si>
    <t>INE102D01028</t>
  </si>
  <si>
    <t>Personal Products</t>
  </si>
  <si>
    <t>IEIN01</t>
  </si>
  <si>
    <t>Info Edge (India) Limited</t>
  </si>
  <si>
    <t>INE663F01024</t>
  </si>
  <si>
    <t>IHOT02</t>
  </si>
  <si>
    <t>The Indian Hotels Company Limited</t>
  </si>
  <si>
    <t>INE053A01029</t>
  </si>
  <si>
    <t>Leisure Services</t>
  </si>
  <si>
    <t>HAIL03</t>
  </si>
  <si>
    <t>Havells India Limited</t>
  </si>
  <si>
    <t>INE176B01034</t>
  </si>
  <si>
    <t>COLG02</t>
  </si>
  <si>
    <t>Colgate Palmolive (India) Limited</t>
  </si>
  <si>
    <t>INE259A01022</t>
  </si>
  <si>
    <t>DABU02</t>
  </si>
  <si>
    <t>Dabur India Limited</t>
  </si>
  <si>
    <t>INE016A01026</t>
  </si>
  <si>
    <t>MCSP02</t>
  </si>
  <si>
    <t>United Spirits Limited</t>
  </si>
  <si>
    <t>INE854D01024</t>
  </si>
  <si>
    <t>ADTL01</t>
  </si>
  <si>
    <t>Adani Energy Solutions Limited</t>
  </si>
  <si>
    <t>INE931S01010</t>
  </si>
  <si>
    <t>PAGE01</t>
  </si>
  <si>
    <t>Page Industries Limited</t>
  </si>
  <si>
    <t>INE761H01022</t>
  </si>
  <si>
    <t>Aggregate Investments by other schemes (At NAV)  as on December 31, 2023 RS 258.34 Lakh's</t>
  </si>
  <si>
    <t>Benchmark Name - NIFTY INDIA CONSUMPTION TRI INDEX</t>
  </si>
  <si>
    <t>PIIN03</t>
  </si>
  <si>
    <t>PI Industries Limited</t>
  </si>
  <si>
    <t>INE603J01030</t>
  </si>
  <si>
    <t>Fertilizers &amp; Agrochemicals</t>
  </si>
  <si>
    <t>MTAR01</t>
  </si>
  <si>
    <t>MTAR Technologies Limited</t>
  </si>
  <si>
    <t>INE864I01014</t>
  </si>
  <si>
    <t>FRHL01</t>
  </si>
  <si>
    <t>Fortis Healthcare Limited</t>
  </si>
  <si>
    <t>INE061F01013</t>
  </si>
  <si>
    <t>DIVI02</t>
  </si>
  <si>
    <t>Divi's Laboratories Limited</t>
  </si>
  <si>
    <t>INE361B01024</t>
  </si>
  <si>
    <t>SANE01</t>
  </si>
  <si>
    <t>Sansera Engineering Limited</t>
  </si>
  <si>
    <t>INE953O01021</t>
  </si>
  <si>
    <t>NECH01</t>
  </si>
  <si>
    <t>Neogen Chemicals Limited</t>
  </si>
  <si>
    <t>INE136S01016</t>
  </si>
  <si>
    <t>MIIL02</t>
  </si>
  <si>
    <t>UNO Minda Limited</t>
  </si>
  <si>
    <t>INE405E01023</t>
  </si>
  <si>
    <t>CHOL02</t>
  </si>
  <si>
    <t>Cholamandalam Investment and Finance Company Ltd</t>
  </si>
  <si>
    <t>INE121A01024</t>
  </si>
  <si>
    <t>CSTL01</t>
  </si>
  <si>
    <t>Clean Science and Technology Limited</t>
  </si>
  <si>
    <t>INE227W01023</t>
  </si>
  <si>
    <t>MOSU03</t>
  </si>
  <si>
    <t>Samvardhana Motherson International Limited</t>
  </si>
  <si>
    <t>INE775A01035</t>
  </si>
  <si>
    <t>CHOL06A</t>
  </si>
  <si>
    <t>INE121A08PJ0</t>
  </si>
  <si>
    <t>ZMPL01</t>
  </si>
  <si>
    <t>Zomato Limited</t>
  </si>
  <si>
    <t>INE758T01015</t>
  </si>
  <si>
    <t>JBCH03</t>
  </si>
  <si>
    <t>JB Chemicals &amp; Pharmaceuticals Limited</t>
  </si>
  <si>
    <t>INE572A01036</t>
  </si>
  <si>
    <t>MSUW01</t>
  </si>
  <si>
    <t>Motherson Sumi Wiring India Limited</t>
  </si>
  <si>
    <t>INE0FS801015</t>
  </si>
  <si>
    <t>FSNE01</t>
  </si>
  <si>
    <t>FSN E-Commerce Ventures Limited</t>
  </si>
  <si>
    <t>INE388Y01029</t>
  </si>
  <si>
    <t>SUMI01</t>
  </si>
  <si>
    <t>Sumitomo Chemical India Limited</t>
  </si>
  <si>
    <t>INE258G01013</t>
  </si>
  <si>
    <t>TAHO01</t>
  </si>
  <si>
    <t>Honeywell Automation India Limited</t>
  </si>
  <si>
    <t>INE671A01010</t>
  </si>
  <si>
    <t>CANH02</t>
  </si>
  <si>
    <t>Can Fin Homes Limited</t>
  </si>
  <si>
    <t>INE477A01020</t>
  </si>
  <si>
    <t>DOMS01</t>
  </si>
  <si>
    <t>Doms Industries Limited</t>
  </si>
  <si>
    <t>INE321T01012</t>
  </si>
  <si>
    <t>Household Products</t>
  </si>
  <si>
    <t>SUCH02</t>
  </si>
  <si>
    <t>Sudarshan Chemical Industries Limited</t>
  </si>
  <si>
    <t>INE659A01023</t>
  </si>
  <si>
    <t>HKFIN01</t>
  </si>
  <si>
    <t>Privi Speciality Chemicals Limited</t>
  </si>
  <si>
    <t>INE959A01019</t>
  </si>
  <si>
    <t>IPLI01</t>
  </si>
  <si>
    <t>ICICI Prudential Life Insurance Company Limited</t>
  </si>
  <si>
    <t>INE726G01019</t>
  </si>
  <si>
    <t>Insurance</t>
  </si>
  <si>
    <t>SBAIJAN24</t>
  </si>
  <si>
    <t>State Bank of India January 2024 Future</t>
  </si>
  <si>
    <t>GOI4485</t>
  </si>
  <si>
    <t>7.38% Government of India (20/06/2027)</t>
  </si>
  <si>
    <t>IN0020220037</t>
  </si>
  <si>
    <t>GOI4584</t>
  </si>
  <si>
    <t>7.26% Government of India (22/08/2032)</t>
  </si>
  <si>
    <t>IN0020220060</t>
  </si>
  <si>
    <t>GOI4366</t>
  </si>
  <si>
    <t>7.1% Government of India (18/04/2029)</t>
  </si>
  <si>
    <t>IN0020220011</t>
  </si>
  <si>
    <t>GOI5196</t>
  </si>
  <si>
    <t>7.18% Government of India (24/07/2037)</t>
  </si>
  <si>
    <t>IN0020230077</t>
  </si>
  <si>
    <t>HDFB880</t>
  </si>
  <si>
    <t>7.99% HDFC Bank Limited (11/07/2024) **</t>
  </si>
  <si>
    <t>INE040A08609</t>
  </si>
  <si>
    <t>BHAT68</t>
  </si>
  <si>
    <t>9% Bharti Telecom Limited (04/12/2028) **</t>
  </si>
  <si>
    <t>INE403D08199</t>
  </si>
  <si>
    <t>CRISIL AA+</t>
  </si>
  <si>
    <t>POWF498</t>
  </si>
  <si>
    <t>7.64% Power Finance Corporation Limited (22/02/2033) **</t>
  </si>
  <si>
    <t>INE134E08MA1</t>
  </si>
  <si>
    <t>MAHT34</t>
  </si>
  <si>
    <t>7.59% Mahanagar Telephone Nigam Limited (20/07/2033) **</t>
  </si>
  <si>
    <t>INE153A08154</t>
  </si>
  <si>
    <t>IND AAA(CE)</t>
  </si>
  <si>
    <t>GOI5077</t>
  </si>
  <si>
    <t>7.06% Government of India (10/04/2028)</t>
  </si>
  <si>
    <t>IN0020230010</t>
  </si>
  <si>
    <t>GOI5137</t>
  </si>
  <si>
    <t>7.25% Government of India (12/06/2063)</t>
  </si>
  <si>
    <t>IN0020230044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</si>
  <si>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</si>
  <si>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</si>
  <si>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</si>
  <si>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</si>
  <si>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</si>
  <si>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</si>
  <si>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</si>
  <si>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</si>
  <si>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</si>
  <si>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Benchmark Name - NIFTY 50 HYBRID COMPOSITE DEBT 65:35 INDEX</t>
  </si>
  <si>
    <t>GOI1973</t>
  </si>
  <si>
    <t>7.17% Government of India (08/01/2028)</t>
  </si>
  <si>
    <t>IN0020170174</t>
  </si>
  <si>
    <t>GOI2041</t>
  </si>
  <si>
    <t>8.05% Tamilnadu State Development Loans (18/04/2028)</t>
  </si>
  <si>
    <t>IN3120180010</t>
  </si>
  <si>
    <t>GOI2008</t>
  </si>
  <si>
    <t>8.44% Rajasthan State Development Loans (07/03/2028)</t>
  </si>
  <si>
    <t>IN2920170189</t>
  </si>
  <si>
    <t>GOI4096</t>
  </si>
  <si>
    <t>8.16% Rajasthan State Development Loans (09/05/2028)</t>
  </si>
  <si>
    <t>IN2920180030</t>
  </si>
  <si>
    <t>GOI2089</t>
  </si>
  <si>
    <t>8.15% Tamil Nadu State Development Loans (09/05/2028)</t>
  </si>
  <si>
    <t>IN3120180036</t>
  </si>
  <si>
    <t>GOI2039</t>
  </si>
  <si>
    <t>8% Kerala State Development Loans (11/04/2028)</t>
  </si>
  <si>
    <t>IN2020180013</t>
  </si>
  <si>
    <t>Benchmark Name - CRISIL IBX 50:50 GILT PLUS SDL - JUNE 2028 INDEX</t>
  </si>
  <si>
    <t>GOI1976</t>
  </si>
  <si>
    <t>7.33% Maharashtra State Development Loans (13/09/2027)</t>
  </si>
  <si>
    <t>IN2220170103</t>
  </si>
  <si>
    <t>GOI2849</t>
  </si>
  <si>
    <t>7.23% Tamilnadu State Development Loans (14/06/2027)</t>
  </si>
  <si>
    <t>IN3120170045</t>
  </si>
  <si>
    <t>Benchmark Name - CRISIL IBX 50:50 GILT PLUS SDL INDEX - SEPTEMBER 2027</t>
  </si>
  <si>
    <t>Interest Rate Swaps</t>
  </si>
  <si>
    <t>IRS1234109</t>
  </si>
  <si>
    <t>Interest Rate Swaps Pay Fix Receive Floating -IDFC BANK (19/12/2028) (FV 2500 Lacs)</t>
  </si>
  <si>
    <t>IRS1238019</t>
  </si>
  <si>
    <t>Interest Rate Swaps Pay Fix Receive Floating -AXIS BANK (21/12/2028) (FV 2500 Lacs)</t>
  </si>
  <si>
    <t>IRS1245527</t>
  </si>
  <si>
    <t>Interest Rate Swaps Pay Fix Receive Floating -HSBC BANK (29/12/2028) (FV 2500 Lacs)</t>
  </si>
  <si>
    <t>SUMM21</t>
  </si>
  <si>
    <t>6.59% Summit Digitel Infrastructure Limited (16/06/2026) **</t>
  </si>
  <si>
    <t>INE507T07062</t>
  </si>
  <si>
    <t>GOI4976</t>
  </si>
  <si>
    <t>7.26% Government of India (06/02/2033)</t>
  </si>
  <si>
    <t>IN0020220151</t>
  </si>
  <si>
    <t>GOI3734</t>
  </si>
  <si>
    <t>6.54% Government of India (17/01/2032)</t>
  </si>
  <si>
    <t>IN0020210244</t>
  </si>
  <si>
    <t>MAHT36</t>
  </si>
  <si>
    <t>7.80% Mahanagar Telephone Nigam Limited (07/11/2033)</t>
  </si>
  <si>
    <t>INE153A08170</t>
  </si>
  <si>
    <t>BHFL108</t>
  </si>
  <si>
    <t>7.85% Bajaj Housing Finance Limited (01/09/2028) **</t>
  </si>
  <si>
    <t>INE377Y07433</t>
  </si>
  <si>
    <t>KOMP1689</t>
  </si>
  <si>
    <t>7.37% Kotak Mahindra Prime Limited (16/09/2025) **</t>
  </si>
  <si>
    <t>INE916DA7RT8</t>
  </si>
  <si>
    <t>SIDB465</t>
  </si>
  <si>
    <t>7.15% Small Industries Dev Bank of India (02/06/2025) **</t>
  </si>
  <si>
    <t>INE556F08JY8</t>
  </si>
  <si>
    <t>HDFB912</t>
  </si>
  <si>
    <t>7.80% HDFC Bank Limited (03/05/2033) **</t>
  </si>
  <si>
    <t>INE040A08666</t>
  </si>
  <si>
    <t>HDFB829</t>
  </si>
  <si>
    <t>7.86% HDFC Bank Limited (02/12/2032) **</t>
  </si>
  <si>
    <t>INE040A08427</t>
  </si>
  <si>
    <t>SIDB539</t>
  </si>
  <si>
    <t>7.79% Small Industries Dev Bank of India (14/05/2027)</t>
  </si>
  <si>
    <t>INE556F08KM1</t>
  </si>
  <si>
    <t>POWF492</t>
  </si>
  <si>
    <t>7.59% Power Finance Corporation Limited (03/11/2025) **</t>
  </si>
  <si>
    <t>INE134E08LU1</t>
  </si>
  <si>
    <t>GOI5152</t>
  </si>
  <si>
    <t>7.3% Government of India (19/06/2053)</t>
  </si>
  <si>
    <t>IN0020230051</t>
  </si>
  <si>
    <t>GOI3607</t>
  </si>
  <si>
    <t>4.04% Government of India (04/10/2028)</t>
  </si>
  <si>
    <t>IN0020210160</t>
  </si>
  <si>
    <t>IGIF42</t>
  </si>
  <si>
    <t>7.85% India Grid Trust InvIT Fund (28/02/2028) **</t>
  </si>
  <si>
    <t>INE219X07363</t>
  </si>
  <si>
    <t>KOMP1666</t>
  </si>
  <si>
    <t>8.25% Kotak Mahindra Prime Limited (20/06/2025) **</t>
  </si>
  <si>
    <t>INE916DA7SG3</t>
  </si>
  <si>
    <t>BHFL100</t>
  </si>
  <si>
    <t>7.90% Bajaj Housing Finance Limited (28/04/2028) **</t>
  </si>
  <si>
    <t>INE377Y07417</t>
  </si>
  <si>
    <t>HDFB911</t>
  </si>
  <si>
    <t>7.79% HDFC Bank Limited (04/03/2025) **</t>
  </si>
  <si>
    <t>INE040A08948</t>
  </si>
  <si>
    <t>NBAR695</t>
  </si>
  <si>
    <t>7.62% National Bank For Agriculture and Rural Development (31/01/2028)</t>
  </si>
  <si>
    <t>INE261F08DV4</t>
  </si>
  <si>
    <t>PGCI455</t>
  </si>
  <si>
    <t>7.52% Power Grid Corporation of India Limited (23/03/2033) **</t>
  </si>
  <si>
    <t>INE752E08684</t>
  </si>
  <si>
    <t>PGCI458</t>
  </si>
  <si>
    <t>7.7% Power Grid Corporation of India Limited (12/10/2033) **</t>
  </si>
  <si>
    <t>INE752E08718</t>
  </si>
  <si>
    <t>HDFB916</t>
  </si>
  <si>
    <t>7.75% HDFC Bank Limited (13/06/2033) **</t>
  </si>
  <si>
    <t>INE040A08AF2</t>
  </si>
  <si>
    <t>VSEL20</t>
  </si>
  <si>
    <t>REPO+2.8% Varanasi Sangam Expressway Private Limited (29/12/2034) (FRN) **</t>
  </si>
  <si>
    <t>INE213Y07018</t>
  </si>
  <si>
    <t>IND AAA</t>
  </si>
  <si>
    <t>GOI2936</t>
  </si>
  <si>
    <t>4.7% Government of India (22/09/2033)</t>
  </si>
  <si>
    <t>IN0020200120</t>
  </si>
  <si>
    <t>GOI5081</t>
  </si>
  <si>
    <t>7.17% Government of India (17/04/2030)</t>
  </si>
  <si>
    <t>IN0020230036</t>
  </si>
  <si>
    <t>DMED32</t>
  </si>
  <si>
    <t>7.74% DME Development Limited (04/12/2038) **</t>
  </si>
  <si>
    <t>INE0J7Q07231</t>
  </si>
  <si>
    <t>NUCL133</t>
  </si>
  <si>
    <t>7.7% Nuclear Power Corporation Of India Limited (21/03/2038) **</t>
  </si>
  <si>
    <t>INE206D08501</t>
  </si>
  <si>
    <t>TCHF389</t>
  </si>
  <si>
    <t>7.8445% Tata Capital Housing Finance Limited (18/09/2026) **</t>
  </si>
  <si>
    <t>INE033L07IC6</t>
  </si>
  <si>
    <t>GOI4746</t>
  </si>
  <si>
    <t>7.36% Government of India (12/09/2025)</t>
  </si>
  <si>
    <t>IN000925C056</t>
  </si>
  <si>
    <t>SIDB483</t>
  </si>
  <si>
    <t>7.75% Small Industries Dev Bank of India (27/10/2025) **</t>
  </si>
  <si>
    <t>INE556F08KD0</t>
  </si>
  <si>
    <t>GOI1530</t>
  </si>
  <si>
    <t>IN1620150186</t>
  </si>
  <si>
    <t>GOI4745</t>
  </si>
  <si>
    <t>7.36% Government of India (12/03/2025)</t>
  </si>
  <si>
    <t>IN000325C059</t>
  </si>
  <si>
    <t>IILD51</t>
  </si>
  <si>
    <t>8.6% India Infradebt Limited (30/12/2024) **</t>
  </si>
  <si>
    <t>INE537P07497</t>
  </si>
  <si>
    <t>RECL445</t>
  </si>
  <si>
    <t>7.8% REC Limited (30/05/2026) **</t>
  </si>
  <si>
    <t>INE020B08ES7</t>
  </si>
  <si>
    <t>SUFI731</t>
  </si>
  <si>
    <t>8.15% Sundaram Finance Limited (21/03/2025) **</t>
  </si>
  <si>
    <t>INE660A07RL1</t>
  </si>
  <si>
    <t>LARS419</t>
  </si>
  <si>
    <t>7.725% Larsen &amp; Toubro Limited (28/04/2028) **</t>
  </si>
  <si>
    <t>INE018A08BE9</t>
  </si>
  <si>
    <t>RUPL50</t>
  </si>
  <si>
    <t>7.90% Jamnagar Utilities &amp; Power Private Limited (10/08/2028)</t>
  </si>
  <si>
    <t>INE936D07182</t>
  </si>
  <si>
    <t>IRLY369</t>
  </si>
  <si>
    <t>7.51% Indian Railway Finance Corporation Limited (15/04/2026) **</t>
  </si>
  <si>
    <t>INE053F08288</t>
  </si>
  <si>
    <t>BHFL98</t>
  </si>
  <si>
    <t>7.83% Bajaj Housing Finance Limited (12/12/2025) **</t>
  </si>
  <si>
    <t>INE377Y07391</t>
  </si>
  <si>
    <t>MMFS1145</t>
  </si>
  <si>
    <t>4.88% Mahindra &amp; Mahindra Financial Services Limited (23/07/2024) (FRN) **</t>
  </si>
  <si>
    <t>INE774D07UF0</t>
  </si>
  <si>
    <t>IOIC654</t>
  </si>
  <si>
    <t>7.44% Indian Oil Corporation Limited (25/11/2027) **</t>
  </si>
  <si>
    <t>INE242A08544</t>
  </si>
  <si>
    <t>EXIM669</t>
  </si>
  <si>
    <t>6.35% Export Import Bank of India (18/02/2025) **</t>
  </si>
  <si>
    <t>INE514E08FT8</t>
  </si>
  <si>
    <t>SUMM22</t>
  </si>
  <si>
    <t>7.4% Summit Digitel Infrastructure Limited (28/09/2028) **</t>
  </si>
  <si>
    <t>INE507T07070</t>
  </si>
  <si>
    <t>IOIC535</t>
  </si>
  <si>
    <t>5.50% Indian Oil Corporation Limited (20/10/2025) **</t>
  </si>
  <si>
    <t>INE242A08486</t>
  </si>
  <si>
    <t>IOIC622</t>
  </si>
  <si>
    <t>6.14% Indian Oil Corporation Limited (18/02/2027) **</t>
  </si>
  <si>
    <t>INE242A08502</t>
  </si>
  <si>
    <t>PGCI453</t>
  </si>
  <si>
    <t>7.40% Power Grid Corporation of India Limited (17/02/2033) **</t>
  </si>
  <si>
    <t>INE752E08676</t>
  </si>
  <si>
    <t>GOI5358</t>
  </si>
  <si>
    <t>7.78% Bihar State Development Loans (01/11/2031)</t>
  </si>
  <si>
    <t>IN1320230106</t>
  </si>
  <si>
    <t>GOI4749</t>
  </si>
  <si>
    <t>7.36% Government of India (12/03/2027)</t>
  </si>
  <si>
    <t>IN000327C055</t>
  </si>
  <si>
    <t>GOI4750</t>
  </si>
  <si>
    <t>7.36% Government of India (12/09/2027)</t>
  </si>
  <si>
    <t>IN000927C052</t>
  </si>
  <si>
    <t>BAFL840</t>
  </si>
  <si>
    <t>Bajaj Finance Limited (18/02/2026) (ZCB) **</t>
  </si>
  <si>
    <t>INE296A07RY7</t>
  </si>
  <si>
    <t>GOI3348</t>
  </si>
  <si>
    <t>8.21% Rajasthan State Development Loans UDAY (31/03/2025)</t>
  </si>
  <si>
    <t>IN2920150447</t>
  </si>
  <si>
    <t>IRLY375</t>
  </si>
  <si>
    <t>7.68% Indian Railway Finance Corporation Limited (24/11/2026) **</t>
  </si>
  <si>
    <t>INE053F08338</t>
  </si>
  <si>
    <t>SUMM23</t>
  </si>
  <si>
    <t>8.05% Summit Digitel Infrastructure Limited (31/05/2027) **</t>
  </si>
  <si>
    <t>INE507T07096</t>
  </si>
  <si>
    <t>NHBA317</t>
  </si>
  <si>
    <t>7.34% National Housing Bank (07/08/2025) **</t>
  </si>
  <si>
    <t>INE557F08FN7</t>
  </si>
  <si>
    <t>GOI4655</t>
  </si>
  <si>
    <t>7.40% Government of India (19/09/2025)</t>
  </si>
  <si>
    <t>IN000925C049</t>
  </si>
  <si>
    <t>GOI3120</t>
  </si>
  <si>
    <t>6.76% Government of India (22/02/2027)</t>
  </si>
  <si>
    <t>IN000227C024</t>
  </si>
  <si>
    <t>SIDB536</t>
  </si>
  <si>
    <t>7.83% Small Industries Dev Bank of India (24/11/2028)</t>
  </si>
  <si>
    <t>INE556F08KL3</t>
  </si>
  <si>
    <t>GOI1777</t>
  </si>
  <si>
    <t>IN2920150439</t>
  </si>
  <si>
    <t>GOI5228</t>
  </si>
  <si>
    <t>7.18% Government of India (14/08/2033)</t>
  </si>
  <si>
    <t>IN0020230085</t>
  </si>
  <si>
    <t>IILD56</t>
  </si>
  <si>
    <t>7.5% India Infradebt Limited (30/06/2025) **</t>
  </si>
  <si>
    <t>INE537P07562</t>
  </si>
  <si>
    <t>IILD60</t>
  </si>
  <si>
    <t>8.4% India Infradebt Limited (20/11/2024) **</t>
  </si>
  <si>
    <t>INE537P07489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</si>
  <si>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</si>
  <si>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</si>
  <si>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</si>
  <si>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</si>
  <si>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</si>
  <si>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</si>
  <si>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</si>
  <si>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</si>
  <si>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</si>
  <si>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RECL397</t>
  </si>
  <si>
    <t>7.55% REC Limited (10/05/2030) **</t>
  </si>
  <si>
    <t>INE020B08CU7</t>
  </si>
  <si>
    <t>NBAR650</t>
  </si>
  <si>
    <t>5.70% National Bank For Agriculture and Rural Development (31/07/2025) **</t>
  </si>
  <si>
    <t>INE261F08DK7</t>
  </si>
  <si>
    <t>POWF173</t>
  </si>
  <si>
    <t>8.7% Power Finance Corporation Limited (14/05/2025) **</t>
  </si>
  <si>
    <t>INE134E08CY2</t>
  </si>
  <si>
    <t>GOI3727</t>
  </si>
  <si>
    <t>7.29% Karnataka State Development Loans (12/01/2034)</t>
  </si>
  <si>
    <t>IN1920210250</t>
  </si>
  <si>
    <t>(c) Securitised Debt</t>
  </si>
  <si>
    <t>FBRT35</t>
  </si>
  <si>
    <t>First Business Receivables Trust (01/01/2024) **</t>
  </si>
  <si>
    <t>INE0BTV15162</t>
  </si>
  <si>
    <t>CRISIL AAA(SO)</t>
  </si>
  <si>
    <t>FBRT39</t>
  </si>
  <si>
    <t>First Business Receivables Trust (01/01/2025) **</t>
  </si>
  <si>
    <t>INE0BTV15204</t>
  </si>
  <si>
    <t>FRN - Floating Rate Note , ZCB - Zero Coupon Bond</t>
  </si>
  <si>
    <t>Benchmark Name - NIFTY CORPORATE BOND INDEX B-III</t>
  </si>
  <si>
    <t>NBAR595</t>
  </si>
  <si>
    <t>5.47% National Bank For Agriculture and Rural Development (11/04/2025) **</t>
  </si>
  <si>
    <t>INE261F08CI3</t>
  </si>
  <si>
    <t>IOIC485</t>
  </si>
  <si>
    <t>6.39% Indian Oil Corporation Limited (06/03/2025) **</t>
  </si>
  <si>
    <t>INE242A08452</t>
  </si>
  <si>
    <t>GOI2407</t>
  </si>
  <si>
    <t>8.03% Gujarat State Development Loans (16/04/2025)</t>
  </si>
  <si>
    <t>IN1520190027</t>
  </si>
  <si>
    <t>RECL276</t>
  </si>
  <si>
    <t>8.30% REC Limited (10/04/2025) **</t>
  </si>
  <si>
    <t>INE020B08930</t>
  </si>
  <si>
    <t>NHBA299</t>
  </si>
  <si>
    <t>7.05% National Housing Bank (18/12/2024) **</t>
  </si>
  <si>
    <t>INE557F08FG1</t>
  </si>
  <si>
    <t>NHBA300</t>
  </si>
  <si>
    <t>6.88% National Housing Bank (21/01/2025) **</t>
  </si>
  <si>
    <t>INE557F08FH9</t>
  </si>
  <si>
    <t>POWF306</t>
  </si>
  <si>
    <t>8.39% Power Finance Corporation Limited (19/04/2025) **</t>
  </si>
  <si>
    <t>INE134E08HD5</t>
  </si>
  <si>
    <t>POWF454</t>
  </si>
  <si>
    <t>7.16% Power Finance Corporation Limited (24/04/2025) **</t>
  </si>
  <si>
    <t>INE134E08KP3</t>
  </si>
  <si>
    <t>PGCI444</t>
  </si>
  <si>
    <t>6.85% Power Grid Corporation of India Limited (15/04/2025) **</t>
  </si>
  <si>
    <t>INE752E08643</t>
  </si>
  <si>
    <t>GOI4362</t>
  </si>
  <si>
    <t>6.03% Rajasthan State Development Loans (11/03/2025)</t>
  </si>
  <si>
    <t>IN2920190435</t>
  </si>
  <si>
    <t>GOI1272</t>
  </si>
  <si>
    <t>8.05% Karnataka State Development Loans (25/02/2025)</t>
  </si>
  <si>
    <t>IN1920140101</t>
  </si>
  <si>
    <t>PGCI365</t>
  </si>
  <si>
    <t>8.15% Power Grid Corporation of India Limited (08/03/2025) **</t>
  </si>
  <si>
    <t>INE752E07MJ3</t>
  </si>
  <si>
    <t>POWF313</t>
  </si>
  <si>
    <t>8.2% Power Finance Corporation Limited (10/03/2025)</t>
  </si>
  <si>
    <t>INE134E08GY3</t>
  </si>
  <si>
    <t>GOI2401</t>
  </si>
  <si>
    <t>8.09% Madhya Pradesh State Development Loans (11/03/2025)</t>
  </si>
  <si>
    <t>IN2120140115</t>
  </si>
  <si>
    <t>POWF170</t>
  </si>
  <si>
    <t>8.95% Power Finance Corporation Limited (30/03/2025) **</t>
  </si>
  <si>
    <t>INE134E08CV8</t>
  </si>
  <si>
    <t>GOI1629</t>
  </si>
  <si>
    <t>8.06% Tamilnadu State Development Loans (29/04/2025)</t>
  </si>
  <si>
    <t>IN3120150021</t>
  </si>
  <si>
    <t>GOI3457</t>
  </si>
  <si>
    <t>8.1% West Bangal State Development Loans (28/01/2025)</t>
  </si>
  <si>
    <t>IN3420140136</t>
  </si>
  <si>
    <t>RECL274</t>
  </si>
  <si>
    <t>8.27% REC Limited (06/02/2025) **</t>
  </si>
  <si>
    <t>INE020B08906</t>
  </si>
  <si>
    <t>NBAR646</t>
  </si>
  <si>
    <t>5.23% National Bank For Agriculture and Rural Development (31/01/2025) **</t>
  </si>
  <si>
    <t>INE261F08DI1</t>
  </si>
  <si>
    <t>Benchmark Name - CRISIL IBX 70:30 CPSE PLUS SDL – APRIL 2025</t>
  </si>
  <si>
    <t>GOI1869</t>
  </si>
  <si>
    <t>7.51% Maharashtra State Development Loans (24/05/2027)</t>
  </si>
  <si>
    <t>IN2220170020</t>
  </si>
  <si>
    <t>GOI1873</t>
  </si>
  <si>
    <t>7.52% Gujarat State Development Loans (24/05/2027)</t>
  </si>
  <si>
    <t>IN1520170045</t>
  </si>
  <si>
    <t>GOI3644</t>
  </si>
  <si>
    <t>6.58% Gujarat State Development Loans (31/03/2027)</t>
  </si>
  <si>
    <t>IN1520200347</t>
  </si>
  <si>
    <t>GOI1872</t>
  </si>
  <si>
    <t>7.52% Tamilnadu State Development Loans (24/05/2027)</t>
  </si>
  <si>
    <t>IN3120170037</t>
  </si>
  <si>
    <t>GOI1713</t>
  </si>
  <si>
    <t>7.59% Karnatak State Development Loans (15/02/2027)</t>
  </si>
  <si>
    <t>IN1920160091</t>
  </si>
  <si>
    <t>GOI1871</t>
  </si>
  <si>
    <t>7.53% Haryana State Development Loans (24/05/2027)</t>
  </si>
  <si>
    <t>IN1620170010</t>
  </si>
  <si>
    <t>GOI1841</t>
  </si>
  <si>
    <t>7.71% Gujarat State Development Loans (01/03/2027)</t>
  </si>
  <si>
    <t>IN1520160202</t>
  </si>
  <si>
    <t>GOI1785</t>
  </si>
  <si>
    <t>7.86% Karnataka State Development Loans (15/03/2027)</t>
  </si>
  <si>
    <t>IN1920160117</t>
  </si>
  <si>
    <t>GOI3755</t>
  </si>
  <si>
    <t>6.54% Maharashtra State Development Loans (09/02/2027)</t>
  </si>
  <si>
    <t>IN2220210271</t>
  </si>
  <si>
    <t>GOI3764</t>
  </si>
  <si>
    <t>7.52% Uttar Pradesh State Development Loans (24/05/2027)</t>
  </si>
  <si>
    <t>IN3320170043</t>
  </si>
  <si>
    <t>GOI4512</t>
  </si>
  <si>
    <t>7.62% Uttar Pradesh State Development Loans (15/02/2027)</t>
  </si>
  <si>
    <t>IN3320160317</t>
  </si>
  <si>
    <t>GOI1834</t>
  </si>
  <si>
    <t>7.92% West Bangal State Development Loans (15/03/2027)</t>
  </si>
  <si>
    <t>IN3420160175</t>
  </si>
  <si>
    <t>GOI1893</t>
  </si>
  <si>
    <t>7.59% Karnataka State Development Loans (29/03/2027)</t>
  </si>
  <si>
    <t>IN1920160125</t>
  </si>
  <si>
    <t>GOI3765</t>
  </si>
  <si>
    <t>7.51% Rajasthan State Development Loans (24/05/2027)</t>
  </si>
  <si>
    <t>IN2920170015</t>
  </si>
  <si>
    <t>GOI3085</t>
  </si>
  <si>
    <t>6.72% Kerala State Development Loans (24/03/2027)</t>
  </si>
  <si>
    <t>IN2020200290</t>
  </si>
  <si>
    <t>GOI1761</t>
  </si>
  <si>
    <t>7.78% Bihar State Development Loans (01/03/2027)</t>
  </si>
  <si>
    <t>IN1320160170</t>
  </si>
  <si>
    <t>GOI1875</t>
  </si>
  <si>
    <t>7.61% Tamil Nadu State Development Loans (15/02/2027)</t>
  </si>
  <si>
    <t>IN3120160194</t>
  </si>
  <si>
    <t>GOI1829</t>
  </si>
  <si>
    <t>7.62% Tamilnadu State Development Loans (29/03/2027)</t>
  </si>
  <si>
    <t>IN3120161424</t>
  </si>
  <si>
    <t>GOI1878</t>
  </si>
  <si>
    <t>7.6% Madhya Pradesh State Development Loans (15/02/2027)</t>
  </si>
  <si>
    <t>IN2120160097</t>
  </si>
  <si>
    <t>GOI1788</t>
  </si>
  <si>
    <t>7.88% Chattisgarh State Development Loans (15/03/2027)</t>
  </si>
  <si>
    <t>IN3520160034</t>
  </si>
  <si>
    <t>GOI1758</t>
  </si>
  <si>
    <t>7.78% West Bengal State Development Loans (01/03/2027)</t>
  </si>
  <si>
    <t>IN3420160167</t>
  </si>
  <si>
    <t>GOI1759</t>
  </si>
  <si>
    <t>7.74% Tamilnadu State Development Loans (01/03/2027)</t>
  </si>
  <si>
    <t>IN3120161309</t>
  </si>
  <si>
    <t>GOI1715</t>
  </si>
  <si>
    <t>7.59% Gujarat State Development Loans (15/02/2027)</t>
  </si>
  <si>
    <t>IN1520160194</t>
  </si>
  <si>
    <t>GOI1702</t>
  </si>
  <si>
    <t>7.19% Gujarat State Development Loans (25/01/2027)</t>
  </si>
  <si>
    <t>IN1520160186</t>
  </si>
  <si>
    <t>GOI4298</t>
  </si>
  <si>
    <t>7.87% Uttar Pradesh State Development Loans (15/03/2027)</t>
  </si>
  <si>
    <t>IN3320160341</t>
  </si>
  <si>
    <t>GOI1831</t>
  </si>
  <si>
    <t>7.64% West Bangal State Development Loans (29/03/2027)</t>
  </si>
  <si>
    <t>IN3420160183</t>
  </si>
  <si>
    <t>GOI1793</t>
  </si>
  <si>
    <t>7.85% Rajasthan State Development Loans (15/03/2027)</t>
  </si>
  <si>
    <t>IN2920160438</t>
  </si>
  <si>
    <t>GOI1760</t>
  </si>
  <si>
    <t>7.75% Karnatak State Development Loans (01/03/2027)</t>
  </si>
  <si>
    <t>IN1920160109</t>
  </si>
  <si>
    <t>GOI4371</t>
  </si>
  <si>
    <t>7.61% Uttar Pradesh State Development Loans (11/05/2027)</t>
  </si>
  <si>
    <t>IN3320170035</t>
  </si>
  <si>
    <t>GOI1757</t>
  </si>
  <si>
    <t>7.76% Madhya Pradesh State Development Loans (01/03/2027)</t>
  </si>
  <si>
    <t>IN2120160105</t>
  </si>
  <si>
    <t>GOI1756</t>
  </si>
  <si>
    <t>7.80% Haryana State Development Loans 2027 (01/03/2027)</t>
  </si>
  <si>
    <t>IN1620160276</t>
  </si>
  <si>
    <t>Benchmark Name - CRISIL IBX SDL INDEX - MAY 2027</t>
  </si>
  <si>
    <t>GOI2183</t>
  </si>
  <si>
    <t>8.08% Tamilnadu State Development Loans (26/12/2028)</t>
  </si>
  <si>
    <t>IN3120180200</t>
  </si>
  <si>
    <t>SBAI201</t>
  </si>
  <si>
    <t>6.8% State Bank of India (21/08/2035) **</t>
  </si>
  <si>
    <t>INE062A08231</t>
  </si>
  <si>
    <t>GOI2750</t>
  </si>
  <si>
    <t>6.87% Maharashtra State Development Loans (07/10/2030)</t>
  </si>
  <si>
    <t>IN2220200223</t>
  </si>
  <si>
    <t>NHAI67</t>
  </si>
  <si>
    <t>7.7% National Highways Auth Of Ind (13/09/2029) **</t>
  </si>
  <si>
    <t>INE906B07HH5</t>
  </si>
  <si>
    <t>IRLY324</t>
  </si>
  <si>
    <t>8.3% Indian Railway Finance Corporation Limited (23/03/2029) **</t>
  </si>
  <si>
    <t>INE053F07BD9</t>
  </si>
  <si>
    <t>GOI1978</t>
  </si>
  <si>
    <t>8.2% Haryana State Development Loans (31/01/2028)</t>
  </si>
  <si>
    <t>IN1620170119</t>
  </si>
  <si>
    <t>NHPC123</t>
  </si>
  <si>
    <t>7.5% NHPC Limited (07/10/2028) **</t>
  </si>
  <si>
    <t>INE848E07AR7</t>
  </si>
  <si>
    <t>FCOI31</t>
  </si>
  <si>
    <t>7.64% Food Corporation Of India (12/12/2029) **</t>
  </si>
  <si>
    <t>INE861G08050</t>
  </si>
  <si>
    <t>CRISIL AAA(CE)</t>
  </si>
  <si>
    <t>NHAI73</t>
  </si>
  <si>
    <t>7.35% National Highways Auth Of Ind (26/04/2030) **</t>
  </si>
  <si>
    <t>INE906B07HP8</t>
  </si>
  <si>
    <t>HDFB879</t>
  </si>
  <si>
    <t>8.55% HDFC Bank Limited (27/03/2029) **</t>
  </si>
  <si>
    <t>INE040A08724</t>
  </si>
  <si>
    <t>HDFB896</t>
  </si>
  <si>
    <t>7.05% HDFC Bank Limited (01/12/2031) **</t>
  </si>
  <si>
    <t>INE040A08963</t>
  </si>
  <si>
    <t>IRLY323</t>
  </si>
  <si>
    <t>8.35% Indian Railway Finance Corporation Limited (13/03/2029) **</t>
  </si>
  <si>
    <t>INE053F07BC1</t>
  </si>
  <si>
    <t>GOI2767</t>
  </si>
  <si>
    <t>6.63% Maharashtra State Development Loans (14/10/2030)</t>
  </si>
  <si>
    <t>IN2220200264</t>
  </si>
  <si>
    <t>NTPC146</t>
  </si>
  <si>
    <t>8.3% NTPC Limited (15/01/2029) **</t>
  </si>
  <si>
    <t>INE733E07KJ7</t>
  </si>
  <si>
    <t>NBAR509</t>
  </si>
  <si>
    <t>8.24% National Bank For Agriculture and Rural Development (22/03/2029) **</t>
  </si>
  <si>
    <t>INE261F08BF1</t>
  </si>
  <si>
    <t>POWF462</t>
  </si>
  <si>
    <t>7.75% Power Finance Corporation Limited (11/06/2030) **</t>
  </si>
  <si>
    <t>INE134E08KV1</t>
  </si>
  <si>
    <t>GOI2798</t>
  </si>
  <si>
    <t>6.5% Gujarat State Development Loans (11/11/2030)</t>
  </si>
  <si>
    <t>IN1520200206</t>
  </si>
  <si>
    <t>HURD211</t>
  </si>
  <si>
    <t>8.37% Housing &amp; Urban Development Corporation Limited (23/03/2029) **</t>
  </si>
  <si>
    <t>INE031A08707</t>
  </si>
  <si>
    <t>NBAR560</t>
  </si>
  <si>
    <t>7.43% National Bank For Agriculture and Rural Development (31/01/2030) **</t>
  </si>
  <si>
    <t>INE261F08BX4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</si>
  <si>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</si>
  <si>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</si>
  <si>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</si>
  <si>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</si>
  <si>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</si>
  <si>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</si>
  <si>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HDFB895</t>
  </si>
  <si>
    <t>7.1% HDFC Bank Limited (12/11/2031) **</t>
  </si>
  <si>
    <t>INE040A08831</t>
  </si>
  <si>
    <t>RECL406</t>
  </si>
  <si>
    <t>6.80% REC Limited (20/12/2030) **</t>
  </si>
  <si>
    <t>INE020B08DE9</t>
  </si>
  <si>
    <t>NTPC222</t>
  </si>
  <si>
    <t>6.69% NTPC Limited (12/09/2031) **</t>
  </si>
  <si>
    <t>INE733E08197</t>
  </si>
  <si>
    <t>GOI2855</t>
  </si>
  <si>
    <t>6.5% Gujarat State Development Loans (25/11/2030)</t>
  </si>
  <si>
    <t>IN1520200214</t>
  </si>
  <si>
    <t>NBAR602</t>
  </si>
  <si>
    <t>6.44% National Bank For Agriculture and Rural Development (04/12/2030) **</t>
  </si>
  <si>
    <t>INE261F08CP8</t>
  </si>
  <si>
    <t>HDFB892</t>
  </si>
  <si>
    <t>6.88% HDFC Bank Limited (24/09/2031) **</t>
  </si>
  <si>
    <t>INE040A08781</t>
  </si>
  <si>
    <t>NBAR598</t>
  </si>
  <si>
    <t>6.39% National Bank For Agriculture and Rural Development (19/11/2030) **</t>
  </si>
  <si>
    <t>INE261F08CN3</t>
  </si>
  <si>
    <t>IRLY346</t>
  </si>
  <si>
    <t>6.41% Indian Railway Finance Corporation Limited (11/04/2031) **</t>
  </si>
  <si>
    <t>INE053F07CR7</t>
  </si>
  <si>
    <t>POWF457</t>
  </si>
  <si>
    <t>7.68% Power Finance Corporation Limited (15/07/2030) **</t>
  </si>
  <si>
    <t>INE134E08KR9</t>
  </si>
  <si>
    <t>FCOI35</t>
  </si>
  <si>
    <t>7.09% Food Corporation Of India (13/08/2031) **</t>
  </si>
  <si>
    <t>INE861G08084</t>
  </si>
  <si>
    <t>HDFB885</t>
  </si>
  <si>
    <t>7.25% HDFC Bank Limited (17/06/2030) **</t>
  </si>
  <si>
    <t>INE040A08815</t>
  </si>
  <si>
    <t>GOI2761</t>
  </si>
  <si>
    <t>6.7% Karnataka State Development Loans (23/09/2030)</t>
  </si>
  <si>
    <t>IN1920200251</t>
  </si>
  <si>
    <t>GOI2932</t>
  </si>
  <si>
    <t>6.53% Karnataka State Development Loans (02/12/2030)</t>
  </si>
  <si>
    <t>IN1920200459</t>
  </si>
  <si>
    <t>NBAR606</t>
  </si>
  <si>
    <t>6.49% National Bank For Agriculture and Rural Development (30/12/2030) **</t>
  </si>
  <si>
    <t>INE261F08CQ6</t>
  </si>
  <si>
    <t>GOI2954</t>
  </si>
  <si>
    <t>6.51% Karnataka State Development Loans (30/12/2030)</t>
  </si>
  <si>
    <t>IN1920200533</t>
  </si>
  <si>
    <t>IOIC456</t>
  </si>
  <si>
    <t>7.41% Indian Oil Corporation Limited (22/10/2029) **</t>
  </si>
  <si>
    <t>INE242A08437</t>
  </si>
  <si>
    <t>GOI2543</t>
  </si>
  <si>
    <t>7.04% Gujarat State Development Loans (18/03/2030)</t>
  </si>
  <si>
    <t>IN1520190217</t>
  </si>
  <si>
    <t>HURD208</t>
  </si>
  <si>
    <t>8.58% Housing &amp; Urban Development Corporation Limited (14/02/2029) **</t>
  </si>
  <si>
    <t>INE031A08681</t>
  </si>
  <si>
    <t>NHPC117</t>
  </si>
  <si>
    <t>8.12% NHPC Limited (22/03/2029) **</t>
  </si>
  <si>
    <t>INE848E08136</t>
  </si>
  <si>
    <t>FCOI32</t>
  </si>
  <si>
    <t>7.6% Food Corporation Of India (09/01/2030) **</t>
  </si>
  <si>
    <t>INE861G08068</t>
  </si>
  <si>
    <t>HDFB884</t>
  </si>
  <si>
    <t>7.40% HDFC Bank Limited (28/02/2030) **</t>
  </si>
  <si>
    <t>INE040A08690</t>
  </si>
  <si>
    <t>GOI3511</t>
  </si>
  <si>
    <t>6.83% Maharashtra State Development Loans (23/06/2031)</t>
  </si>
  <si>
    <t>IN2220210131</t>
  </si>
  <si>
    <t>HDFB878</t>
  </si>
  <si>
    <t>9% HDFC Bank Limited (29/11/2028)</t>
  </si>
  <si>
    <t>INE040A08AB1</t>
  </si>
  <si>
    <t>NBAR488</t>
  </si>
  <si>
    <t>8.42% National Bank For Agriculture and Rural Development (13/02/2029) **</t>
  </si>
  <si>
    <t>INE261F08BA2</t>
  </si>
  <si>
    <t>PGCI398</t>
  </si>
  <si>
    <t>8.13% Power Grid Corporation of India Limited (25/04/2031) **</t>
  </si>
  <si>
    <t>INE752E07NX2</t>
  </si>
  <si>
    <t>GOI5075</t>
  </si>
  <si>
    <t>7.7% Andhra Pradesh State Development Loans (06/04/2032)</t>
  </si>
  <si>
    <t>IN1020230026</t>
  </si>
  <si>
    <t>IRLY334</t>
  </si>
  <si>
    <t>7.55% Indian Railway Finance Corporation Limited (06/11/2029) **</t>
  </si>
  <si>
    <t>INE053F07BX7</t>
  </si>
  <si>
    <t>HDFB903</t>
  </si>
  <si>
    <t>7.8% HDFC Bank Limited (06/09/2032) **</t>
  </si>
  <si>
    <t>INE040A08773</t>
  </si>
  <si>
    <t>GOI2734</t>
  </si>
  <si>
    <t>6.7% Gujarat State Development Loans (23/09/2030)</t>
  </si>
  <si>
    <t>IN1520200156</t>
  </si>
  <si>
    <t>RECL367</t>
  </si>
  <si>
    <t>8.85% REC Limited (16/04/2029) **</t>
  </si>
  <si>
    <t>INE020B08BQ7</t>
  </si>
  <si>
    <t>NHAI61</t>
  </si>
  <si>
    <t>8.49% National Highways Auth Of Ind (05/02/2029) **</t>
  </si>
  <si>
    <t>INE906B07GO3</t>
  </si>
  <si>
    <t>POWF441</t>
  </si>
  <si>
    <t>8.85% Power Finance Corporation Limited (25/05/2029) **</t>
  </si>
  <si>
    <t>INE134E08KC1</t>
  </si>
  <si>
    <t>RECL370</t>
  </si>
  <si>
    <t>8.80% REC Limited (14/05/2029) **</t>
  </si>
  <si>
    <t>INE020B08BS3</t>
  </si>
  <si>
    <t>HDFB875</t>
  </si>
  <si>
    <t>9.05% HDFC Bank Limited (16/10/2028) **</t>
  </si>
  <si>
    <t>INE040A08732</t>
  </si>
  <si>
    <t>NBAR516</t>
  </si>
  <si>
    <t>8.5% National Bank For Agriculture and Rural Development (27/02/2029) **</t>
  </si>
  <si>
    <t>INE261F08BC8</t>
  </si>
  <si>
    <t>HURD210</t>
  </si>
  <si>
    <t>8.41% Housing &amp; Urban Development Corporation Limited (15/03/2029) **</t>
  </si>
  <si>
    <t>INE031A08699</t>
  </si>
  <si>
    <t>NHAI62</t>
  </si>
  <si>
    <t>8.27% National Highways Auth Of Ind (28/03/2029) **</t>
  </si>
  <si>
    <t>INE906B07GP0</t>
  </si>
  <si>
    <t>PGCI366</t>
  </si>
  <si>
    <t>8.15% Power Grid Corporation of India Limited (09/03/2030) **</t>
  </si>
  <si>
    <t>INE752E07MK1</t>
  </si>
  <si>
    <t>IRLY325</t>
  </si>
  <si>
    <t>8.23% Indian Railway Finance Corporation Limited (29/03/2029) **</t>
  </si>
  <si>
    <t>INE053F07BE7</t>
  </si>
  <si>
    <t>NBAR511</t>
  </si>
  <si>
    <t>8.15% National Bank For Agriculture and Rural Development (28/03/2029) **</t>
  </si>
  <si>
    <t>INE261F08BH7</t>
  </si>
  <si>
    <t>GOI2446</t>
  </si>
  <si>
    <t>7.83% Maharashtra State Development Loans (08/04/2030)</t>
  </si>
  <si>
    <t>IN2220200017</t>
  </si>
  <si>
    <t>GOI2517</t>
  </si>
  <si>
    <t>7.78% Maharashtra State Development Loans (24/03/2029)</t>
  </si>
  <si>
    <t>IN2220190143</t>
  </si>
  <si>
    <t>HDFB881</t>
  </si>
  <si>
    <t>8.05% HDFC Bank Limited (22/10/2029) **</t>
  </si>
  <si>
    <t>INE040A08AC9</t>
  </si>
  <si>
    <t>POWF460</t>
  </si>
  <si>
    <t>7.79% Power Finance Corporation Limited (22/07/2030) **</t>
  </si>
  <si>
    <t>INE134E08KU3</t>
  </si>
  <si>
    <t>PGCI403</t>
  </si>
  <si>
    <t>7.55% Power Grid Corporation of India Limited (20/09/2031) **</t>
  </si>
  <si>
    <t>INE752E07OB6</t>
  </si>
  <si>
    <t>NHPC124</t>
  </si>
  <si>
    <t>7.5% NHPC Limited (07/10/2027) **</t>
  </si>
  <si>
    <t>INE848E07AQ9</t>
  </si>
  <si>
    <t>NHAI65</t>
  </si>
  <si>
    <t>7.49% National Highways Auth Of Ind (01/08/2029) **</t>
  </si>
  <si>
    <t>INE906B07HG7</t>
  </si>
  <si>
    <t>NHPC122</t>
  </si>
  <si>
    <t>7.5% NHPC Limited (06/10/2029) **</t>
  </si>
  <si>
    <t>INE848E07AS5</t>
  </si>
  <si>
    <t>POWF464</t>
  </si>
  <si>
    <t>7.4% Power Finance Corporation Limited (08/05/2030) **</t>
  </si>
  <si>
    <t>INE134E08KQ1</t>
  </si>
  <si>
    <t>NBAR636</t>
  </si>
  <si>
    <t>6.97% National Bank For Agriculture and Rural Development (17/03/2031) **</t>
  </si>
  <si>
    <t>INE261F08CZ7</t>
  </si>
  <si>
    <t>GOI2752</t>
  </si>
  <si>
    <t>6.84% Gujarat State Development Loans (07/10/2030)</t>
  </si>
  <si>
    <t>IN1520200172</t>
  </si>
  <si>
    <t>PGCI363</t>
  </si>
  <si>
    <t>8.20% Power Grid Corporation of India Limited (23/01/2030) **</t>
  </si>
  <si>
    <t>INE752E07MH7</t>
  </si>
  <si>
    <t>IIFC28</t>
  </si>
  <si>
    <t>9.41% India Infrastructure Fin Co Ltd (27/07/2037) **</t>
  </si>
  <si>
    <t>INE787H07057</t>
  </si>
  <si>
    <t>GOI1197</t>
  </si>
  <si>
    <t>8.60% Government of India (02/06/2028)</t>
  </si>
  <si>
    <t>IN0020140011</t>
  </si>
  <si>
    <t>Benchmark Name - NIFTY COMPOSITE DEBT INDEX B-III</t>
  </si>
  <si>
    <t>GUAM02</t>
  </si>
  <si>
    <t>Ambuja Cements Limited</t>
  </si>
  <si>
    <t>INE079A01024</t>
  </si>
  <si>
    <t>PIDI02</t>
  </si>
  <si>
    <t>Pidilite Industries Limited</t>
  </si>
  <si>
    <t>INE318A01026</t>
  </si>
  <si>
    <t>NITL01</t>
  </si>
  <si>
    <t>Coforge Limited</t>
  </si>
  <si>
    <t>INE591G01017</t>
  </si>
  <si>
    <t>SLIF01</t>
  </si>
  <si>
    <t>SBI Life Insurance Company Limited</t>
  </si>
  <si>
    <t>INE123W01016</t>
  </si>
  <si>
    <t>SAEL02</t>
  </si>
  <si>
    <t>TVS Motor Company Limited</t>
  </si>
  <si>
    <t>INE494B01023</t>
  </si>
  <si>
    <t>DIXO02</t>
  </si>
  <si>
    <t>Dixon Technologies (India) Limited</t>
  </si>
  <si>
    <t>INE935N01020</t>
  </si>
  <si>
    <t>VIDI01</t>
  </si>
  <si>
    <t>Vijaya Diagnostic Centre Limited</t>
  </si>
  <si>
    <t>INE043W01024</t>
  </si>
  <si>
    <t>BHDY01</t>
  </si>
  <si>
    <t>Bharat Dynamics Limited</t>
  </si>
  <si>
    <t>INE171Z01018</t>
  </si>
  <si>
    <t>MKIP01</t>
  </si>
  <si>
    <t>Mankind Pharma Limited</t>
  </si>
  <si>
    <t>INE634S01028</t>
  </si>
  <si>
    <t>MCEL03</t>
  </si>
  <si>
    <t>The Ramco Cements Limited</t>
  </si>
  <si>
    <t>INE331A01037</t>
  </si>
  <si>
    <t>KFIN01</t>
  </si>
  <si>
    <t>KFin Technologies Limited</t>
  </si>
  <si>
    <t>INE138Y01010</t>
  </si>
  <si>
    <t>TTEC01</t>
  </si>
  <si>
    <t>Tata Technologies Ltd</t>
  </si>
  <si>
    <t>INE142M01025</t>
  </si>
  <si>
    <t>IT - Services</t>
  </si>
  <si>
    <t>BFLS01</t>
  </si>
  <si>
    <t>MphasiS Limited</t>
  </si>
  <si>
    <t>INE356A01018</t>
  </si>
  <si>
    <t>HONA01</t>
  </si>
  <si>
    <t>Honasa Consumer Limited</t>
  </si>
  <si>
    <t>INE0J5401028</t>
  </si>
  <si>
    <t>PSYL01</t>
  </si>
  <si>
    <t>Persistent Systems Limited</t>
  </si>
  <si>
    <t>INE262H01013</t>
  </si>
  <si>
    <t>CIPL03</t>
  </si>
  <si>
    <t>Cipla Limited</t>
  </si>
  <si>
    <t>INE059A01026</t>
  </si>
  <si>
    <t>INBK01</t>
  </si>
  <si>
    <t>Indian Bank</t>
  </si>
  <si>
    <t>INE562A01011</t>
  </si>
  <si>
    <t>JUFL02</t>
  </si>
  <si>
    <t>Jubilant Foodworks Limited</t>
  </si>
  <si>
    <t>INE797F01020</t>
  </si>
  <si>
    <t>ACCL02</t>
  </si>
  <si>
    <t>ACC Limited</t>
  </si>
  <si>
    <t>INE012A01025</t>
  </si>
  <si>
    <t>NACL03</t>
  </si>
  <si>
    <t>National Aluminium Company Limited</t>
  </si>
  <si>
    <t>INE139A01034</t>
  </si>
  <si>
    <t>HPEC01</t>
  </si>
  <si>
    <t>Hindustan Petroleum Corporation Limited</t>
  </si>
  <si>
    <t>INE094A01015</t>
  </si>
  <si>
    <t>ZEET02</t>
  </si>
  <si>
    <t>Zee Entertainment Enterprises Limited</t>
  </si>
  <si>
    <t>INE256A01028</t>
  </si>
  <si>
    <t>Entertainment</t>
  </si>
  <si>
    <t>GAIL01</t>
  </si>
  <si>
    <t>GAIL (India) Limited</t>
  </si>
  <si>
    <t>INE129A01019</t>
  </si>
  <si>
    <t>GHPL01</t>
  </si>
  <si>
    <t>Global Health Limited</t>
  </si>
  <si>
    <t>INE474Q01031</t>
  </si>
  <si>
    <t>IPPL01</t>
  </si>
  <si>
    <t>Indigo Paints Limited</t>
  </si>
  <si>
    <t>INE09VQ01012</t>
  </si>
  <si>
    <t>TOPH02</t>
  </si>
  <si>
    <t>Torrent Pharmaceuticals Limited</t>
  </si>
  <si>
    <t>INE685A01028</t>
  </si>
  <si>
    <t>NIFYJAN24</t>
  </si>
  <si>
    <t>Nifty 50 Index January 2024 Future</t>
  </si>
  <si>
    <t>MCSPJAN24</t>
  </si>
  <si>
    <t>United Spirits Limited January 2024 Future</t>
  </si>
  <si>
    <t>JSPLJAN24</t>
  </si>
  <si>
    <t>Jindal Steel &amp; Power Limited January 2024 Future</t>
  </si>
  <si>
    <t>BPCLJAN24</t>
  </si>
  <si>
    <t>Bharat Petroleum Corporation Limited January 2024 Future</t>
  </si>
  <si>
    <t>GAILJAN24</t>
  </si>
  <si>
    <t>GAIL (India) Limited January 2024 Future</t>
  </si>
  <si>
    <t>HPECJAN24</t>
  </si>
  <si>
    <t>Hindustan Petroleum Corporation Limited January 2024 Future</t>
  </si>
  <si>
    <t>NACLJAN24</t>
  </si>
  <si>
    <t>National Aluminium Company Limited January 2024 Future</t>
  </si>
  <si>
    <t>TPOWJAN24</t>
  </si>
  <si>
    <t>Tata Power Company Limited January 2024 Future</t>
  </si>
  <si>
    <t>GUAMJAN24</t>
  </si>
  <si>
    <t>Ambuja Cements Limited January 2024 Future</t>
  </si>
  <si>
    <t>BHAT57</t>
  </si>
  <si>
    <t>8.6% Bharti Telecom Limited (12/12/2025) **</t>
  </si>
  <si>
    <t>INE403D08165</t>
  </si>
  <si>
    <t>HDFB872</t>
  </si>
  <si>
    <t>1.50% HDFC Bank Limited (27/03/2027) **</t>
  </si>
  <si>
    <t>INE040A08567</t>
  </si>
  <si>
    <t>MUFL394</t>
  </si>
  <si>
    <t>8.50% Muthoot Finance Limited (29/01/2026) **</t>
  </si>
  <si>
    <t>INE414G07HK3</t>
  </si>
  <si>
    <t>MALE572</t>
  </si>
  <si>
    <t>7.6% Poonawalla Fincorp Limited (19/07/2024) **</t>
  </si>
  <si>
    <t>INE511C07755</t>
  </si>
  <si>
    <t>GOI4659</t>
  </si>
  <si>
    <t>7.40% Government of India (19/09/2027)</t>
  </si>
  <si>
    <t>IN000927C045</t>
  </si>
  <si>
    <t>VIVL26</t>
  </si>
  <si>
    <t>10.25% Vivriti Capital Private Limited (26/12/2024) **</t>
  </si>
  <si>
    <t>INE01HV07338</t>
  </si>
  <si>
    <t>CARE A+</t>
  </si>
  <si>
    <t>SHEB136</t>
  </si>
  <si>
    <t>7.15% Tata Motors Finance Limited (25/06/2024) **</t>
  </si>
  <si>
    <t>INE601U08259</t>
  </si>
  <si>
    <t>CRISIL AA</t>
  </si>
  <si>
    <t>ICFP136</t>
  </si>
  <si>
    <t>9.95% IndoStar Capital Finance Limited (07/08/2025) **</t>
  </si>
  <si>
    <t>INE896L07926</t>
  </si>
  <si>
    <t>CRISIL AA-</t>
  </si>
  <si>
    <t>HDFB888</t>
  </si>
  <si>
    <t>6.83% HDFC Bank Limited (08/01/2031) **</t>
  </si>
  <si>
    <t>INE040A08864</t>
  </si>
  <si>
    <t>AAHF88</t>
  </si>
  <si>
    <t>8.50% Aadhar Housing Finance Limited (26/05/2026) **</t>
  </si>
  <si>
    <t>INE883F07306</t>
  </si>
  <si>
    <t>IND AA</t>
  </si>
  <si>
    <t>EKAF29</t>
  </si>
  <si>
    <t>9.15% SK Finance Limited (02/02/2025) **</t>
  </si>
  <si>
    <t>INE124N07655</t>
  </si>
  <si>
    <t>CRISIL A+</t>
  </si>
  <si>
    <t>GOI3642</t>
  </si>
  <si>
    <t>6.24% Maharashtra State Development Loans (11/08/2026)</t>
  </si>
  <si>
    <t>IN2220210214</t>
  </si>
  <si>
    <t>GOI1474</t>
  </si>
  <si>
    <t>8.51% Maharashtra State Development Loans (09/03/2026)</t>
  </si>
  <si>
    <t>IN2220150204</t>
  </si>
  <si>
    <t>VAJR20</t>
  </si>
  <si>
    <t>Vajra Trust (20/04/2029) **</t>
  </si>
  <si>
    <t>INE0S9015015</t>
  </si>
  <si>
    <t>ICRA AAA(SO)</t>
  </si>
  <si>
    <t>TBIL2273</t>
  </si>
  <si>
    <t>91 Days Tbill (MD 01/02/2024)</t>
  </si>
  <si>
    <t>IN002023X328</t>
  </si>
  <si>
    <t>TBIL2268</t>
  </si>
  <si>
    <t>91 Days Tbill (MD 18/01/2024)</t>
  </si>
  <si>
    <t>IN002023X302</t>
  </si>
  <si>
    <t>TBIL2243</t>
  </si>
  <si>
    <t>182 Days Tbill (MD 16/02/2024)</t>
  </si>
  <si>
    <t>IN002023Y219</t>
  </si>
  <si>
    <t>Benchmark Name - NIFTY 50 HYBRID COMPOSITE DEBT 50:50 INDEX</t>
  </si>
  <si>
    <t>AUPH03</t>
  </si>
  <si>
    <t>Aurobindo Pharma Limited</t>
  </si>
  <si>
    <t>INE406A01037</t>
  </si>
  <si>
    <t>BTAT01</t>
  </si>
  <si>
    <t>Vodafone Idea Limited</t>
  </si>
  <si>
    <t>INE669E01016</t>
  </si>
  <si>
    <t>HICO02</t>
  </si>
  <si>
    <t>Hindustan Copper Limited</t>
  </si>
  <si>
    <t>INE531E01026</t>
  </si>
  <si>
    <t>RATN01</t>
  </si>
  <si>
    <t>RBL Bank Limited</t>
  </si>
  <si>
    <t>INE976G01028</t>
  </si>
  <si>
    <t>MNGF02</t>
  </si>
  <si>
    <t>Manappuram Finance Limited</t>
  </si>
  <si>
    <t>INE522D01027</t>
  </si>
  <si>
    <t>SAIL01</t>
  </si>
  <si>
    <t>Steel Authority of India Limited</t>
  </si>
  <si>
    <t>INE114A01011</t>
  </si>
  <si>
    <t>BINL01</t>
  </si>
  <si>
    <t>Indus Towers Limited</t>
  </si>
  <si>
    <t>INE121J01017</t>
  </si>
  <si>
    <t>ASHL02</t>
  </si>
  <si>
    <t>Ashok Leyland Limited</t>
  </si>
  <si>
    <t>INE208A01029</t>
  </si>
  <si>
    <t>Agricultural, Commercial &amp; Construction Vehicles</t>
  </si>
  <si>
    <t>IEEL02</t>
  </si>
  <si>
    <t>Indian Energy Exchange Limited</t>
  </si>
  <si>
    <t>INE022Q01020</t>
  </si>
  <si>
    <t>SESA02</t>
  </si>
  <si>
    <t>Vedanta Limited</t>
  </si>
  <si>
    <t>INE205A01025</t>
  </si>
  <si>
    <t>Diversified Metals</t>
  </si>
  <si>
    <t>IRCT02</t>
  </si>
  <si>
    <t>Indian Railway Catering And Tourism Corporation Limited</t>
  </si>
  <si>
    <t>INE335Y01020</t>
  </si>
  <si>
    <t>GRAN02</t>
  </si>
  <si>
    <t>Granules India Limited</t>
  </si>
  <si>
    <t>INE101D01020</t>
  </si>
  <si>
    <t>NICH02</t>
  </si>
  <si>
    <t>Piramal Enterprises Limited</t>
  </si>
  <si>
    <t>INE140A01024</t>
  </si>
  <si>
    <t>ICEM01</t>
  </si>
  <si>
    <t>The India Cements Limited</t>
  </si>
  <si>
    <t>INE383A01012</t>
  </si>
  <si>
    <t>CANB01</t>
  </si>
  <si>
    <t>Canara Bank</t>
  </si>
  <si>
    <t>INE476A01014</t>
  </si>
  <si>
    <t>ARWE03</t>
  </si>
  <si>
    <t>Delta Corp Limited</t>
  </si>
  <si>
    <t>INE124G01033</t>
  </si>
  <si>
    <t>BIOC01</t>
  </si>
  <si>
    <t>Biocon Limited</t>
  </si>
  <si>
    <t>INE376G01013</t>
  </si>
  <si>
    <t>CHAM01</t>
  </si>
  <si>
    <t>Chambal Fertilizers &amp; Chemicals Limited</t>
  </si>
  <si>
    <t>INE085A01013</t>
  </si>
  <si>
    <t>PVRL01</t>
  </si>
  <si>
    <t>PVR INOX Limited</t>
  </si>
  <si>
    <t>INE191H01014</t>
  </si>
  <si>
    <t>LICH02</t>
  </si>
  <si>
    <t>LIC Housing Finance Limited</t>
  </si>
  <si>
    <t>INE115A01026</t>
  </si>
  <si>
    <t>PLNG01</t>
  </si>
  <si>
    <t>Petronet LNG Limited</t>
  </si>
  <si>
    <t>INE347G01014</t>
  </si>
  <si>
    <t>SHTR01</t>
  </si>
  <si>
    <t>Shriram Finance Limited</t>
  </si>
  <si>
    <t>INE721A01013</t>
  </si>
  <si>
    <t>GMRI03</t>
  </si>
  <si>
    <t>GMR Airports Infrastructure Limited</t>
  </si>
  <si>
    <t>INE776C01039</t>
  </si>
  <si>
    <t>Transport Infrastructure</t>
  </si>
  <si>
    <t>SYNI01</t>
  </si>
  <si>
    <t>Syngene International Limited</t>
  </si>
  <si>
    <t>INE398R01022</t>
  </si>
  <si>
    <t>ESCO01</t>
  </si>
  <si>
    <t>Escorts Kubota Limited</t>
  </si>
  <si>
    <t>INE042A01014</t>
  </si>
  <si>
    <t>ONGC02</t>
  </si>
  <si>
    <t>Oil &amp; Natural Gas Corporation Limited</t>
  </si>
  <si>
    <t>INE213A01029</t>
  </si>
  <si>
    <t>Oil</t>
  </si>
  <si>
    <t>GLPH03</t>
  </si>
  <si>
    <t>Glenmark Pharmaceuticals Limited</t>
  </si>
  <si>
    <t>INE935A01035</t>
  </si>
  <si>
    <t>PFCL01</t>
  </si>
  <si>
    <t>Power Finance Corporation Limited</t>
  </si>
  <si>
    <t>INE134E01011</t>
  </si>
  <si>
    <t>OBRL01</t>
  </si>
  <si>
    <t>Oberoi Realty Limited</t>
  </si>
  <si>
    <t>INE093I01010</t>
  </si>
  <si>
    <t>GUJN01</t>
  </si>
  <si>
    <t>Gujarat Narmada Valley Fertilizers and Chemicals Limited</t>
  </si>
  <si>
    <t>INE113A01013</t>
  </si>
  <si>
    <t>LUPL02</t>
  </si>
  <si>
    <t>Lupin Limited</t>
  </si>
  <si>
    <t>INE326A01037</t>
  </si>
  <si>
    <t>MCEX01</t>
  </si>
  <si>
    <t>Multi Commodity Exchange of India Limited</t>
  </si>
  <si>
    <t>INE745G01035</t>
  </si>
  <si>
    <t>UBBL02</t>
  </si>
  <si>
    <t>United Breweries Limited</t>
  </si>
  <si>
    <t>INE686F01025</t>
  </si>
  <si>
    <t>BHAH02</t>
  </si>
  <si>
    <t>Bharat Heavy Electricals Limited</t>
  </si>
  <si>
    <t>INE257A01026</t>
  </si>
  <si>
    <t>SECH03</t>
  </si>
  <si>
    <t>UPL Limited</t>
  </si>
  <si>
    <t>INE628A01036</t>
  </si>
  <si>
    <t>DLPL01</t>
  </si>
  <si>
    <t>Dr. Lal Path Labs Limited</t>
  </si>
  <si>
    <t>INE600L01024</t>
  </si>
  <si>
    <t>AARI02</t>
  </si>
  <si>
    <t>Aarti Industries Limited</t>
  </si>
  <si>
    <t>INE769A01020</t>
  </si>
  <si>
    <t>IFEL01</t>
  </si>
  <si>
    <t>Oracle Financial Services Software Limited</t>
  </si>
  <si>
    <t>INE881D01027</t>
  </si>
  <si>
    <t>SIEM02</t>
  </si>
  <si>
    <t>Siemens Limited</t>
  </si>
  <si>
    <t>INE003A01024</t>
  </si>
  <si>
    <t>MAXI02</t>
  </si>
  <si>
    <t>Max Financial Services Limited</t>
  </si>
  <si>
    <t>INE180A01020</t>
  </si>
  <si>
    <t>BALI02</t>
  </si>
  <si>
    <t>Balkrishna Industries Limited</t>
  </si>
  <si>
    <t>INE787D01026</t>
  </si>
  <si>
    <t>DENI02</t>
  </si>
  <si>
    <t>Deepak Nitrite Limited</t>
  </si>
  <si>
    <t>INE288B01029</t>
  </si>
  <si>
    <t>DRRL02</t>
  </si>
  <si>
    <t>Dr. Reddy's Laboratories Limited</t>
  </si>
  <si>
    <t>INE089A01023</t>
  </si>
  <si>
    <t>BOOT01</t>
  </si>
  <si>
    <t>Abbott India Limited</t>
  </si>
  <si>
    <t>INE358A01014</t>
  </si>
  <si>
    <t>RELC01</t>
  </si>
  <si>
    <t>REC Limited</t>
  </si>
  <si>
    <t>INE020B01018</t>
  </si>
  <si>
    <t>MAGL01</t>
  </si>
  <si>
    <t>Mahanagar Gas Limited</t>
  </si>
  <si>
    <t>INE002S01010</t>
  </si>
  <si>
    <t>APOT02</t>
  </si>
  <si>
    <t>Apollo Tyres Limited</t>
  </si>
  <si>
    <t>INE438A01022</t>
  </si>
  <si>
    <t>IDFC01</t>
  </si>
  <si>
    <t>IDFC Limited</t>
  </si>
  <si>
    <t>INE043D01016</t>
  </si>
  <si>
    <t>NMDC01</t>
  </si>
  <si>
    <t>NMDC Limited</t>
  </si>
  <si>
    <t>INE584A01023</t>
  </si>
  <si>
    <t>Minerals &amp; Mining</t>
  </si>
  <si>
    <t>BERG03</t>
  </si>
  <si>
    <t>Berger Paints (I) Limited</t>
  </si>
  <si>
    <t>INE463A01038</t>
  </si>
  <si>
    <t>BHFO02</t>
  </si>
  <si>
    <t>Bharat Forge Limited</t>
  </si>
  <si>
    <t>INE465A01025</t>
  </si>
  <si>
    <t>ABFS01</t>
  </si>
  <si>
    <t>Aditya Birla Capital Limited</t>
  </si>
  <si>
    <t>INE674K01013</t>
  </si>
  <si>
    <t>KPIT03</t>
  </si>
  <si>
    <t>Birlasoft Limited</t>
  </si>
  <si>
    <t>INE836A01035</t>
  </si>
  <si>
    <t>CHEL02</t>
  </si>
  <si>
    <t>Zydus Lifesciences Limited</t>
  </si>
  <si>
    <t>INE010B01027</t>
  </si>
  <si>
    <t>CHLO02</t>
  </si>
  <si>
    <t>Exide Industries Limited</t>
  </si>
  <si>
    <t>INE302A01020</t>
  </si>
  <si>
    <t>CGCE01</t>
  </si>
  <si>
    <t>Crompton Greaves Consumer Electricals Limited</t>
  </si>
  <si>
    <t>INE299U01018</t>
  </si>
  <si>
    <t>ODCL03</t>
  </si>
  <si>
    <t>Dalmia Bharat Limited</t>
  </si>
  <si>
    <t>INE00R701025</t>
  </si>
  <si>
    <t>HALT02</t>
  </si>
  <si>
    <t>Hindustan Aeronautics Limited</t>
  </si>
  <si>
    <t>INE066F01020</t>
  </si>
  <si>
    <t>ILOM01</t>
  </si>
  <si>
    <t>ICICI Lombard General Insurance Company Limited</t>
  </si>
  <si>
    <t>INE765G01017</t>
  </si>
  <si>
    <t>ASTP04</t>
  </si>
  <si>
    <t>Astral Limited</t>
  </si>
  <si>
    <t>INE006I01046</t>
  </si>
  <si>
    <t>ASEA02</t>
  </si>
  <si>
    <t>ABB India Limited</t>
  </si>
  <si>
    <t>INE117A01022</t>
  </si>
  <si>
    <t>MOTI02</t>
  </si>
  <si>
    <t>Bosch Limited</t>
  </si>
  <si>
    <t>INE323A01026</t>
  </si>
  <si>
    <t>CCOI02</t>
  </si>
  <si>
    <t>Container Corporation of India Limited</t>
  </si>
  <si>
    <t>INE111A01025</t>
  </si>
  <si>
    <t>DIXOJAN24</t>
  </si>
  <si>
    <t>Dixon Technologies (India) Limited January 2024 Future</t>
  </si>
  <si>
    <t>CCOIJAN24</t>
  </si>
  <si>
    <t>Container Corporation of India Limited January 2024 Future</t>
  </si>
  <si>
    <t>MOTIJAN24</t>
  </si>
  <si>
    <t>Bosch Limited January 2024 Future</t>
  </si>
  <si>
    <t>ASEAJAN24</t>
  </si>
  <si>
    <t>ABB India Limited January 2024 Future</t>
  </si>
  <si>
    <t>ASTPJAN24</t>
  </si>
  <si>
    <t>Astral Limited January 2024 Future</t>
  </si>
  <si>
    <t>ILOMJAN24</t>
  </si>
  <si>
    <t>ICICI Lombard General Insurance Company Limited January 2024 Future</t>
  </si>
  <si>
    <t>COALJAN24</t>
  </si>
  <si>
    <t>Coal India Limited January 2024 Future</t>
  </si>
  <si>
    <t>HALTJAN24</t>
  </si>
  <si>
    <t>Hindustan Aeronautics Limited January 2024 Future</t>
  </si>
  <si>
    <t>ODCLJAN24</t>
  </si>
  <si>
    <t>Dalmia Bharat Limited January 2024 Future</t>
  </si>
  <si>
    <t>SRFLJAN24</t>
  </si>
  <si>
    <t>SRF Limited January 2024 Future</t>
  </si>
  <si>
    <t>CGCEJAN24</t>
  </si>
  <si>
    <t>Crompton Greaves Consumer Electricals Limited January 2024 Future</t>
  </si>
  <si>
    <t>DIVIJAN24</t>
  </si>
  <si>
    <t>Divi's Laboratories Limited January 2024 Future</t>
  </si>
  <si>
    <t>PAGEJAN24</t>
  </si>
  <si>
    <t>Page Industries Limited January 2024 Future</t>
  </si>
  <si>
    <t>CHLOJAN24</t>
  </si>
  <si>
    <t>Exide Industries Limited January 2024 Future</t>
  </si>
  <si>
    <t>CHELJAN24</t>
  </si>
  <si>
    <t>Zydus Lifesciences Limited January 2024 Future</t>
  </si>
  <si>
    <t>MOSUJAN24</t>
  </si>
  <si>
    <t>Samvardhana Motherson International Limited January 2024 Future</t>
  </si>
  <si>
    <t>KPITJAN24</t>
  </si>
  <si>
    <t>Birlasoft Limited January 2024 Future</t>
  </si>
  <si>
    <t>BRITJAN24</t>
  </si>
  <si>
    <t>Britannia Industries Limited January 2024 Future</t>
  </si>
  <si>
    <t>ABFSJAN24</t>
  </si>
  <si>
    <t>Aditya Birla Capital Limited January 2024 Future</t>
  </si>
  <si>
    <t>BHFOJAN24</t>
  </si>
  <si>
    <t>Bharat Forge Limited January 2024 Future</t>
  </si>
  <si>
    <t>BERGJAN24</t>
  </si>
  <si>
    <t>Berger Paints (I) Limited January 2024 Future</t>
  </si>
  <si>
    <t>ASPAJAN24</t>
  </si>
  <si>
    <t>Asian Paints Limited January 2024 Future</t>
  </si>
  <si>
    <t>NMDCJAN24</t>
  </si>
  <si>
    <t>NMDC Limited January 2024 Future</t>
  </si>
  <si>
    <t>SLIFJAN24</t>
  </si>
  <si>
    <t>SBI Life Insurance Company Limited January 2024 Future</t>
  </si>
  <si>
    <t>IDFCJAN24</t>
  </si>
  <si>
    <t>IDFC Limited January 2024 Future</t>
  </si>
  <si>
    <t>IIBLJAN24</t>
  </si>
  <si>
    <t>IndusInd Bank Limited January 2024 Future</t>
  </si>
  <si>
    <t>CANHJAN24</t>
  </si>
  <si>
    <t>Can Fin Homes Limited January 2024 Future</t>
  </si>
  <si>
    <t>APOTJAN24</t>
  </si>
  <si>
    <t>Apollo Tyres Limited January 2024 Future</t>
  </si>
  <si>
    <t>MAGLJAN24</t>
  </si>
  <si>
    <t>Mahanagar Gas Limited January 2024 Future</t>
  </si>
  <si>
    <t>RELCJAN24</t>
  </si>
  <si>
    <t>REC Limited January 2024 Future</t>
  </si>
  <si>
    <t>BOOTJAN24</t>
  </si>
  <si>
    <t>Abbott India Limited January 2024 Future</t>
  </si>
  <si>
    <t>MAUDJAN24</t>
  </si>
  <si>
    <t>Maruti Suzuki India Limited January 2024 Future</t>
  </si>
  <si>
    <t>DRRLJAN24</t>
  </si>
  <si>
    <t>Dr. Reddy's Laboratories Limited January 2024 Future</t>
  </si>
  <si>
    <t>MARCJAN24</t>
  </si>
  <si>
    <t>Marico Limited January 2024 Future</t>
  </si>
  <si>
    <t>DENIJAN24</t>
  </si>
  <si>
    <t>Deepak Nitrite Limited January 2024 Future</t>
  </si>
  <si>
    <t>IGASJAN24</t>
  </si>
  <si>
    <t>Indraprastha Gas Limited January 2024 Future</t>
  </si>
  <si>
    <t>PUBAJAN24</t>
  </si>
  <si>
    <t>Punjab National Bank January 2024 Future</t>
  </si>
  <si>
    <t>MCELJAN24</t>
  </si>
  <si>
    <t>The Ramco Cements Limited January 2024 Future</t>
  </si>
  <si>
    <t>BALIJAN24</t>
  </si>
  <si>
    <t>Balkrishna Industries Limited January 2024 Future</t>
  </si>
  <si>
    <t>FEBAJAN24</t>
  </si>
  <si>
    <t>The Federal Bank Limited January 2024 Future</t>
  </si>
  <si>
    <t>MAXIJAN24</t>
  </si>
  <si>
    <t>Max Financial Services Limited January 2024 Future</t>
  </si>
  <si>
    <t>SIEMJAN24</t>
  </si>
  <si>
    <t>Siemens Limited January 2024 Future</t>
  </si>
  <si>
    <t>TWATJAN24</t>
  </si>
  <si>
    <t>Titan Company Limited January 2024 Future</t>
  </si>
  <si>
    <t>KMBKJAN24</t>
  </si>
  <si>
    <t>Kotak Mahindra Bank Limited January 2024 Future</t>
  </si>
  <si>
    <t>IFELJAN24</t>
  </si>
  <si>
    <t>Oracle Financial Services Software Limited January 2024 Future</t>
  </si>
  <si>
    <t>VOLTJAN24</t>
  </si>
  <si>
    <t>Voltas Limited January 2024 Future</t>
  </si>
  <si>
    <t>JVSLJAN24</t>
  </si>
  <si>
    <t>JSW Steel Limited January 2024 Future</t>
  </si>
  <si>
    <t>PIDIJAN24</t>
  </si>
  <si>
    <t>Pidilite Industries Limited January 2024 Future</t>
  </si>
  <si>
    <t>AARIJAN24</t>
  </si>
  <si>
    <t>Aarti Industries Limited January 2024 Future</t>
  </si>
  <si>
    <t>DLPLJAN24</t>
  </si>
  <si>
    <t>Dr. Lal Path Labs Limited January 2024 Future</t>
  </si>
  <si>
    <t>IEINJAN24</t>
  </si>
  <si>
    <t>Info Edge (India) Limited January 2024 Future</t>
  </si>
  <si>
    <t>SECHJAN24</t>
  </si>
  <si>
    <t>UPL Limited January 2024 Future</t>
  </si>
  <si>
    <t>HAILJAN24</t>
  </si>
  <si>
    <t>Havells India Limited January 2024 Future</t>
  </si>
  <si>
    <t>BHAHJAN24</t>
  </si>
  <si>
    <t>Bharat Heavy Electricals Limited January 2024 Future</t>
  </si>
  <si>
    <t>IHOTJAN24</t>
  </si>
  <si>
    <t>The Indian Hotels Company Limited January 2024 Future</t>
  </si>
  <si>
    <t>SPILJAN24</t>
  </si>
  <si>
    <t>Sun Pharmaceutical Industries Limited January 2024 Future</t>
  </si>
  <si>
    <t>IPLIJAN24</t>
  </si>
  <si>
    <t>ICICI Prudential Life Insurance Company Limited January 2024 Future</t>
  </si>
  <si>
    <t>UBBLJAN24</t>
  </si>
  <si>
    <t>United Breweries Limited January 2024 Future</t>
  </si>
  <si>
    <t>BKBAJAN24</t>
  </si>
  <si>
    <t>Bank of Baroda January 2024 Future</t>
  </si>
  <si>
    <t>MCEXJAN24</t>
  </si>
  <si>
    <t>Multi Commodity Exchange of India Limited January 2024 Future</t>
  </si>
  <si>
    <t>LUPLJAN24</t>
  </si>
  <si>
    <t>Lupin Limited January 2024 Future</t>
  </si>
  <si>
    <t>BTVLJAN24</t>
  </si>
  <si>
    <t>Bharti Airtel Limited January 2024 Future</t>
  </si>
  <si>
    <t>BALCJAN24</t>
  </si>
  <si>
    <t>Balrampur Chini Mills Limited January 2024 Future</t>
  </si>
  <si>
    <t>NESTJAN24</t>
  </si>
  <si>
    <t>Nestle India Limited January 2024 Future</t>
  </si>
  <si>
    <t>GUJNJAN24</t>
  </si>
  <si>
    <t>Gujarat Narmada Valley Fertilizers and Chemicals Limited January 2024 Future</t>
  </si>
  <si>
    <t>OBRLJAN24</t>
  </si>
  <si>
    <t>Oberoi Realty Limited January 2024 Future</t>
  </si>
  <si>
    <t>POWFJAN24</t>
  </si>
  <si>
    <t>Power Finance Corporation Limited January 2024 Future</t>
  </si>
  <si>
    <t>GLPHJAN24</t>
  </si>
  <si>
    <t>Glenmark Pharmaceuticals Limited January 2024 Future</t>
  </si>
  <si>
    <t>ONGCJAN24</t>
  </si>
  <si>
    <t>Oil &amp; Natural Gas Corporation Limited January 2024 Future</t>
  </si>
  <si>
    <t>TCSLJAN24</t>
  </si>
  <si>
    <t>Tata Consultancy Services Limited January 2024 Future</t>
  </si>
  <si>
    <t>ESCOJAN24</t>
  </si>
  <si>
    <t>Escorts Kubota Limited January 2024 Future</t>
  </si>
  <si>
    <t>LAKMJAN24</t>
  </si>
  <si>
    <t>Trent Limited January 2024 Future</t>
  </si>
  <si>
    <t>SYNIJAN24</t>
  </si>
  <si>
    <t>Syngene International Limited January 2024 Future</t>
  </si>
  <si>
    <t>GMRIJAN24</t>
  </si>
  <si>
    <t>GMR Airports Infrastructure Limited January 2024 Future</t>
  </si>
  <si>
    <t>SHTRJAN24</t>
  </si>
  <si>
    <t>Shriram Finance Limited January 2024 Future</t>
  </si>
  <si>
    <t>PLNGJAN24</t>
  </si>
  <si>
    <t>Petronet LNG Limited January 2024 Future</t>
  </si>
  <si>
    <t>BHELJAN24</t>
  </si>
  <si>
    <t>Bharat Electronics Limited January 2024 Future</t>
  </si>
  <si>
    <t>HLELJAN24</t>
  </si>
  <si>
    <t>Hindustan Unilever Limited January 2024 Future</t>
  </si>
  <si>
    <t>LICHJAN24</t>
  </si>
  <si>
    <t>LIC Housing Finance Limited January 2024 Future</t>
  </si>
  <si>
    <t>LTFHJAN24</t>
  </si>
  <si>
    <t>L&amp;T Finance Holdings Limited January 2024 Future</t>
  </si>
  <si>
    <t>WIPRJAN24</t>
  </si>
  <si>
    <t>Wipro Limited January 2024 Future</t>
  </si>
  <si>
    <t>PVRLJAN24</t>
  </si>
  <si>
    <t>PVR INOX Limited January 2024 Future</t>
  </si>
  <si>
    <t>CHAMJAN24</t>
  </si>
  <si>
    <t>Chambal Fertilizers &amp; Chemicals Limited January 2024 Future</t>
  </si>
  <si>
    <t>BIOCJAN24</t>
  </si>
  <si>
    <t>Biocon Limited January 2024 Future</t>
  </si>
  <si>
    <t>ARWEJAN24</t>
  </si>
  <si>
    <t>Delta Corp Limited January 2024 Future</t>
  </si>
  <si>
    <t>CANBJAN24</t>
  </si>
  <si>
    <t>Canara Bank January 2024 Future</t>
  </si>
  <si>
    <t>BFSLJAN24</t>
  </si>
  <si>
    <t>Bajaj Finserv Limited January 2024 Future</t>
  </si>
  <si>
    <t>ICEMJAN24</t>
  </si>
  <si>
    <t>The India Cements Limited January 2024 Future</t>
  </si>
  <si>
    <t>NICHJAN24</t>
  </si>
  <si>
    <t>Piramal Enterprises Limited January 2024 Future</t>
  </si>
  <si>
    <t>DLFLJAN24</t>
  </si>
  <si>
    <t>DLF Limited January 2024 Future</t>
  </si>
  <si>
    <t>GRANJAN24</t>
  </si>
  <si>
    <t>Granules India Limited January 2024 Future</t>
  </si>
  <si>
    <t>INAVJAN24</t>
  </si>
  <si>
    <t>InterGlobe Aviation Limited January 2024 Future</t>
  </si>
  <si>
    <t>ITCLJAN24</t>
  </si>
  <si>
    <t>ITC Limited January 2024 Future</t>
  </si>
  <si>
    <t>PGCIJAN24</t>
  </si>
  <si>
    <t>Power Grid Corporation of India Limited January 2024 Future</t>
  </si>
  <si>
    <t>IRCTJAN24</t>
  </si>
  <si>
    <t>Indian Railway Catering And Tourism Corporation Limited January 2024 Future</t>
  </si>
  <si>
    <t>SESAJAN24</t>
  </si>
  <si>
    <t>Vedanta Limited January 2024 Future</t>
  </si>
  <si>
    <t>IEELJAN24</t>
  </si>
  <si>
    <t>Indian Energy Exchange Limited January 2024 Future</t>
  </si>
  <si>
    <t>GCPLJAN24</t>
  </si>
  <si>
    <t>Godrej Consumer Products Limited January 2024 Future</t>
  </si>
  <si>
    <t>TELCJAN24</t>
  </si>
  <si>
    <t>Tata Motors Limited January 2024 Future</t>
  </si>
  <si>
    <t>ASHLJAN24</t>
  </si>
  <si>
    <t>Ashok Leyland Limited January 2024 Future</t>
  </si>
  <si>
    <t>ACCLJAN24</t>
  </si>
  <si>
    <t>ACC Limited January 2024 Future</t>
  </si>
  <si>
    <t>TEMAJAN24</t>
  </si>
  <si>
    <t>Tech Mahindra Limited January 2024 Future</t>
  </si>
  <si>
    <t>LARSJAN24</t>
  </si>
  <si>
    <t>Larsen &amp; Toubro Limited January 2024 Future</t>
  </si>
  <si>
    <t>BINLJAN24</t>
  </si>
  <si>
    <t>Indus Towers Limited January 2024 Future</t>
  </si>
  <si>
    <t>DABUJAN24</t>
  </si>
  <si>
    <t>Dabur India Limited January 2024 Future</t>
  </si>
  <si>
    <t>BAFLJAN24</t>
  </si>
  <si>
    <t>Bajaj Finance Limited January 2024 Future</t>
  </si>
  <si>
    <t>PIINJAN24</t>
  </si>
  <si>
    <t>PI Industries Limited January 2024 Future</t>
  </si>
  <si>
    <t>SAILJAN24</t>
  </si>
  <si>
    <t>Steel Authority of India Limited January 2024 Future</t>
  </si>
  <si>
    <t>APOLJAN24</t>
  </si>
  <si>
    <t>Apollo Hospitals Enterprise Limited January 2024 Future</t>
  </si>
  <si>
    <t>INFSJAN24</t>
  </si>
  <si>
    <t>Infosys Limited January 2024 Future</t>
  </si>
  <si>
    <t>BANDJAN24</t>
  </si>
  <si>
    <t>Bandhan Bank Limited January 2024 Future</t>
  </si>
  <si>
    <t>MNGFJAN24</t>
  </si>
  <si>
    <t>Manappuram Finance Limited January 2024 Future</t>
  </si>
  <si>
    <t>RTBKJAN24</t>
  </si>
  <si>
    <t>RBL Bank Limited January 2024 Future</t>
  </si>
  <si>
    <t>HICOJAN24</t>
  </si>
  <si>
    <t>Hindustan Copper Limited January 2024 Future</t>
  </si>
  <si>
    <t>ATATJAN24</t>
  </si>
  <si>
    <t>Vodafone Idea Limited January 2024 Future</t>
  </si>
  <si>
    <t>HDFBJAN24</t>
  </si>
  <si>
    <t>HDFC Bank Limited January 2024 Future</t>
  </si>
  <si>
    <t>AUPHJAN24</t>
  </si>
  <si>
    <t>Aurobindo Pharma Limited January 2024 Future</t>
  </si>
  <si>
    <t>IBCLJAN24</t>
  </si>
  <si>
    <t>ICICI Bank Limited January 2024 Future</t>
  </si>
  <si>
    <t>RINDJAN24</t>
  </si>
  <si>
    <t>Reliance Industries Limited January 2024 Future</t>
  </si>
  <si>
    <t>GOI5268</t>
  </si>
  <si>
    <t>8.43% Rajasthan State Development Loans (26/11/2024)</t>
  </si>
  <si>
    <t>IN2920140174</t>
  </si>
  <si>
    <t>ICBR452</t>
  </si>
  <si>
    <t>ICICI Securities Limited (22/03/2024) **</t>
  </si>
  <si>
    <t>INE763G14QB9</t>
  </si>
  <si>
    <t>BGFL1065</t>
  </si>
  <si>
    <t>Aditya Birla Finance Limited (14/03/2024) **</t>
  </si>
  <si>
    <t>INE860H140H3</t>
  </si>
  <si>
    <t>RRVL131</t>
  </si>
  <si>
    <t>Reliance Retail Ventures Limited (01/03/2024) **</t>
  </si>
  <si>
    <t>INE929O14BE6</t>
  </si>
  <si>
    <t>HDFB917</t>
  </si>
  <si>
    <t>HDFC Bank Limited (24/04/2024) **</t>
  </si>
  <si>
    <t>INE040A14292</t>
  </si>
  <si>
    <t>MMFS1175</t>
  </si>
  <si>
    <t>Mahindra &amp; Mahindra Financial Services Limited (24/05/2024) **</t>
  </si>
  <si>
    <t>INE774D14RS5</t>
  </si>
  <si>
    <t>BAFL835</t>
  </si>
  <si>
    <t>Bajaj Finance Limited (01/03/2024) **</t>
  </si>
  <si>
    <t>INE296A14UJ8</t>
  </si>
  <si>
    <t>TBIL2231</t>
  </si>
  <si>
    <t>182 Days Tbill (MD 25/01/2024)</t>
  </si>
  <si>
    <t>IN002023Y177</t>
  </si>
  <si>
    <t>TBIL2241</t>
  </si>
  <si>
    <t>364 Days Tbill (MD 26/01/2024)</t>
  </si>
  <si>
    <t>IN002022Z432</t>
  </si>
  <si>
    <t>TBIL2246</t>
  </si>
  <si>
    <t>182 Days Tbill (MD 22/02/2024)</t>
  </si>
  <si>
    <t>IN002023Y227</t>
  </si>
  <si>
    <t>TBIL2163</t>
  </si>
  <si>
    <t>364 Days Tbill (MD 08/02/2024)</t>
  </si>
  <si>
    <t>IN002022Z457</t>
  </si>
  <si>
    <t>TBIL2234</t>
  </si>
  <si>
    <t>182 Days Tbill (MD 01/02/2024)</t>
  </si>
  <si>
    <t>IN002023Y185</t>
  </si>
  <si>
    <t>TBIL2175</t>
  </si>
  <si>
    <t>364 Days Tbill (MD 07/03/2024)</t>
  </si>
  <si>
    <t>IN002022Z499</t>
  </si>
  <si>
    <t>TBIL2178</t>
  </si>
  <si>
    <t>364 Days Tbill (MD 14/03/2024)</t>
  </si>
  <si>
    <t>IN002022Z507</t>
  </si>
  <si>
    <t>144754</t>
  </si>
  <si>
    <t>Axis Ultra Short Term Fund - Direct Plan - Growth Option</t>
  </si>
  <si>
    <t>INF846K01F40</t>
  </si>
  <si>
    <t>147567</t>
  </si>
  <si>
    <t>Axis Money Market Fund - Direct Plan - Growth Option</t>
  </si>
  <si>
    <t>INF846K01Q62</t>
  </si>
  <si>
    <t>Benchmark Name - NIFTY 50 ARBITRAGE INDEX</t>
  </si>
  <si>
    <t>SBIE52ME</t>
  </si>
  <si>
    <t>SBI-ETF Nifty Next 50</t>
  </si>
  <si>
    <t>INF200KA1598</t>
  </si>
  <si>
    <t>AXMB50ME</t>
  </si>
  <si>
    <t>INF846K01X63</t>
  </si>
  <si>
    <t>AXCO50ME</t>
  </si>
  <si>
    <t>INF846K016C7</t>
  </si>
  <si>
    <t>AXNE51ME</t>
  </si>
  <si>
    <t>INF846K01W98</t>
  </si>
  <si>
    <t>RSST53ME</t>
  </si>
  <si>
    <t>Nippon India ETF Nifty Midcap 150</t>
  </si>
  <si>
    <t>INF204KB1V68</t>
  </si>
  <si>
    <t>AXTF50ME</t>
  </si>
  <si>
    <t>AXIS NIFTY IT ETF</t>
  </si>
  <si>
    <t>INF846K01Y96</t>
  </si>
  <si>
    <t>AXHE50ME</t>
  </si>
  <si>
    <t>INF846K01Z12</t>
  </si>
  <si>
    <t>FOIL01</t>
  </si>
  <si>
    <t>Fine Organic Industries Limited</t>
  </si>
  <si>
    <t>INE686Y01026</t>
  </si>
  <si>
    <t>ALKE01</t>
  </si>
  <si>
    <t>Alkem Laboratories Limited</t>
  </si>
  <si>
    <t>INE540L01014</t>
  </si>
  <si>
    <t>RRKL01</t>
  </si>
  <si>
    <t>R R Kabel Limited</t>
  </si>
  <si>
    <t>INE777K01022</t>
  </si>
  <si>
    <t>DEFE01</t>
  </si>
  <si>
    <t>Deepak Fertilizers and Petrochemicals Corporation Limited</t>
  </si>
  <si>
    <t>INE501A01019</t>
  </si>
  <si>
    <t>TLSL01</t>
  </si>
  <si>
    <t>TeamLease Services Limited</t>
  </si>
  <si>
    <t>INE985S01024</t>
  </si>
  <si>
    <t>Commercial Services &amp; Supplies</t>
  </si>
  <si>
    <t>PRRC03</t>
  </si>
  <si>
    <t>Navin Fluorine International Limited</t>
  </si>
  <si>
    <t>INE048G01026</t>
  </si>
  <si>
    <t>SMFP01</t>
  </si>
  <si>
    <t>Suryoday Small Finance Bank Limited</t>
  </si>
  <si>
    <t>INE428Q01011</t>
  </si>
  <si>
    <t>HDBF300</t>
  </si>
  <si>
    <t>HDB Financial Services Limited (07/07/2025) (ZCB) **</t>
  </si>
  <si>
    <t>INE756I07EF0</t>
  </si>
  <si>
    <t>MUFL398</t>
  </si>
  <si>
    <t>8.60% Muthoot Finance Limited (25/08/2025)</t>
  </si>
  <si>
    <t>INE414G07HT4</t>
  </si>
  <si>
    <t>PUBA951</t>
  </si>
  <si>
    <t>7.25% Punjab National Bank (29/07/2030) **</t>
  </si>
  <si>
    <t>INE160A08159</t>
  </si>
  <si>
    <t>GOI1853</t>
  </si>
  <si>
    <t>8.16% Karnataka State Development Loans (26/11/2025)</t>
  </si>
  <si>
    <t>IN1920150043</t>
  </si>
  <si>
    <t>TBIL2252</t>
  </si>
  <si>
    <t>182 Days Tbill (MD 07/03/2024)</t>
  </si>
  <si>
    <t>IN002023Y243</t>
  </si>
  <si>
    <t>Benchmark Name - CRISIL HYBRID 35+65 - AGGRESSIVE INDEX</t>
  </si>
  <si>
    <t>Benchmark Name - S&amp;P BSE 100 - TRI</t>
  </si>
  <si>
    <t>BEFS01</t>
  </si>
  <si>
    <t>Mrs. Bectors Food Specialities Limited</t>
  </si>
  <si>
    <t>INE495P01012</t>
  </si>
  <si>
    <t>NETW01</t>
  </si>
  <si>
    <t>Netweb Technologies India Limited</t>
  </si>
  <si>
    <t>INE0NT901020</t>
  </si>
  <si>
    <t>IT - Hardware</t>
  </si>
  <si>
    <t>CRAF01</t>
  </si>
  <si>
    <t>Craftsman Automation Limited</t>
  </si>
  <si>
    <t>INE00LO01017</t>
  </si>
  <si>
    <t>POCA01</t>
  </si>
  <si>
    <t>Polycab India Limited</t>
  </si>
  <si>
    <t>INE455K01017</t>
  </si>
  <si>
    <t>CIPLJAN24</t>
  </si>
  <si>
    <t>Cipla Limited January 2024 Future</t>
  </si>
  <si>
    <t>GRASJAN24</t>
  </si>
  <si>
    <t>Grasim Industries Limited January 2024 Future</t>
  </si>
  <si>
    <t>NBAR351</t>
  </si>
  <si>
    <t>7.69% National Bank For Agriculture and Rural Development (31/03/2032) **</t>
  </si>
  <si>
    <t>INE261F08832</t>
  </si>
  <si>
    <t>GOI1389</t>
  </si>
  <si>
    <t>7.72% Government of India (26/10/2055)</t>
  </si>
  <si>
    <t>IN0020150077</t>
  </si>
  <si>
    <t>TBIL2167</t>
  </si>
  <si>
    <t>364 Days Tbill (MD 22/02/2024)</t>
  </si>
  <si>
    <t>IN002022Z473</t>
  </si>
  <si>
    <t>Benchmark Name - NIFTY EQUITY SAVINGS INDEX</t>
  </si>
  <si>
    <t>TOPL01</t>
  </si>
  <si>
    <t>Torrent Power Limited</t>
  </si>
  <si>
    <t>INE813H01021</t>
  </si>
  <si>
    <t>GFPL01</t>
  </si>
  <si>
    <t>Go Fashion (India) Limited</t>
  </si>
  <si>
    <t>INE0BJS01011</t>
  </si>
  <si>
    <t>TAEL01</t>
  </si>
  <si>
    <t>Tata Elxsi Limited</t>
  </si>
  <si>
    <t>INE670A01012</t>
  </si>
  <si>
    <t>RACM01</t>
  </si>
  <si>
    <t>Rainbow Childrens Medicare Limited</t>
  </si>
  <si>
    <t>INE961O01016</t>
  </si>
  <si>
    <t>JYLL02</t>
  </si>
  <si>
    <t>Jyothy Labs Limited</t>
  </si>
  <si>
    <t>INE668F01031</t>
  </si>
  <si>
    <t>SPCO02</t>
  </si>
  <si>
    <t>Symphony Limited</t>
  </si>
  <si>
    <t>INE225D01027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</si>
  <si>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</si>
  <si>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</si>
  <si>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</si>
  <si>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</si>
  <si>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</si>
  <si>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</si>
  <si>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</si>
  <si>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</si>
  <si>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</si>
  <si>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26124340USD</t>
  </si>
  <si>
    <t>Elevance Health Inc</t>
  </si>
  <si>
    <t>US0367521038</t>
  </si>
  <si>
    <t>Managed Health Care</t>
  </si>
  <si>
    <t>1042296USD</t>
  </si>
  <si>
    <t>Banco Bilbao Vizcaya Argentaria</t>
  </si>
  <si>
    <t>US05946K1016</t>
  </si>
  <si>
    <t>Diversified Banks</t>
  </si>
  <si>
    <t>2162847GBP</t>
  </si>
  <si>
    <t>Bunzl PLC</t>
  </si>
  <si>
    <t>GB00B0744B38</t>
  </si>
  <si>
    <t>Trading Companies &amp; Distributors</t>
  </si>
  <si>
    <t>31976317USD</t>
  </si>
  <si>
    <t>Raia Drogasil</t>
  </si>
  <si>
    <t>US7507231089</t>
  </si>
  <si>
    <t>Drug Retail</t>
  </si>
  <si>
    <t>3632181GBP</t>
  </si>
  <si>
    <t>Relx Plc</t>
  </si>
  <si>
    <t>GB00B2B0DG97</t>
  </si>
  <si>
    <t>Research &amp; Consulting Services</t>
  </si>
  <si>
    <t>761900USD</t>
  </si>
  <si>
    <t>HITACHI Limited</t>
  </si>
  <si>
    <t>US4335785071</t>
  </si>
  <si>
    <t>Industrial Conglomerates</t>
  </si>
  <si>
    <t>982352GBP</t>
  </si>
  <si>
    <t>Astrazeneca PLC</t>
  </si>
  <si>
    <t>GB0009895292</t>
  </si>
  <si>
    <t>Pharmaceuticals</t>
  </si>
  <si>
    <t>2477074GBP</t>
  </si>
  <si>
    <t>Unilever PLC</t>
  </si>
  <si>
    <t>GB00B10RZP78</t>
  </si>
  <si>
    <t>Personal Care Products</t>
  </si>
  <si>
    <t>40656108USD</t>
  </si>
  <si>
    <t>Booking Holdings Inc</t>
  </si>
  <si>
    <t>US09857L1089</t>
  </si>
  <si>
    <t>Hotels, Resorts &amp; Cruise Lines</t>
  </si>
  <si>
    <t>2282206USD</t>
  </si>
  <si>
    <t>Mastercard Incorporated</t>
  </si>
  <si>
    <t>US57636Q1040</t>
  </si>
  <si>
    <t>Transaction &amp; Payment Processing Services</t>
  </si>
  <si>
    <t>1755645USD</t>
  </si>
  <si>
    <t>Salesforce Inc</t>
  </si>
  <si>
    <t>US79466L3024</t>
  </si>
  <si>
    <t>Application Software</t>
  </si>
  <si>
    <t>903472USD</t>
  </si>
  <si>
    <t>Adobe Inc</t>
  </si>
  <si>
    <t>US00724F1012</t>
  </si>
  <si>
    <t>724641USD</t>
  </si>
  <si>
    <t>Taiwan Semiconductor Manufacturing Co Ltd</t>
  </si>
  <si>
    <t>US8740391003</t>
  </si>
  <si>
    <t>Semiconductors</t>
  </si>
  <si>
    <t>3826452USD</t>
  </si>
  <si>
    <t>Visa Inc</t>
  </si>
  <si>
    <t>US92826C8394</t>
  </si>
  <si>
    <t>20085930USD</t>
  </si>
  <si>
    <t>ASML Holding NV</t>
  </si>
  <si>
    <t>USN070592100</t>
  </si>
  <si>
    <t>Semiconductor Materials &amp; Equipment</t>
  </si>
  <si>
    <t>11872025HKD</t>
  </si>
  <si>
    <t>AIA Group Ltd</t>
  </si>
  <si>
    <t>HK0000069689</t>
  </si>
  <si>
    <t>Life &amp; Health Insurance</t>
  </si>
  <si>
    <t>977576USD</t>
  </si>
  <si>
    <t>Thermo Fisher Scientific Inc</t>
  </si>
  <si>
    <t>US8835561023</t>
  </si>
  <si>
    <t>Life Sciences Tools &amp; Services</t>
  </si>
  <si>
    <t>60141USD</t>
  </si>
  <si>
    <t>Intuit Inc</t>
  </si>
  <si>
    <t>US4612021034</t>
  </si>
  <si>
    <t>1002903USD</t>
  </si>
  <si>
    <t>DBS Group Holdings Ltd</t>
  </si>
  <si>
    <t>US23304Y1001</t>
  </si>
  <si>
    <t>42290USD</t>
  </si>
  <si>
    <t>SAP SE</t>
  </si>
  <si>
    <t>US8030542042</t>
  </si>
  <si>
    <t>224184USD</t>
  </si>
  <si>
    <t>Roche Holding Ltd</t>
  </si>
  <si>
    <t>US7711951043</t>
  </si>
  <si>
    <t>948564USD</t>
  </si>
  <si>
    <t>Lowes Cos Inc</t>
  </si>
  <si>
    <t>US5486611073</t>
  </si>
  <si>
    <t>Home Improvement Retail</t>
  </si>
  <si>
    <t>3406783GBP</t>
  </si>
  <si>
    <t>Reckitt Benckiser Group PLC</t>
  </si>
  <si>
    <t>GB00B24CGK77</t>
  </si>
  <si>
    <t>941595USD</t>
  </si>
  <si>
    <t>INTEL CORP</t>
  </si>
  <si>
    <t>US4581401001</t>
  </si>
  <si>
    <t>976910USD</t>
  </si>
  <si>
    <t>Texas Instruments Inc</t>
  </si>
  <si>
    <t>US8825081040</t>
  </si>
  <si>
    <t>3270648USD</t>
  </si>
  <si>
    <t>LULULEMON ATHLETICA INC</t>
  </si>
  <si>
    <t>US5500211090</t>
  </si>
  <si>
    <t>Apparel, Accessories and Luxury Goods</t>
  </si>
  <si>
    <t>27712419GBP</t>
  </si>
  <si>
    <t>Spirax-Sarco Engineering PLC</t>
  </si>
  <si>
    <t>GB00BWFGQN14</t>
  </si>
  <si>
    <t>Industrial Machinery &amp; Supplies &amp; Components</t>
  </si>
  <si>
    <t>10020730GBP</t>
  </si>
  <si>
    <t>Greggs PLC</t>
  </si>
  <si>
    <t>GB00B63QSB39</t>
  </si>
  <si>
    <t>Restaurants</t>
  </si>
  <si>
    <t>1626624GBP</t>
  </si>
  <si>
    <t>Kingfisher PLC</t>
  </si>
  <si>
    <t>GB0033195214</t>
  </si>
  <si>
    <t>129235510USD</t>
  </si>
  <si>
    <t>Arm Holdings Plc</t>
  </si>
  <si>
    <t>US0420682058</t>
  </si>
  <si>
    <t>599396USD</t>
  </si>
  <si>
    <t>Norsk Hydro As</t>
  </si>
  <si>
    <t>US6565316055</t>
  </si>
  <si>
    <t>Aluminum</t>
  </si>
  <si>
    <t>Benchmark Name - NIFTY 100 ESG TRI</t>
  </si>
  <si>
    <t>Silver</t>
  </si>
  <si>
    <t>SILR100</t>
  </si>
  <si>
    <t>SILVER 999 1KG BAR</t>
  </si>
  <si>
    <t>Aggregate Investments by other schemes (At NAV)  as on December 31, 2023 RS 3493.39 Lakh's</t>
  </si>
  <si>
    <t>Benchmark Name - DOMESTIC PRICE OF PHYSICAL SILVER</t>
  </si>
  <si>
    <t>BOCL01</t>
  </si>
  <si>
    <t>Linde India Limited</t>
  </si>
  <si>
    <t>INE473A01011</t>
  </si>
  <si>
    <t>IRS1196590</t>
  </si>
  <si>
    <t>Interest Rate Swaps Pay Fix Receive Floating -ICISECPD (08/01/2024) (FV 2500 Lacs)</t>
  </si>
  <si>
    <t>IRS1220794</t>
  </si>
  <si>
    <t>Interest Rate Swaps Pay Fix Receive Floating -HSBC BANK (07/01/2024) (FV 2500 Lacs)</t>
  </si>
  <si>
    <t>IRS1220796</t>
  </si>
  <si>
    <t>Interest Rate Swaps Pay Fix Receive Floating -NOMURA (07/01/2024) (FV 2500 Lacs)</t>
  </si>
  <si>
    <t>IRS1222812</t>
  </si>
  <si>
    <t>Interest Rate Swaps Pay Fix Receive Floating -AXIS BANK (08/01/2024) (FV 2500 Lacs)</t>
  </si>
  <si>
    <t>Interest Rate Swaps Pay Fix Receive Floating -NOMURA (08/01/2024) (FV 2500 Lacs)</t>
  </si>
  <si>
    <t>IRS1247149</t>
  </si>
  <si>
    <t>Interest Rate Swaps Pay Fix Receive Floating -IDFC BANK (01/02/2024) (FV 2500 Lacs)</t>
  </si>
  <si>
    <t>IRS1213606</t>
  </si>
  <si>
    <t>Interest Rate Swaps Pay Fix Receive Floating -ICICI BANK (30/01/2024) (FV 2500 Lacs)</t>
  </si>
  <si>
    <t>International  Mutual Fund Units</t>
  </si>
  <si>
    <t>110017585USD</t>
  </si>
  <si>
    <t>Schroder ISF Greater China Class X Acc</t>
  </si>
  <si>
    <t>LU2289884996</t>
  </si>
  <si>
    <t>Benchmark Name - MSCI GOLDEN DRAGON (INR)</t>
  </si>
  <si>
    <t>SCHR01USD</t>
  </si>
  <si>
    <t>Schroder ISF Global Equity Alpha Class X1 Acc</t>
  </si>
  <si>
    <t>LU2225036040</t>
  </si>
  <si>
    <t>Benchmark Name - MSCI WORLD NET TOTAL RETURN INDEX</t>
  </si>
  <si>
    <t>Gold</t>
  </si>
  <si>
    <t>GOLD100</t>
  </si>
  <si>
    <t>GOLD .995 1KG BAR</t>
  </si>
  <si>
    <t>Aggregate Investments by other schemes (At NAV)  as on December 31, 2023 RS 52212.97 Lakh's</t>
  </si>
  <si>
    <t>Benchmark Name - DOMESTIC PRICE OF GOLD</t>
  </si>
  <si>
    <t>111854105USD</t>
  </si>
  <si>
    <t>Schroder ISF Global Disruption Class X Acc</t>
  </si>
  <si>
    <t>LU2340194146</t>
  </si>
  <si>
    <t>Benchmark Name - MSCI ACWI INDEX (INR)</t>
  </si>
  <si>
    <t>AXGE02</t>
  </si>
  <si>
    <t>INF846K01W80</t>
  </si>
  <si>
    <t>SUFI01</t>
  </si>
  <si>
    <t>Sundaram Finance Limited</t>
  </si>
  <si>
    <t>INE660A01013</t>
  </si>
  <si>
    <t>CROM02</t>
  </si>
  <si>
    <t>CG Power and Industrial Solutions Limited</t>
  </si>
  <si>
    <t>INE067A01029</t>
  </si>
  <si>
    <t>WABT01</t>
  </si>
  <si>
    <t>ZF Commercial Vehicle Control Systems India Limited</t>
  </si>
  <si>
    <t>INE342J01019</t>
  </si>
  <si>
    <t>SUPI02</t>
  </si>
  <si>
    <t>Supreme Industries Limited</t>
  </si>
  <si>
    <t>INE195A01028</t>
  </si>
  <si>
    <t>PHMI02</t>
  </si>
  <si>
    <t>The Phoenix Mills Limited</t>
  </si>
  <si>
    <t>INE211B01039</t>
  </si>
  <si>
    <t>TLFH01</t>
  </si>
  <si>
    <t>Tube Investments of India Limited</t>
  </si>
  <si>
    <t>INE974X01010</t>
  </si>
  <si>
    <t>AIEL02</t>
  </si>
  <si>
    <t>AIA Engineering Limited</t>
  </si>
  <si>
    <t>INE212H01026</t>
  </si>
  <si>
    <t>KEII02</t>
  </si>
  <si>
    <t>KEI Industries Limited</t>
  </si>
  <si>
    <t>INE878B01027</t>
  </si>
  <si>
    <t>GRIN02</t>
  </si>
  <si>
    <t>Grindwell Norton Limited</t>
  </si>
  <si>
    <t>INE536A01023</t>
  </si>
  <si>
    <t>994529USD</t>
  </si>
  <si>
    <t>Nvidia Corp Com</t>
  </si>
  <si>
    <t>US67066G1040</t>
  </si>
  <si>
    <t>1078451USD</t>
  </si>
  <si>
    <t>Unitedhealth Group Inc</t>
  </si>
  <si>
    <t>US91324P1021</t>
  </si>
  <si>
    <t>1206758USD</t>
  </si>
  <si>
    <t>Siemens AG</t>
  </si>
  <si>
    <t>US8261975010</t>
  </si>
  <si>
    <t>947556USD</t>
  </si>
  <si>
    <t>Eli Lilly &amp; Co</t>
  </si>
  <si>
    <t>US5324571083</t>
  </si>
  <si>
    <t>14971609USD</t>
  </si>
  <si>
    <t>Meta Platforms Registered Shares A</t>
  </si>
  <si>
    <t>US30303M1027</t>
  </si>
  <si>
    <t>1413346USD</t>
  </si>
  <si>
    <t>Netflix Inc</t>
  </si>
  <si>
    <t>US64110L1061</t>
  </si>
  <si>
    <t>Movies &amp; Entertainment</t>
  </si>
  <si>
    <t>24122208USD</t>
  </si>
  <si>
    <t>Arista Networks Inc</t>
  </si>
  <si>
    <t>US0404131064</t>
  </si>
  <si>
    <t>Communications Equipment</t>
  </si>
  <si>
    <t>763302USD</t>
  </si>
  <si>
    <t>Sony Group Corporation - ADR</t>
  </si>
  <si>
    <t>US8356993076</t>
  </si>
  <si>
    <t>Consumer Electronics</t>
  </si>
  <si>
    <t>919390USD</t>
  </si>
  <si>
    <t>Coca Cola Co.</t>
  </si>
  <si>
    <t>US1912161007</t>
  </si>
  <si>
    <t>Soft Drinks &amp; Non-alcoholic Beverages</t>
  </si>
  <si>
    <t>10683053USD</t>
  </si>
  <si>
    <t>Merck &amp; Co. Inc</t>
  </si>
  <si>
    <t>US58933Y1055</t>
  </si>
  <si>
    <t>960541USD</t>
  </si>
  <si>
    <t>Parker-Hannifin Corp</t>
  </si>
  <si>
    <t>US7010941042</t>
  </si>
  <si>
    <t>25187155USD</t>
  </si>
  <si>
    <t>Medtronic PLC</t>
  </si>
  <si>
    <t>IE00BTN1Y115</t>
  </si>
  <si>
    <t>Health Care Equipment</t>
  </si>
  <si>
    <t>910125USD</t>
  </si>
  <si>
    <t>Autozone Inc</t>
  </si>
  <si>
    <t>US0533321024</t>
  </si>
  <si>
    <t>Automotive Retail</t>
  </si>
  <si>
    <t>1447201USD</t>
  </si>
  <si>
    <t>SANOFI-ADR</t>
  </si>
  <si>
    <t>US80105N1054</t>
  </si>
  <si>
    <t>959184USD</t>
  </si>
  <si>
    <t>Oracle Corporation</t>
  </si>
  <si>
    <t>US68389X1054</t>
  </si>
  <si>
    <t>43249246USD</t>
  </si>
  <si>
    <t>Alcon Inc</t>
  </si>
  <si>
    <t>CH0432492467</t>
  </si>
  <si>
    <t>Health Care Supplies</t>
  </si>
  <si>
    <t>International Exchange Traded Funds</t>
  </si>
  <si>
    <t>10737617USD</t>
  </si>
  <si>
    <t>iShares VII PLC - iShares NASDAQ 100 UCITS ETF</t>
  </si>
  <si>
    <t>IE00B53SZB19</t>
  </si>
  <si>
    <t>10737041USD</t>
  </si>
  <si>
    <t>ISHARES CORE S&amp;P 500 (USD) UCITS ETF</t>
  </si>
  <si>
    <t>IE00B5BMR087</t>
  </si>
  <si>
    <t>Benchmark Name - NIFTY LARGE MIDCAP 250 TRI</t>
  </si>
  <si>
    <t>LAUR02</t>
  </si>
  <si>
    <t>Laurus Labs Limited</t>
  </si>
  <si>
    <t>INE947Q01028</t>
  </si>
  <si>
    <t>IPCA03</t>
  </si>
  <si>
    <t>IPCA Laboratories Limited</t>
  </si>
  <si>
    <t>INE571A01038</t>
  </si>
  <si>
    <t>METR01</t>
  </si>
  <si>
    <t>Metropolis Healthcare Limited</t>
  </si>
  <si>
    <t>INE112L01020</t>
  </si>
  <si>
    <t>Aggregate Investments by other schemes (At NAV)  as on December 31, 2023 RS 68.9 Lakh's</t>
  </si>
  <si>
    <t>Benchmark Name - NIFTY HEALTHCARE TRI</t>
  </si>
  <si>
    <t>IRS1131960</t>
  </si>
  <si>
    <t>Interest Rate Swaps Pay Floating Receive Fix -ICISECPD (25/08/2028) (FV 1000 Lacs)</t>
  </si>
  <si>
    <t>IRS1103932</t>
  </si>
  <si>
    <t>Interest Rate Swaps Pay Floating Receive Fix -NOMURA (24/07/2024) (FV 2500 Lacs)</t>
  </si>
  <si>
    <t>IRS1103928</t>
  </si>
  <si>
    <t>Interest Rate Swaps Pay Floating Receive Fix -ICISECPD (18/07/2024) (FV 2500 Lacs)</t>
  </si>
  <si>
    <t>IRS1241641</t>
  </si>
  <si>
    <t>Interest Rate Swaps Pay Fix Receive Floating -HSBC BANK (26/12/2025) (FV 6500 Lacs)</t>
  </si>
  <si>
    <t>TATP41</t>
  </si>
  <si>
    <t>8.47% Tata Projects Limited (20/11/2026) **</t>
  </si>
  <si>
    <t>INE725H08162</t>
  </si>
  <si>
    <t>RECL437</t>
  </si>
  <si>
    <t>7.46% REC Limited (30/06/2028) **</t>
  </si>
  <si>
    <t>INE020B08EK4</t>
  </si>
  <si>
    <t>MAGH93</t>
  </si>
  <si>
    <t>8.6% Poonawalla Housing Finance Limited (29/11/2024) **</t>
  </si>
  <si>
    <t>INE055I07131</t>
  </si>
  <si>
    <t>CARE AA-</t>
  </si>
  <si>
    <t>CENT241</t>
  </si>
  <si>
    <t>8.1% Century Textiles &amp; Industries Limited (25/04/2026) **</t>
  </si>
  <si>
    <t>INE055A08037</t>
  </si>
  <si>
    <t>JFCS90</t>
  </si>
  <si>
    <t>10% JM Financial Credit Solution Limited (23/07/2024) (FRN) **</t>
  </si>
  <si>
    <t>INE651J07739</t>
  </si>
  <si>
    <t>ICRA AA</t>
  </si>
  <si>
    <t>MOSU199</t>
  </si>
  <si>
    <t>8.15% Samvardhana Motherson International Limited (23/01/2026) **</t>
  </si>
  <si>
    <t>INE775A08089</t>
  </si>
  <si>
    <t>ICFP135</t>
  </si>
  <si>
    <t>9.95% IndoStar Capital Finance Limited (30/06/2025) **</t>
  </si>
  <si>
    <t>INE896L07892</t>
  </si>
  <si>
    <t>MEBP28</t>
  </si>
  <si>
    <t>7.75% Mindspace Business Parks REIT (30/06/2026) **</t>
  </si>
  <si>
    <t>INE0CCU07082</t>
  </si>
  <si>
    <t>DCCD20</t>
  </si>
  <si>
    <t>6.7% DLF Cyber City Developers Limited (30/09/2024) **</t>
  </si>
  <si>
    <t>INE186K07049</t>
  </si>
  <si>
    <t>MUFL367</t>
  </si>
  <si>
    <t>5.35% Muthoot Finance Limited (26/08/2024) (FRN) **</t>
  </si>
  <si>
    <t>INE414G07FZ5</t>
  </si>
  <si>
    <t>GRAM25</t>
  </si>
  <si>
    <t>9.1% CreditAccess Grameen Limited (06/09/2025) **</t>
  </si>
  <si>
    <t>INE741K07520</t>
  </si>
  <si>
    <t>IND AA-</t>
  </si>
  <si>
    <t>MOFV38</t>
  </si>
  <si>
    <t>9.25% Motilal Oswal Finvest Limited (01/11/2024) **</t>
  </si>
  <si>
    <t>INE01WN07060</t>
  </si>
  <si>
    <t>POWF496</t>
  </si>
  <si>
    <t>7.59% Power Finance Corporation Limited (17/01/2028) **</t>
  </si>
  <si>
    <t>INE134E08LX5</t>
  </si>
  <si>
    <t>GODP219</t>
  </si>
  <si>
    <t>8.15% Godrej Properties Limited (03/07/2026) **</t>
  </si>
  <si>
    <t>INE484J08048</t>
  </si>
  <si>
    <t>ICRA AA+</t>
  </si>
  <si>
    <t>TCHF371</t>
  </si>
  <si>
    <t>7.75% Tata Capital Housing Finance Limited (18/05/2027) **</t>
  </si>
  <si>
    <t>INE033L07HQ8</t>
  </si>
  <si>
    <t>IGIF36</t>
  </si>
  <si>
    <t>6.72% India Grid Trust InvIT Fund (14/09/2026) **</t>
  </si>
  <si>
    <t>INE219X07306</t>
  </si>
  <si>
    <t>GRAM24</t>
  </si>
  <si>
    <t>9.45% CreditAccess Grameen Limited (22/11/2024) **</t>
  </si>
  <si>
    <t>INE741K07462</t>
  </si>
  <si>
    <t>SHTR492</t>
  </si>
  <si>
    <t>9.0% Shriram Finance Limited (24/06/2024) **</t>
  </si>
  <si>
    <t>INE721A07RJ5</t>
  </si>
  <si>
    <t>ONBH34</t>
  </si>
  <si>
    <t>8.28% Oriental Nagpur Betul Highway Limited (30/03/2024) **</t>
  </si>
  <si>
    <t>INE105N07159</t>
  </si>
  <si>
    <t>NXST20</t>
  </si>
  <si>
    <t>7.86% Nexus Select Trust - REIT (16/06/2026) **</t>
  </si>
  <si>
    <t>INE0NDH07019</t>
  </si>
  <si>
    <t>EKAF30</t>
  </si>
  <si>
    <t>9.2627% SK Finance Limited (27/01/2025) **</t>
  </si>
  <si>
    <t>INE124N07648</t>
  </si>
  <si>
    <t>GRIL20</t>
  </si>
  <si>
    <t>7.78% Greenlam Industries Limited (28/02/2025) **</t>
  </si>
  <si>
    <t>INE544R07028</t>
  </si>
  <si>
    <t>ICRA AA-</t>
  </si>
  <si>
    <t>MSPG20</t>
  </si>
  <si>
    <t>6.49% Malwa Solar Power Generation Private Limited (01/07/2024) **</t>
  </si>
  <si>
    <t>INE999X07014</t>
  </si>
  <si>
    <t>GRIF31</t>
  </si>
  <si>
    <t>7.15% G R Infraprojects Limited (31/05/2024) **</t>
  </si>
  <si>
    <t>INE201P08142</t>
  </si>
  <si>
    <t>GOI5379</t>
  </si>
  <si>
    <t>7.32% Government of India (13/11/2030)</t>
  </si>
  <si>
    <t>IN0020230135</t>
  </si>
  <si>
    <t>TRIF93</t>
  </si>
  <si>
    <t>6.5% TATA Realty &amp; Infrastructure Limited (17/07/2024) **</t>
  </si>
  <si>
    <t>INE371K08185</t>
  </si>
  <si>
    <t>VEFP24</t>
  </si>
  <si>
    <t>10.58% Veritas Finance Private Limited (24/09/2024) **</t>
  </si>
  <si>
    <t>INE448U07190</t>
  </si>
  <si>
    <t>RSOP20</t>
  </si>
  <si>
    <t>6.49% Vector Green Prayagraj Solar Private Limited (01/07/2024) **</t>
  </si>
  <si>
    <t>INE935V07012</t>
  </si>
  <si>
    <t>BHAT52</t>
  </si>
  <si>
    <t>8.7% Bharti Telecom Limited (21/11/2024) **</t>
  </si>
  <si>
    <t>INE403D08116</t>
  </si>
  <si>
    <t>NCCL35</t>
  </si>
  <si>
    <t>9.65% Nuvoco Vistas Corporation Limited (06/07/2077) **</t>
  </si>
  <si>
    <t>INE118D08052</t>
  </si>
  <si>
    <t>JKCE46</t>
  </si>
  <si>
    <t>7.36% JK Cement Limited (23/07/2024) **</t>
  </si>
  <si>
    <t>INE823G07201</t>
  </si>
  <si>
    <t>CARE AA+</t>
  </si>
  <si>
    <t>ONBH35</t>
  </si>
  <si>
    <t>8.28% Oriental Nagpur Betul Highway Limited (30/09/2024) **</t>
  </si>
  <si>
    <t>INE105N07167</t>
  </si>
  <si>
    <t>SWPL20</t>
  </si>
  <si>
    <t>6.1% Sundew Properties Limited (28/06/2024) **</t>
  </si>
  <si>
    <t>INE424L07018</t>
  </si>
  <si>
    <t>EKAF28</t>
  </si>
  <si>
    <t>8.3% SK Finance Limited (29/04/2025) (FRN) **</t>
  </si>
  <si>
    <t>INE124N07572</t>
  </si>
  <si>
    <t>KOGT25</t>
  </si>
  <si>
    <t>10.6% Kogta Financial (India) Limited (09/05/2025) **</t>
  </si>
  <si>
    <t>INE192U07301</t>
  </si>
  <si>
    <t>ICRA A</t>
  </si>
  <si>
    <t>PUBA952</t>
  </si>
  <si>
    <t>7.25% Punjab National Bank (14/10/2030) **</t>
  </si>
  <si>
    <t>INE160A08167</t>
  </si>
  <si>
    <t>GOI1291</t>
  </si>
  <si>
    <t>7.88% Government of India (19/03/2030)</t>
  </si>
  <si>
    <t>IN0020150028</t>
  </si>
  <si>
    <t>RECL405</t>
  </si>
  <si>
    <t>5.85% REC Limited (20/12/2025) **</t>
  </si>
  <si>
    <t>INE020B08DF6</t>
  </si>
  <si>
    <t>GOI2179</t>
  </si>
  <si>
    <t>7.26% Government of India (14/01/2029)</t>
  </si>
  <si>
    <t>IN0020180454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</si>
  <si>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</si>
  <si>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</si>
  <si>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</si>
  <si>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</si>
  <si>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</si>
  <si>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</si>
  <si>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FBRT38</t>
  </si>
  <si>
    <t>First Business Receivables Trust (01/10/2024) **</t>
  </si>
  <si>
    <t>INE0BTV15196</t>
  </si>
  <si>
    <t>FRN - Floating Rate Note</t>
  </si>
  <si>
    <t>Aggregate Investments by other schemes (At NAV)  as on December 31, 2023 RS 2745.68 Lakh's</t>
  </si>
  <si>
    <t>Benchmark Name - NIFTY MEDIUM DURATION DEBT INDEX C-III</t>
  </si>
  <si>
    <t>AJPH03</t>
  </si>
  <si>
    <t>Ajanta Pharma Limited</t>
  </si>
  <si>
    <t>INE031B01049</t>
  </si>
  <si>
    <t>PREP01</t>
  </si>
  <si>
    <t>Prestige Estates Projects Limited</t>
  </si>
  <si>
    <t>INE811K01011</t>
  </si>
  <si>
    <t>KCUL02</t>
  </si>
  <si>
    <t>Cummins India Limited</t>
  </si>
  <si>
    <t>INE298A01020</t>
  </si>
  <si>
    <t>CARU03</t>
  </si>
  <si>
    <t>Carborundum Universal Limited</t>
  </si>
  <si>
    <t>INE120A01034</t>
  </si>
  <si>
    <t>HAFO01</t>
  </si>
  <si>
    <t>Happy Forgings Limited</t>
  </si>
  <si>
    <t>INE330T01021</t>
  </si>
  <si>
    <t>JLLH01</t>
  </si>
  <si>
    <t>Jupiter Life Line Hospitals Limited</t>
  </si>
  <si>
    <t>INE682M01012</t>
  </si>
  <si>
    <t>SUVP01</t>
  </si>
  <si>
    <t>Suven Pharmaceuticals Limited</t>
  </si>
  <si>
    <t>INE03QK01018</t>
  </si>
  <si>
    <t>ROLR01</t>
  </si>
  <si>
    <t>Rolex Rings Limited</t>
  </si>
  <si>
    <t>INE645S01016</t>
  </si>
  <si>
    <t>Benchmark Name - NIFTY INDIA MANUFACTURING TRI</t>
  </si>
  <si>
    <t>GHFL30</t>
  </si>
  <si>
    <t>7.75% Godrej Housing Finance Limited (03/10/2024) **</t>
  </si>
  <si>
    <t>INE02JD07025</t>
  </si>
  <si>
    <t>BIRJ44</t>
  </si>
  <si>
    <t>9.25% Birla Corporation Limited (18/08/2026) **</t>
  </si>
  <si>
    <t>INE340A07084</t>
  </si>
  <si>
    <t>GOSL303</t>
  </si>
  <si>
    <t>8.35% Godrej Industries Limited (12/12/2025) **</t>
  </si>
  <si>
    <t>INE233A08063</t>
  </si>
  <si>
    <t>SCOL20</t>
  </si>
  <si>
    <t>6.49% Sepset Constructions Limited (01/07/2024) **</t>
  </si>
  <si>
    <t>INE961M07017</t>
  </si>
  <si>
    <t>BCIP66</t>
  </si>
  <si>
    <t>9% Bahadur Chand Investments Pvt Limited (01/03/2024) **</t>
  </si>
  <si>
    <t>INE087M08050</t>
  </si>
  <si>
    <t>GOI5084</t>
  </si>
  <si>
    <t>7.72% Government of India (26/10/2025)</t>
  </si>
  <si>
    <t>IN001025C013</t>
  </si>
  <si>
    <t>GOI2561</t>
  </si>
  <si>
    <t>7.63% Government of India (17/06/2027)</t>
  </si>
  <si>
    <t>IN000627C033</t>
  </si>
  <si>
    <t>GOI1864</t>
  </si>
  <si>
    <t>6.79% Government of India (15/05/2027)</t>
  </si>
  <si>
    <t>IN0020170026</t>
  </si>
  <si>
    <t>PRIA20</t>
  </si>
  <si>
    <t>6.49% Priapus Infrastructure Limited (01/07/2024) **</t>
  </si>
  <si>
    <t>INE964M07011</t>
  </si>
  <si>
    <t>CIRE20</t>
  </si>
  <si>
    <t>6.49% Citra Real Estate Limited (01/07/2024) **</t>
  </si>
  <si>
    <t>INE969M07010</t>
  </si>
  <si>
    <t>TAPR67</t>
  </si>
  <si>
    <t>Tata Power Renewable Energy Limited (11/01/2024) **</t>
  </si>
  <si>
    <t>INE607M14AM7</t>
  </si>
  <si>
    <t>Aggregate Investments by other schemes (At NAV)  as on December 31, 2023 RS 1286.26 Lakh's</t>
  </si>
  <si>
    <t>Benchmark Name - NIFTY CREDIT RISK BOND INDEX C III</t>
  </si>
  <si>
    <t>SKFB02</t>
  </si>
  <si>
    <t>SKF India Limited</t>
  </si>
  <si>
    <t>INE640A01023</t>
  </si>
  <si>
    <t>IRS1179719</t>
  </si>
  <si>
    <t>Interest Rate Swaps Pay Floating Receive Fix -IDFC BANK (20/10/2028) (FV 1000 Lacs)</t>
  </si>
  <si>
    <t>IRS1108190</t>
  </si>
  <si>
    <t>Interest Rate Swaps Pay Floating Receive Fix -IDFC BANK (27/07/2028) (FV 1000 Lacs)</t>
  </si>
  <si>
    <t>IRS1083636</t>
  </si>
  <si>
    <t>Interest Rate Swaps Pay Floating Receive Fix -HSBC BANK (26/06/2028) (FV 1500 Lacs)</t>
  </si>
  <si>
    <t>HDFB914</t>
  </si>
  <si>
    <t>7.65% HDFC Bank Limited (25/05/2033) **</t>
  </si>
  <si>
    <t>INE040A08930</t>
  </si>
  <si>
    <t>GOI2923</t>
  </si>
  <si>
    <t>6.80% Government of India (15/06/2027)</t>
  </si>
  <si>
    <t>IN000627C058</t>
  </si>
  <si>
    <t>GOI2922</t>
  </si>
  <si>
    <t>6.80% Government of India (15/12/2027)</t>
  </si>
  <si>
    <t>IN001227C056</t>
  </si>
  <si>
    <t>INBK357</t>
  </si>
  <si>
    <t>8.44% Indian Bank (30/12/2025) **</t>
  </si>
  <si>
    <t>INE562A08073</t>
  </si>
  <si>
    <t>EOPR26</t>
  </si>
  <si>
    <t>6.25% Embassy Office Parks REIT (18/10/2024) **</t>
  </si>
  <si>
    <t>INE041007076</t>
  </si>
  <si>
    <t>Benchmark Name - NIFTY 50 HYBRID COMPOSITE DEBT 15:85 INDEX</t>
  </si>
  <si>
    <t>GOI4639</t>
  </si>
  <si>
    <t>7.36% Government of India (12/09/2052)</t>
  </si>
  <si>
    <t>IN0020220086</t>
  </si>
  <si>
    <t>Aggregate Investments by other schemes (At NAV)  as on December 31, 2023 RS 863.45 Lakh's</t>
  </si>
  <si>
    <t>Benchmark Name - NIFTY LONG DURATION DEBT INDEX A-III</t>
  </si>
  <si>
    <t>NBAR620</t>
  </si>
  <si>
    <t>5.53% National Bank For Agriculture and Rural Development (22/02/2024) **</t>
  </si>
  <si>
    <t>INE261F08CX2</t>
  </si>
  <si>
    <t>TCHF345</t>
  </si>
  <si>
    <t>Tata Capital Housing Finance Limited (24/01/2024) (ZCB)</t>
  </si>
  <si>
    <t>INE033L07GY4</t>
  </si>
  <si>
    <t>PUBA1003</t>
  </si>
  <si>
    <t>Punjab National Bank (20/02/2024)</t>
  </si>
  <si>
    <t>INE160A16NW9</t>
  </si>
  <si>
    <t>BKBA388</t>
  </si>
  <si>
    <t>Bank of Baroda (15/02/2024)</t>
  </si>
  <si>
    <t>INE028A16EC9</t>
  </si>
  <si>
    <t>BKBA386</t>
  </si>
  <si>
    <t>Bank of Baroda (29/01/2024)</t>
  </si>
  <si>
    <t>INE028A16EB1</t>
  </si>
  <si>
    <t>HDFB933</t>
  </si>
  <si>
    <t>HDFC Bank Limited (07/03/2024)</t>
  </si>
  <si>
    <t>INE040A16EI1</t>
  </si>
  <si>
    <t>BKBA393</t>
  </si>
  <si>
    <t>Bank of Baroda (15/03/2024)</t>
  </si>
  <si>
    <t>INE028A16EK2</t>
  </si>
  <si>
    <t>HDFB927</t>
  </si>
  <si>
    <t>HDFC Bank Limited (20/02/2024)</t>
  </si>
  <si>
    <t>INE040A16EB6</t>
  </si>
  <si>
    <t>UNBI352</t>
  </si>
  <si>
    <t>Union Bank of India (19/01/2024)</t>
  </si>
  <si>
    <t>INE692A16FU1</t>
  </si>
  <si>
    <t>CANB941</t>
  </si>
  <si>
    <t>Canara Bank (15/01/2024)</t>
  </si>
  <si>
    <t>INE476A16WU4</t>
  </si>
  <si>
    <t>BKBA383</t>
  </si>
  <si>
    <t>Bank of Baroda (18/01/2024)</t>
  </si>
  <si>
    <t>INE028A16DY5</t>
  </si>
  <si>
    <t>IDBK494</t>
  </si>
  <si>
    <t>IDFC First Bank Limited (23/01/2024)</t>
  </si>
  <si>
    <t>INE092T16VM8</t>
  </si>
  <si>
    <t>INBK415</t>
  </si>
  <si>
    <t>Indian Bank (22/02/2024)</t>
  </si>
  <si>
    <t>INE562A16MH9</t>
  </si>
  <si>
    <t>CANB947</t>
  </si>
  <si>
    <t>Canara Bank (06/03/2024)</t>
  </si>
  <si>
    <t>INE476A16WY6</t>
  </si>
  <si>
    <t>CANB930</t>
  </si>
  <si>
    <t>Canara Bank (01/02/2024)</t>
  </si>
  <si>
    <t>INE476A16WK5</t>
  </si>
  <si>
    <t>HDFB833</t>
  </si>
  <si>
    <t>HDFC Bank Limited (05/02/2024)</t>
  </si>
  <si>
    <t>INE040A16DT0</t>
  </si>
  <si>
    <t>CANB936</t>
  </si>
  <si>
    <t>Canara Bank (27/02/2024)</t>
  </si>
  <si>
    <t>INE476A16WQ2</t>
  </si>
  <si>
    <t>UNBI356</t>
  </si>
  <si>
    <t>Union Bank of India (14/02/2024)</t>
  </si>
  <si>
    <t>INE692A16FX5</t>
  </si>
  <si>
    <t>HDFB834</t>
  </si>
  <si>
    <t>HDFC Bank Limited (20/03/2024)</t>
  </si>
  <si>
    <t>INE040A16DU8</t>
  </si>
  <si>
    <t>UNBI354</t>
  </si>
  <si>
    <t>Union Bank of India (09/02/2024)</t>
  </si>
  <si>
    <t>INE692A16FW7</t>
  </si>
  <si>
    <t>INBK397</t>
  </si>
  <si>
    <t>Indian Bank (14/02/2024)</t>
  </si>
  <si>
    <t>INE562A16LL3</t>
  </si>
  <si>
    <t>INBK414</t>
  </si>
  <si>
    <t>Indian Bank (31/01/2024)</t>
  </si>
  <si>
    <t>INE562A16MG1</t>
  </si>
  <si>
    <t>UNBI353</t>
  </si>
  <si>
    <t>Union Bank of India (06/02/2024)</t>
  </si>
  <si>
    <t>INE692A16FV9</t>
  </si>
  <si>
    <t>KMBK819</t>
  </si>
  <si>
    <t>Kotak Mahindra Bank Limited (29/02/2024)</t>
  </si>
  <si>
    <t>INE237A161T7</t>
  </si>
  <si>
    <t>CANB940</t>
  </si>
  <si>
    <t>Canara Bank (23/02/2024)</t>
  </si>
  <si>
    <t>INE476A16WS8</t>
  </si>
  <si>
    <t>KMBK842</t>
  </si>
  <si>
    <t>Kotak Mahindra Bank Limited (31/01/2024)</t>
  </si>
  <si>
    <t>INE237A169U8</t>
  </si>
  <si>
    <t>NBAR736</t>
  </si>
  <si>
    <t>National Bank For Agriculture and Rural Development (06/03/2024) **</t>
  </si>
  <si>
    <t>INE261F14KM6</t>
  </si>
  <si>
    <t>BAFL868</t>
  </si>
  <si>
    <t>Bajaj Finance Limited (12/01/2024)</t>
  </si>
  <si>
    <t>INE296A14WB1</t>
  </si>
  <si>
    <t>BAFL880</t>
  </si>
  <si>
    <t>Bajaj Finance Limited (13/03/2024) **</t>
  </si>
  <si>
    <t>INE296A14WP1</t>
  </si>
  <si>
    <t>KOSE248</t>
  </si>
  <si>
    <t>Kotak Securities Limited (06/03/2024) **</t>
  </si>
  <si>
    <t>INE028E14MS5</t>
  </si>
  <si>
    <t>RRVL130</t>
  </si>
  <si>
    <t>Reliance Retail Ventures Limited (23/02/2024) **</t>
  </si>
  <si>
    <t>INE929O14BD8</t>
  </si>
  <si>
    <t>BGFL1071</t>
  </si>
  <si>
    <t>Aditya Birla Finance Limited (01/02/2024) **</t>
  </si>
  <si>
    <t>INE860H141R0</t>
  </si>
  <si>
    <t>BGFL1063</t>
  </si>
  <si>
    <t>Aditya Birla Finance Limited (15/02/2024) **</t>
  </si>
  <si>
    <t>INE860H141M1</t>
  </si>
  <si>
    <t>HDFS162</t>
  </si>
  <si>
    <t>HDFC Securities Limited (11/01/2024) **</t>
  </si>
  <si>
    <t>INE700G14GR8</t>
  </si>
  <si>
    <t>NBAR731</t>
  </si>
  <si>
    <t>National Bank For Agriculture and Rural Development (18/01/2024) **</t>
  </si>
  <si>
    <t>INE261F14KI4</t>
  </si>
  <si>
    <t>SUFI740</t>
  </si>
  <si>
    <t>Sundaram Finance Limited (19/01/2024) **</t>
  </si>
  <si>
    <t>INE660A14XM3</t>
  </si>
  <si>
    <t>LARS445</t>
  </si>
  <si>
    <t>Larsen &amp; Toubro Limited (31/01/2024) **</t>
  </si>
  <si>
    <t>INE018A14KI9</t>
  </si>
  <si>
    <t>HDFS174</t>
  </si>
  <si>
    <t>HDFC Securities Limited (15/02/2024) **</t>
  </si>
  <si>
    <t>INE700G14HG9</t>
  </si>
  <si>
    <t>HDFS173</t>
  </si>
  <si>
    <t>HDFC Securities Limited (16/02/2024) **</t>
  </si>
  <si>
    <t>INE700G14HF1</t>
  </si>
  <si>
    <t>ULCC152</t>
  </si>
  <si>
    <t>UltraTech Cement Limited (19/03/2024) **</t>
  </si>
  <si>
    <t>INE481G14EG3</t>
  </si>
  <si>
    <t>TISC254</t>
  </si>
  <si>
    <t>Tata Steel Limited (11/03/2024) **</t>
  </si>
  <si>
    <t>INE081A14ES9</t>
  </si>
  <si>
    <t>RPAT63</t>
  </si>
  <si>
    <t>Sikka Ports and Terminals Limited (23/02/2024) **</t>
  </si>
  <si>
    <t>INE941D14501</t>
  </si>
  <si>
    <t>JMFP894</t>
  </si>
  <si>
    <t>JM Financial Products Limited (20/02/2024) **</t>
  </si>
  <si>
    <t>INE523H142D7</t>
  </si>
  <si>
    <t>ICBR465</t>
  </si>
  <si>
    <t>ICICI Securities Limited (04/03/2024) **</t>
  </si>
  <si>
    <t>INE763G14RX1</t>
  </si>
  <si>
    <t>PHFL111</t>
  </si>
  <si>
    <t>Piramal Capital &amp; Housing Finance Limited (02/02/2024) **</t>
  </si>
  <si>
    <t>INE516Y14EL9</t>
  </si>
  <si>
    <t>MOFV62</t>
  </si>
  <si>
    <t>Motilal Oswal Finvest Limited (06/02/2024) **</t>
  </si>
  <si>
    <t>INE01WN14AM2</t>
  </si>
  <si>
    <t>BGHP132</t>
  </si>
  <si>
    <t>Birla Group Holdings Private Limited (09/02/2024) **</t>
  </si>
  <si>
    <t>INE09OL14ED7</t>
  </si>
  <si>
    <t>NBAR737</t>
  </si>
  <si>
    <t>National Bank For Agriculture and Rural Development (14/03/2024) **</t>
  </si>
  <si>
    <t>INE261F14KO2</t>
  </si>
  <si>
    <t>TMFL68</t>
  </si>
  <si>
    <t>Tata Motors Finance Limited (11/03/2024) **</t>
  </si>
  <si>
    <t>INE477S14BX7</t>
  </si>
  <si>
    <t>JBCI128</t>
  </si>
  <si>
    <t>Julius Baer Capital India Pvt Ltd (12/03/2024) **</t>
  </si>
  <si>
    <t>INE824H14MO9</t>
  </si>
  <si>
    <t>TRIF106</t>
  </si>
  <si>
    <t>TATA Realty &amp; Infrastructure Limited (02/02/2024) **</t>
  </si>
  <si>
    <t>INE371K14BQ3</t>
  </si>
  <si>
    <t>MFPL192</t>
  </si>
  <si>
    <t>Infina Finance Private Limited (11/01/2024) **</t>
  </si>
  <si>
    <t>INE879F14IB2</t>
  </si>
  <si>
    <t>NUVI27</t>
  </si>
  <si>
    <t>Nu Vista Limited (29/01/2024) **</t>
  </si>
  <si>
    <t>INE973U14102</t>
  </si>
  <si>
    <t>PHFL110</t>
  </si>
  <si>
    <t>Piramal Capital &amp; Housing Finance Limited (01/02/2024) **</t>
  </si>
  <si>
    <t>INE516Y14EK1</t>
  </si>
  <si>
    <t>IIFM60</t>
  </si>
  <si>
    <t>360 One WAM Limited (02/02/2024) **</t>
  </si>
  <si>
    <t>INE466L14CI4</t>
  </si>
  <si>
    <t>RPAT62</t>
  </si>
  <si>
    <t>Sikka Ports and Terminals Limited (09/02/2024) **</t>
  </si>
  <si>
    <t>INE941D14485</t>
  </si>
  <si>
    <t>RICL175</t>
  </si>
  <si>
    <t>Barclays Investments &amp; Loans (India) Private Limited (28/02/2024) **</t>
  </si>
  <si>
    <t>INE704I14HJ1</t>
  </si>
  <si>
    <t>SIDB509</t>
  </si>
  <si>
    <t>Small Industries Dev Bank of India (15/03/2024) **</t>
  </si>
  <si>
    <t>INE556F14JB4</t>
  </si>
  <si>
    <t>JMFP895</t>
  </si>
  <si>
    <t>JM Financial Products Limited (13/03/2024) **</t>
  </si>
  <si>
    <t>INE523H142C9</t>
  </si>
  <si>
    <t>IIFM62</t>
  </si>
  <si>
    <t>360 One WAM Limited (14/03/2024) **</t>
  </si>
  <si>
    <t>INE466L14CL8</t>
  </si>
  <si>
    <t>GOSL331</t>
  </si>
  <si>
    <t>Godrej Industries Limited (11/01/2024) **</t>
  </si>
  <si>
    <t>INE233A14C51</t>
  </si>
  <si>
    <t>MMFS1163</t>
  </si>
  <si>
    <t>Mahindra &amp; Mahindra Financial Services Limited (06/03/2024) **</t>
  </si>
  <si>
    <t>INE774D14RQ9</t>
  </si>
  <si>
    <t>MOFS170</t>
  </si>
  <si>
    <t>Motilal Oswal Financial Services Limited (04/03/2024) **</t>
  </si>
  <si>
    <t>INE338I14GD3</t>
  </si>
  <si>
    <t>SIDB535</t>
  </si>
  <si>
    <t>Small Industries Dev Bank of India (25/01/2024)</t>
  </si>
  <si>
    <t>INE556F14JU4</t>
  </si>
  <si>
    <t>NBAR734</t>
  </si>
  <si>
    <t>National Bank For Agriculture and Rural Development (08/02/2024) **</t>
  </si>
  <si>
    <t>INE261F14KK0</t>
  </si>
  <si>
    <t>SIDB526</t>
  </si>
  <si>
    <t>Small Industries Dev Bank of India (15/02/2024) **</t>
  </si>
  <si>
    <t>INE556F14JL3</t>
  </si>
  <si>
    <t>MMFS1179</t>
  </si>
  <si>
    <t>Mahindra &amp; Mahindra Financial Services Limited (23/02/2024) **</t>
  </si>
  <si>
    <t>INE774D14RY3</t>
  </si>
  <si>
    <t>TFSI37</t>
  </si>
  <si>
    <t>Toyota Financial Services India Limited (07/03/2024) **</t>
  </si>
  <si>
    <t>INE692Q14AY5</t>
  </si>
  <si>
    <t>NICH1000</t>
  </si>
  <si>
    <t>Piramal Enterprises Limited (15/01/2024) **</t>
  </si>
  <si>
    <t>INE140A140J8</t>
  </si>
  <si>
    <t>PAFI40</t>
  </si>
  <si>
    <t>Panatone Finvest Limited (22/01/2024) **</t>
  </si>
  <si>
    <t>INE116F14158</t>
  </si>
  <si>
    <t>NICH1001</t>
  </si>
  <si>
    <t>Piramal Enterprises Limited (05/03/2024) **</t>
  </si>
  <si>
    <t>INE140A141S7</t>
  </si>
  <si>
    <t>TBIL2278</t>
  </si>
  <si>
    <t>91 Days Tbill (MD 15/02/2024)</t>
  </si>
  <si>
    <t>IN002023X344</t>
  </si>
  <si>
    <t>TBIL2272</t>
  </si>
  <si>
    <t>91 Days Tbill (MD 25/01/2024)</t>
  </si>
  <si>
    <t>IN002023X310</t>
  </si>
  <si>
    <t>TBIL2287</t>
  </si>
  <si>
    <t>91 Days Tbill (MD 29/02/2024)</t>
  </si>
  <si>
    <t>IN002023X369</t>
  </si>
  <si>
    <t>TBIL2153</t>
  </si>
  <si>
    <t>364 Days Tbill (MD 18/01/2024)</t>
  </si>
  <si>
    <t>IN002022Z424</t>
  </si>
  <si>
    <t>TBIL2291</t>
  </si>
  <si>
    <t>91 Days Tbill (MD 14/03/2024)</t>
  </si>
  <si>
    <t>IN002023X385</t>
  </si>
  <si>
    <t>TBIL2172</t>
  </si>
  <si>
    <t>364 Days Tbill (MD 29/02/2024)</t>
  </si>
  <si>
    <t>IN002022Z481</t>
  </si>
  <si>
    <t>TBIL2276</t>
  </si>
  <si>
    <t>91 Days Tbill (MD 08/02/2024)</t>
  </si>
  <si>
    <t>IN002023X336</t>
  </si>
  <si>
    <t>TBIL2249</t>
  </si>
  <si>
    <t>182 Days Tbill (MD 29/02/2024)</t>
  </si>
  <si>
    <t>IN002023Y235</t>
  </si>
  <si>
    <t>REP_31197</t>
  </si>
  <si>
    <t>REP_31196</t>
  </si>
  <si>
    <t>Benchmark Name - NIFTY LIQUID INDEX B-I</t>
  </si>
  <si>
    <t>IRS1108188</t>
  </si>
  <si>
    <t>IRS1241637</t>
  </si>
  <si>
    <t>Interest Rate Swaps Pay Fix Receive Floating -HSBC BANK (26/12/2025) (FV 1000 Lacs)</t>
  </si>
  <si>
    <t>Benchmark Name - NIFTY ALL DURATION G-SEC INDEX</t>
  </si>
  <si>
    <t>COFE03</t>
  </si>
  <si>
    <t>Coromandel International Limited</t>
  </si>
  <si>
    <t>INE169A01031</t>
  </si>
  <si>
    <t>JKCE01</t>
  </si>
  <si>
    <t>JK Cement Limited</t>
  </si>
  <si>
    <t>INE823G01014</t>
  </si>
  <si>
    <t>VSNL01</t>
  </si>
  <si>
    <t>Tata Communications Limited</t>
  </si>
  <si>
    <t>INE151A01013</t>
  </si>
  <si>
    <t>BIRM01</t>
  </si>
  <si>
    <t>3M India Limited</t>
  </si>
  <si>
    <t>INE470A01017</t>
  </si>
  <si>
    <t>Diversified</t>
  </si>
  <si>
    <t>BATA02</t>
  </si>
  <si>
    <t>Bata India Limited</t>
  </si>
  <si>
    <t>INE176A01028</t>
  </si>
  <si>
    <t>ENDT01</t>
  </si>
  <si>
    <t>Endurance Technologies Limited</t>
  </si>
  <si>
    <t>INE913H01037</t>
  </si>
  <si>
    <t>PEFR01</t>
  </si>
  <si>
    <t>Aditya Birla Fashion and Retail Limited</t>
  </si>
  <si>
    <t>INE647O01011</t>
  </si>
  <si>
    <t>TIIN01</t>
  </si>
  <si>
    <t>Timken India Limited</t>
  </si>
  <si>
    <t>INE325A01013</t>
  </si>
  <si>
    <t>ATUL01</t>
  </si>
  <si>
    <t>Atul Limited</t>
  </si>
  <si>
    <t>INE100A01010</t>
  </si>
  <si>
    <t>SUFA02</t>
  </si>
  <si>
    <t>Sundram Fasteners Limited</t>
  </si>
  <si>
    <t>INE387A01021</t>
  </si>
  <si>
    <t>GGLT02</t>
  </si>
  <si>
    <t>Gujarat Gas Limited</t>
  </si>
  <si>
    <t>INE844O01030</t>
  </si>
  <si>
    <t>Benchmark Name - S&amp;P BSE MIDCAP 150 TRI</t>
  </si>
  <si>
    <t>BLUS03</t>
  </si>
  <si>
    <t>Blue Star Limited</t>
  </si>
  <si>
    <t>INE472A01039</t>
  </si>
  <si>
    <t>NAHR01</t>
  </si>
  <si>
    <t>Narayana Hrudayalaya Limited</t>
  </si>
  <si>
    <t>INE410P01011</t>
  </si>
  <si>
    <t>KIMS01</t>
  </si>
  <si>
    <t>Krishna Institute Of Medical Sciences Limited</t>
  </si>
  <si>
    <t>INE967H01017</t>
  </si>
  <si>
    <t>GALS01</t>
  </si>
  <si>
    <t>Galaxy Surfactants Limited</t>
  </si>
  <si>
    <t>INE600K01018</t>
  </si>
  <si>
    <t>CPIL02</t>
  </si>
  <si>
    <t>CCL Products (India) Limited</t>
  </si>
  <si>
    <t>INE421D01022</t>
  </si>
  <si>
    <t>Benchmark Name - NIFTY 500 MULTICAP 50:25:25 INDEX</t>
  </si>
  <si>
    <t>GOI5190</t>
  </si>
  <si>
    <t>8.83% Government of India (12/06/2024)</t>
  </si>
  <si>
    <t>IN000624C048</t>
  </si>
  <si>
    <t>SIDB516</t>
  </si>
  <si>
    <t>Small Industries Dev Bank of India (29/05/2024)</t>
  </si>
  <si>
    <t>INE556F16AJ1</t>
  </si>
  <si>
    <t>PUBA979</t>
  </si>
  <si>
    <t>Punjab National Bank (16/02/2024)</t>
  </si>
  <si>
    <t>INE160A16MZ4</t>
  </si>
  <si>
    <t>NBAR708</t>
  </si>
  <si>
    <t>National Bank For Agriculture and Rural Development (08/03/2024)</t>
  </si>
  <si>
    <t>INE261F16702</t>
  </si>
  <si>
    <t>SIDB508</t>
  </si>
  <si>
    <t>Small Industries Dev Bank of India (27/03/2024)</t>
  </si>
  <si>
    <t>INE556F16AH5</t>
  </si>
  <si>
    <t>NBAR712</t>
  </si>
  <si>
    <t>National Bank For Agriculture and Rural Development (28/03/2024)</t>
  </si>
  <si>
    <t>INE261F16728</t>
  </si>
  <si>
    <t>BKBA395</t>
  </si>
  <si>
    <t>Bank of Baroda (17/05/2024)</t>
  </si>
  <si>
    <t>INE028A16EJ4</t>
  </si>
  <si>
    <t>HDFB924</t>
  </si>
  <si>
    <t>HDFC Bank Limited (14/06/2024)</t>
  </si>
  <si>
    <t>INE040A16DZ7</t>
  </si>
  <si>
    <t>HDFB932</t>
  </si>
  <si>
    <t>HDFC Bank Limited (06/12/2024)</t>
  </si>
  <si>
    <t>INE040A16EH3</t>
  </si>
  <si>
    <t>SIDB538</t>
  </si>
  <si>
    <t>Small Industries Dev Bank of India (18/12/2024)</t>
  </si>
  <si>
    <t>INE556F16AN3</t>
  </si>
  <si>
    <t>NBAR713</t>
  </si>
  <si>
    <t>National Bank For Agriculture and Rural Development (29/03/2024)</t>
  </si>
  <si>
    <t>INE261F16736</t>
  </si>
  <si>
    <t>KMBK838</t>
  </si>
  <si>
    <t>Kotak Mahindra Bank Limited (27/09/2024)</t>
  </si>
  <si>
    <t>INE237A168U0</t>
  </si>
  <si>
    <t>NBAR703</t>
  </si>
  <si>
    <t>National Bank For Agriculture and Rural Development (06/02/2024)</t>
  </si>
  <si>
    <t>INE261F16694</t>
  </si>
  <si>
    <t>KMBK815</t>
  </si>
  <si>
    <t>Kotak Mahindra Bank Limited (16/02/2024)</t>
  </si>
  <si>
    <t>INE237A165S0</t>
  </si>
  <si>
    <t>IIBL939</t>
  </si>
  <si>
    <t>IndusInd Bank Limited (16/02/2024)</t>
  </si>
  <si>
    <t>INE095A16S17</t>
  </si>
  <si>
    <t>RTBK452</t>
  </si>
  <si>
    <t>RBL Bank Limited (29/02/2024)</t>
  </si>
  <si>
    <t>INE976G16NI4</t>
  </si>
  <si>
    <t>KMBK832</t>
  </si>
  <si>
    <t>Kotak Mahindra Bank Limited (07/06/2024)</t>
  </si>
  <si>
    <t>INE237A163U1</t>
  </si>
  <si>
    <t>KMBK816</t>
  </si>
  <si>
    <t>Kotak Mahindra Bank Limited (08/03/2024)</t>
  </si>
  <si>
    <t>INE237A168S4</t>
  </si>
  <si>
    <t>KMBK824</t>
  </si>
  <si>
    <t>Kotak Mahindra Bank Limited (26/04/2024)</t>
  </si>
  <si>
    <t>INE237A165T8</t>
  </si>
  <si>
    <t>SIDB517</t>
  </si>
  <si>
    <t>Small Industries Dev Bank of India (06/06/2024)</t>
  </si>
  <si>
    <t>INE556F16AK9</t>
  </si>
  <si>
    <t>SIDB537</t>
  </si>
  <si>
    <t>Small Industries Dev Bank of India (11/12/2024)</t>
  </si>
  <si>
    <t>INE556F16AM5</t>
  </si>
  <si>
    <t>PUBA998</t>
  </si>
  <si>
    <t>Punjab National Bank (14/02/2024)</t>
  </si>
  <si>
    <t>INE160A16NA5</t>
  </si>
  <si>
    <t>SIDB496</t>
  </si>
  <si>
    <t>Small Industries Dev Bank of India (31/01/2024)</t>
  </si>
  <si>
    <t>INE556F16AF9</t>
  </si>
  <si>
    <t>SIDB489</t>
  </si>
  <si>
    <t>Small Industries Dev Bank of India (14/02/2024)</t>
  </si>
  <si>
    <t>INE556F16AC6</t>
  </si>
  <si>
    <t>SIDB503</t>
  </si>
  <si>
    <t>Small Industries Dev Bank of India (14/03/2024)</t>
  </si>
  <si>
    <t>INE556F16AG7</t>
  </si>
  <si>
    <t>RTBK453</t>
  </si>
  <si>
    <t>RBL Bank Limited (13/03/2024)</t>
  </si>
  <si>
    <t>INE976G16NJ2</t>
  </si>
  <si>
    <t>BHFL107</t>
  </si>
  <si>
    <t>Bajaj Housing Finance Limited (28/06/2024) **</t>
  </si>
  <si>
    <t>INE377Y14AM2</t>
  </si>
  <si>
    <t>SCIN300</t>
  </si>
  <si>
    <t>Standard Chartered Capital Limited (21/08/2024) **</t>
  </si>
  <si>
    <t>INE403G14RK1</t>
  </si>
  <si>
    <t>HDFB853</t>
  </si>
  <si>
    <t>HDFC Bank Limited (19/03/2024)</t>
  </si>
  <si>
    <t>INE040A14250</t>
  </si>
  <si>
    <t>EXIM748</t>
  </si>
  <si>
    <t>Export Import Bank of India (22/03/2024)</t>
  </si>
  <si>
    <t>INE514E14QY3</t>
  </si>
  <si>
    <t>TATP40</t>
  </si>
  <si>
    <t>Tata Projects Limited (07/06/2024) **</t>
  </si>
  <si>
    <t>INE725H14BO1</t>
  </si>
  <si>
    <t>CHOL1015</t>
  </si>
  <si>
    <t>Cholamandalam Investment and Finance Company Ltd (12/01/2024) **</t>
  </si>
  <si>
    <t>INE121A14VI8</t>
  </si>
  <si>
    <t>TCFS652</t>
  </si>
  <si>
    <t>Tata Capital Financial Services Limited (20/02/2024) **</t>
  </si>
  <si>
    <t>INE306N14VR9</t>
  </si>
  <si>
    <t>ICBR462</t>
  </si>
  <si>
    <t>ICICI Securities Limited (20/02/2024) **</t>
  </si>
  <si>
    <t>INE763G14RR3</t>
  </si>
  <si>
    <t>TATE60</t>
  </si>
  <si>
    <t>Tata Teleservices Limited (23/02/2024) **</t>
  </si>
  <si>
    <t>INE037E14AK8</t>
  </si>
  <si>
    <t>RECL441</t>
  </si>
  <si>
    <t>REC Limited (01/03/2024) **</t>
  </si>
  <si>
    <t>INE020B14672</t>
  </si>
  <si>
    <t>PHFL113</t>
  </si>
  <si>
    <t>Piramal Capital &amp; Housing Finance Limited (29/02/2024) **</t>
  </si>
  <si>
    <t>INE516Y14DN7</t>
  </si>
  <si>
    <t>MFPL188</t>
  </si>
  <si>
    <t>Infina Finance Private Limited (06/02/2024) **</t>
  </si>
  <si>
    <t>INE879F14HT6</t>
  </si>
  <si>
    <t>GODP221</t>
  </si>
  <si>
    <t>Godrej Properties Limited (20/02/2024) **</t>
  </si>
  <si>
    <t>INE484J14SE6</t>
  </si>
  <si>
    <t>GODP223</t>
  </si>
  <si>
    <t>Godrej Properties Limited (22/02/2024) **</t>
  </si>
  <si>
    <t>INE484J14SF3</t>
  </si>
  <si>
    <t>BELM31</t>
  </si>
  <si>
    <t>Bharti Enterprises Limited (27/02/2024) **</t>
  </si>
  <si>
    <t>INE396J14240</t>
  </si>
  <si>
    <t>TCHF385</t>
  </si>
  <si>
    <t>Tata Capital Housing Finance Limited (07/03/2024) **</t>
  </si>
  <si>
    <t>INE033L14MH3</t>
  </si>
  <si>
    <t>BGHP120</t>
  </si>
  <si>
    <t>Birla Group Holdings Private Limited (08/05/2024) **</t>
  </si>
  <si>
    <t>INE09OL14DE7</t>
  </si>
  <si>
    <t>PHOX26</t>
  </si>
  <si>
    <t>Phoenix Arc Pvt Limited (14/05/2024) **</t>
  </si>
  <si>
    <t>INE163K14127</t>
  </si>
  <si>
    <t>TCHF387</t>
  </si>
  <si>
    <t>Tata Capital Housing Finance Limited (28/03/2024) **</t>
  </si>
  <si>
    <t>INE033L14MK7</t>
  </si>
  <si>
    <t>TMLF470</t>
  </si>
  <si>
    <t>TMF Holdings Limited (12/03/2024) **</t>
  </si>
  <si>
    <t>INE909H14PF9</t>
  </si>
  <si>
    <t>SHEB153</t>
  </si>
  <si>
    <t>Tata Motors Finance Limited (12/03/2024) **</t>
  </si>
  <si>
    <t>INE601U14JH4</t>
  </si>
  <si>
    <t>MUFL403</t>
  </si>
  <si>
    <t>Muthoot Finance Limited (08/04/2024) **</t>
  </si>
  <si>
    <t>INE414G14SU5</t>
  </si>
  <si>
    <t>MUFL409</t>
  </si>
  <si>
    <t>Muthoot Finance Limited (18/07/2024) **</t>
  </si>
  <si>
    <t>INE414G14TB3</t>
  </si>
  <si>
    <t>SCIN302</t>
  </si>
  <si>
    <t>Standard Chartered Capital Limited (29/08/2024) **</t>
  </si>
  <si>
    <t>INE403G14RL9</t>
  </si>
  <si>
    <t>PHFL112</t>
  </si>
  <si>
    <t>Piramal Capital &amp; Housing Finance Limited (20/02/2024) **</t>
  </si>
  <si>
    <t>INE516Y14EM7</t>
  </si>
  <si>
    <t>MMFS1182</t>
  </si>
  <si>
    <t>Mahindra &amp; Mahindra Financial Services Limited (15/03/2024) **</t>
  </si>
  <si>
    <t>INE774D14SA1</t>
  </si>
  <si>
    <t>NICH999</t>
  </si>
  <si>
    <t>Piramal Enterprises Limited (20/03/2024) **</t>
  </si>
  <si>
    <t>INE140A140V3</t>
  </si>
  <si>
    <t>MUFL407</t>
  </si>
  <si>
    <t>Muthoot Finance Limited (13/05/2024) **</t>
  </si>
  <si>
    <t>INE414G14SV3</t>
  </si>
  <si>
    <t>TBIL2292</t>
  </si>
  <si>
    <t>182 Days Tbill (MD 13/06/2024)</t>
  </si>
  <si>
    <t>IN002023Y383</t>
  </si>
  <si>
    <t>TBIL2164</t>
  </si>
  <si>
    <t>364 Days Tbill (MD 15/02/2024)</t>
  </si>
  <si>
    <t>IN002022Z465</t>
  </si>
  <si>
    <t>TBIL2259</t>
  </si>
  <si>
    <t>182 Days Tbill (MD 29/03/2024)</t>
  </si>
  <si>
    <t>IN002023Y276</t>
  </si>
  <si>
    <t>Aggregate Investments by other schemes (At NAV)  as on December 31, 2023 RS 20421.01 Lakh's</t>
  </si>
  <si>
    <t>Benchmark Name - NIFTY MONEY MARKET INDEX B-I</t>
  </si>
  <si>
    <t>MUND02</t>
  </si>
  <si>
    <t>Adani Ports and Special Economic Zone Limited</t>
  </si>
  <si>
    <t>INE742F01042</t>
  </si>
  <si>
    <t>ADAN02</t>
  </si>
  <si>
    <t>Adani Enterprises Limited</t>
  </si>
  <si>
    <t>INE423A01024</t>
  </si>
  <si>
    <t>Metals &amp; Minerals Trading</t>
  </si>
  <si>
    <t>HDLI01</t>
  </si>
  <si>
    <t>HDFC Life Insurance Company Limited</t>
  </si>
  <si>
    <t>INE795G01014</t>
  </si>
  <si>
    <t>Benchmark Name - NIFTY 50 TRI</t>
  </si>
  <si>
    <t>BRIT32</t>
  </si>
  <si>
    <t>5.50% Britannia Industries Limited (03/06/2024) **</t>
  </si>
  <si>
    <t>INE216A08027</t>
  </si>
  <si>
    <t>Aggregate Investments by other schemes (At NAV)  as on December 31, 2023 RS 33010.15 Lakh's</t>
  </si>
  <si>
    <t>Benchmark Name - NASDAQ 100 TRI (INR)</t>
  </si>
  <si>
    <t>AGEL01</t>
  </si>
  <si>
    <t>Adani Green Energy Limited</t>
  </si>
  <si>
    <t>INE364U01010</t>
  </si>
  <si>
    <t>IOIC01</t>
  </si>
  <si>
    <t>Indian Oil Corporation Limited</t>
  </si>
  <si>
    <t>INE242A01010</t>
  </si>
  <si>
    <t>BAJA01</t>
  </si>
  <si>
    <t>Bajaj Holdings &amp; Investment Limited</t>
  </si>
  <si>
    <t>INE118A01012</t>
  </si>
  <si>
    <t>ADGL01</t>
  </si>
  <si>
    <t>Adani Total Gas Limited</t>
  </si>
  <si>
    <t>INE399L01023</t>
  </si>
  <si>
    <t>TELC04</t>
  </si>
  <si>
    <t>IN9155A01020</t>
  </si>
  <si>
    <t>SBCP01</t>
  </si>
  <si>
    <t>SBI Cards and Payment Services Limited</t>
  </si>
  <si>
    <t>INE018E01016</t>
  </si>
  <si>
    <t>LICO01</t>
  </si>
  <si>
    <t>Life Insurance Corporation Of India</t>
  </si>
  <si>
    <t>INE0J1Y01017</t>
  </si>
  <si>
    <t>PROG01</t>
  </si>
  <si>
    <t>Procter &amp; Gamble Hygiene and Health Care Limited</t>
  </si>
  <si>
    <t>INE179A01014</t>
  </si>
  <si>
    <t>MUFL01</t>
  </si>
  <si>
    <t>Muthoot Finance Limited</t>
  </si>
  <si>
    <t>INE414G01012</t>
  </si>
  <si>
    <t>ADWI01</t>
  </si>
  <si>
    <t>Adani Wilmar Limited</t>
  </si>
  <si>
    <t>INE699H01024</t>
  </si>
  <si>
    <t>Benchmark Name - NIFTY 100 TRI</t>
  </si>
  <si>
    <t>LTTS01</t>
  </si>
  <si>
    <t>L&amp;T Technology Services Limited</t>
  </si>
  <si>
    <t>INE010V01017</t>
  </si>
  <si>
    <t>Benchmark Name - NIFTY IT TRI</t>
  </si>
  <si>
    <t>HDAM01</t>
  </si>
  <si>
    <t>HDFC Asset Management Company Limited</t>
  </si>
  <si>
    <t>INE127D01025</t>
  </si>
  <si>
    <t>MRFL01</t>
  </si>
  <si>
    <t>MRF Limited</t>
  </si>
  <si>
    <t>INE883A01011</t>
  </si>
  <si>
    <t>GODP02</t>
  </si>
  <si>
    <t>Godrej Properties Limited</t>
  </si>
  <si>
    <t>INE484J01027</t>
  </si>
  <si>
    <t>Benchmark Name - NIFTY MIDCAP 50 INDEX TRI</t>
  </si>
  <si>
    <t>Benchmark Name - NIFTY NEXT 50 INDEX TRI</t>
  </si>
  <si>
    <t>SUZE02</t>
  </si>
  <si>
    <t>Suzlon Energy Limited</t>
  </si>
  <si>
    <t>INE040H01021</t>
  </si>
  <si>
    <t>INEN02</t>
  </si>
  <si>
    <t>Cyient Limited</t>
  </si>
  <si>
    <t>INE136B01020</t>
  </si>
  <si>
    <t>AGBL01</t>
  </si>
  <si>
    <t>Angel One Limited</t>
  </si>
  <si>
    <t>INE732I01013</t>
  </si>
  <si>
    <t>CDSL01</t>
  </si>
  <si>
    <t>Central Depository Services (India) Limited</t>
  </si>
  <si>
    <t>INE736A01011</t>
  </si>
  <si>
    <t>SOSO03</t>
  </si>
  <si>
    <t>Sonata Software Limited</t>
  </si>
  <si>
    <t>INE269A01021</t>
  </si>
  <si>
    <t>RAKH02</t>
  </si>
  <si>
    <t>Radico Khaitan Limited</t>
  </si>
  <si>
    <t>INE944F01028</t>
  </si>
  <si>
    <t>CUBI02</t>
  </si>
  <si>
    <t>City Union Bank Limited</t>
  </si>
  <si>
    <t>INE491A01021</t>
  </si>
  <si>
    <t>REIN02</t>
  </si>
  <si>
    <t>Redington Limited</t>
  </si>
  <si>
    <t>INE891D01026</t>
  </si>
  <si>
    <t>AMRA03</t>
  </si>
  <si>
    <t>Amara Raja Energy &amp; Mobility Ltd</t>
  </si>
  <si>
    <t>INE885A01032</t>
  </si>
  <si>
    <t>CAMS01</t>
  </si>
  <si>
    <t>Computer Age Management Services Limited</t>
  </si>
  <si>
    <t>INE596I01012</t>
  </si>
  <si>
    <t>PPHA01</t>
  </si>
  <si>
    <t>Piramal Pharma Limited</t>
  </si>
  <si>
    <t>INE0DK501011</t>
  </si>
  <si>
    <t>CALC03</t>
  </si>
  <si>
    <t>CESC Limited</t>
  </si>
  <si>
    <t>INE486A01021</t>
  </si>
  <si>
    <t>IMIN01</t>
  </si>
  <si>
    <t>Indiamart Intermesh Limited</t>
  </si>
  <si>
    <t>INE933S01016</t>
  </si>
  <si>
    <t>KALJ01</t>
  </si>
  <si>
    <t>Kalyan Jewellers India Limited</t>
  </si>
  <si>
    <t>INE303R01014</t>
  </si>
  <si>
    <t>FINO02</t>
  </si>
  <si>
    <t>Finolex Cables Limited</t>
  </si>
  <si>
    <t>INE235A01022</t>
  </si>
  <si>
    <t>PHFP02</t>
  </si>
  <si>
    <t>PNB Housing Finance Limited</t>
  </si>
  <si>
    <t>INE572E01012</t>
  </si>
  <si>
    <t>TSLD02</t>
  </si>
  <si>
    <t>Tanla Platforms Limited</t>
  </si>
  <si>
    <t>INE483C01032</t>
  </si>
  <si>
    <t>HIMF02</t>
  </si>
  <si>
    <t>HFCL Limited</t>
  </si>
  <si>
    <t>INE548A01028</t>
  </si>
  <si>
    <t>TEJN01</t>
  </si>
  <si>
    <t>Tejas Networks Limited</t>
  </si>
  <si>
    <t>INE010J01012</t>
  </si>
  <si>
    <t>Telecom -  Equipment &amp; Accessories</t>
  </si>
  <si>
    <t>IRBL02</t>
  </si>
  <si>
    <t>IRB Infrastructure Developers Limited</t>
  </si>
  <si>
    <t>INE821I01022</t>
  </si>
  <si>
    <t>RAWO01</t>
  </si>
  <si>
    <t>Raymond Limited</t>
  </si>
  <si>
    <t>INE301A01014</t>
  </si>
  <si>
    <t>ROUM01</t>
  </si>
  <si>
    <t>Route Mobile Limited</t>
  </si>
  <si>
    <t>INE450U01017</t>
  </si>
  <si>
    <t>WELS02</t>
  </si>
  <si>
    <t>Welspun Living Limited</t>
  </si>
  <si>
    <t>INE192B01031</t>
  </si>
  <si>
    <t>SRSL02</t>
  </si>
  <si>
    <t>Shree Renuka Sugars Limited</t>
  </si>
  <si>
    <t>INE087H01022</t>
  </si>
  <si>
    <t>IDBI01</t>
  </si>
  <si>
    <t>IDBI Bank Limited</t>
  </si>
  <si>
    <t>INE008A01015</t>
  </si>
  <si>
    <t>UTIA01</t>
  </si>
  <si>
    <t>UTI Asset Management Company Limited</t>
  </si>
  <si>
    <t>INE094J01016</t>
  </si>
  <si>
    <t>BIKA02</t>
  </si>
  <si>
    <t>BIKAJI FOODS INTERNATIONAL LIMITED</t>
  </si>
  <si>
    <t>INE00E101023</t>
  </si>
  <si>
    <t>INOB01</t>
  </si>
  <si>
    <t>Indian Overseas Bank</t>
  </si>
  <si>
    <t>INE565A01014</t>
  </si>
  <si>
    <t>PESL03</t>
  </si>
  <si>
    <t>JBM Auto Limited</t>
  </si>
  <si>
    <t>INE927D01044</t>
  </si>
  <si>
    <t>ANUP01</t>
  </si>
  <si>
    <t>Anupam Rasayan India Limited</t>
  </si>
  <si>
    <t>INE930P01018</t>
  </si>
  <si>
    <t>UCOB01</t>
  </si>
  <si>
    <t>UCO Bank</t>
  </si>
  <si>
    <t>INE691A01018</t>
  </si>
  <si>
    <t>MARE01</t>
  </si>
  <si>
    <t>Mangalore Refinery and Petrochemicals Limited</t>
  </si>
  <si>
    <t>INE103A01014</t>
  </si>
  <si>
    <t>CAMP01</t>
  </si>
  <si>
    <t>Campus Activewear Limited</t>
  </si>
  <si>
    <t>INE278Y01022</t>
  </si>
  <si>
    <t>Benchmark Name - NIFTY SMALLCAP 50 INDEX TRI</t>
  </si>
  <si>
    <t>TBIL2151</t>
  </si>
  <si>
    <t>364 Days Tbill (MD 11/01/2024)</t>
  </si>
  <si>
    <t>IN002022Z416</t>
  </si>
  <si>
    <t>TBIL2220</t>
  </si>
  <si>
    <t>182 Days Tbill (MD 04/01/2024)</t>
  </si>
  <si>
    <t>IN002023Y144</t>
  </si>
  <si>
    <t>TBIL2147</t>
  </si>
  <si>
    <t>364 Days Tbill (MD 04/01/2024)</t>
  </si>
  <si>
    <t>IN002022Z408</t>
  </si>
  <si>
    <t>TBIL2262</t>
  </si>
  <si>
    <t>91 Days Tbill (MD 04/01/2024)</t>
  </si>
  <si>
    <t>IN002023X286</t>
  </si>
  <si>
    <t>REP_31372</t>
  </si>
  <si>
    <t>REP_31373</t>
  </si>
  <si>
    <t>REP_31370</t>
  </si>
  <si>
    <t>REP_31374</t>
  </si>
  <si>
    <t>Benchmark Name - NIFTY 1D RATE INDEX</t>
  </si>
  <si>
    <t>UNBI01</t>
  </si>
  <si>
    <t>Union Bank of India</t>
  </si>
  <si>
    <t>INE692A01016</t>
  </si>
  <si>
    <t>FUJI02</t>
  </si>
  <si>
    <t>Zensar Technologies Limited</t>
  </si>
  <si>
    <t>INE520A01027</t>
  </si>
  <si>
    <t>EFPL01</t>
  </si>
  <si>
    <t>Equitas Small Finance Bank Limited</t>
  </si>
  <si>
    <t>INE063P01018</t>
  </si>
  <si>
    <t>RATG01</t>
  </si>
  <si>
    <t>Rategain Travel Technologies Limited</t>
  </si>
  <si>
    <t>INE0CLI01024</t>
  </si>
  <si>
    <t>IIFM02</t>
  </si>
  <si>
    <t>360 One WAM Limited</t>
  </si>
  <si>
    <t>INE466L01038</t>
  </si>
  <si>
    <t>BAYE02</t>
  </si>
  <si>
    <t>Bayer Cropscience Limited</t>
  </si>
  <si>
    <t>INE462A01022</t>
  </si>
  <si>
    <t>Benchmark Name - S&amp;P BSE 200 TRI</t>
  </si>
  <si>
    <t>VGIL02</t>
  </si>
  <si>
    <t>V-Guard Industries Limited</t>
  </si>
  <si>
    <t>INE951I01027</t>
  </si>
  <si>
    <t>ECLE01</t>
  </si>
  <si>
    <t>eClerx Services Limited</t>
  </si>
  <si>
    <t>INE738I01010</t>
  </si>
  <si>
    <t>BKBA322</t>
  </si>
  <si>
    <t>7.84% Bank of Baroda (15/01/2035) **</t>
  </si>
  <si>
    <t>INE028A08208</t>
  </si>
  <si>
    <t>BKBA316</t>
  </si>
  <si>
    <t>7.75% Bank of Baroda (11/09/2034) **</t>
  </si>
  <si>
    <t>INE028A08166</t>
  </si>
  <si>
    <t>151179</t>
  </si>
  <si>
    <t>Axis Long Duration Fund - Direct Plan - Growth Option</t>
  </si>
  <si>
    <t>INF846K014L3</t>
  </si>
  <si>
    <t>Benchmark Name - CRISIL HYBRID 25+75 - AGGRESSIVE INDEX</t>
  </si>
  <si>
    <t>Benchmark Name - CRISIL HYBRID 75+25 - CONSERVATIVE INDEX</t>
  </si>
  <si>
    <t>SBFC01</t>
  </si>
  <si>
    <t>SBFC Finance Limited</t>
  </si>
  <si>
    <t>INE423Y01016</t>
  </si>
  <si>
    <t>MASP02</t>
  </si>
  <si>
    <t>Vardhman Textiles Limited</t>
  </si>
  <si>
    <t>INE825A01020</t>
  </si>
  <si>
    <t>RILI01</t>
  </si>
  <si>
    <t>RITES Limited</t>
  </si>
  <si>
    <t>INE320J01015</t>
  </si>
  <si>
    <t>TTPL02</t>
  </si>
  <si>
    <t>TTK Prestige Limited</t>
  </si>
  <si>
    <t>INE690A01028</t>
  </si>
  <si>
    <t>Index / Stock Options</t>
  </si>
  <si>
    <t>N24FB21200P</t>
  </si>
  <si>
    <t>Nifty 50 Index 21200 Put February 2024 Option</t>
  </si>
  <si>
    <t>N24A19500P</t>
  </si>
  <si>
    <t>Nifty 50 Index 19500 Put January 2024 Option</t>
  </si>
  <si>
    <t>STPR03</t>
  </si>
  <si>
    <t>JK Lakshmi Cement Limited</t>
  </si>
  <si>
    <t>INE786A01032</t>
  </si>
  <si>
    <t>AHCO01</t>
  </si>
  <si>
    <t>Ahluwalia Contracts (India) Limited</t>
  </si>
  <si>
    <t>INE758C01029</t>
  </si>
  <si>
    <t>KPEL01</t>
  </si>
  <si>
    <t>KPIT Technologies Limited</t>
  </si>
  <si>
    <t>INE04I401011</t>
  </si>
  <si>
    <t>VESU01</t>
  </si>
  <si>
    <t>Vesuvius India Limited</t>
  </si>
  <si>
    <t>INE386A01015</t>
  </si>
  <si>
    <t>ESMC02</t>
  </si>
  <si>
    <t>PB Fintech Limited</t>
  </si>
  <si>
    <t>INE417T01026</t>
  </si>
  <si>
    <t>Financial Technology (Fintech)</t>
  </si>
  <si>
    <t>OREL01</t>
  </si>
  <si>
    <t>Orient Electric Limited</t>
  </si>
  <si>
    <t>INE142Z01019</t>
  </si>
  <si>
    <t>PNCI02</t>
  </si>
  <si>
    <t>PNC Infratech Limited</t>
  </si>
  <si>
    <t>INE195J01029</t>
  </si>
  <si>
    <t>MYCE01</t>
  </si>
  <si>
    <t>HeidelbergCement India Limited</t>
  </si>
  <si>
    <t>INE578A01017</t>
  </si>
  <si>
    <t>MFSL01</t>
  </si>
  <si>
    <t>Mas Financial Services Limited</t>
  </si>
  <si>
    <t>INE348L01012</t>
  </si>
  <si>
    <t>KNRC02</t>
  </si>
  <si>
    <t>KNR Constructions Limited</t>
  </si>
  <si>
    <t>INE634I01029</t>
  </si>
  <si>
    <t>EMCL02</t>
  </si>
  <si>
    <t>Alicon Castalloy Limited</t>
  </si>
  <si>
    <t>INE062D01024</t>
  </si>
  <si>
    <t>SJSE01</t>
  </si>
  <si>
    <t>S.J.S. Enterprises Limited</t>
  </si>
  <si>
    <t>INE284S01014</t>
  </si>
  <si>
    <t>JMFL02</t>
  </si>
  <si>
    <t>JM Financial Limited</t>
  </si>
  <si>
    <t>INE780C01023</t>
  </si>
  <si>
    <t>JAAU03</t>
  </si>
  <si>
    <t>Jamna Auto Industries Limited</t>
  </si>
  <si>
    <t>INE039C01032</t>
  </si>
  <si>
    <t>VSTI01</t>
  </si>
  <si>
    <t>VST Industries Limited</t>
  </si>
  <si>
    <t>INE710A01016</t>
  </si>
  <si>
    <t>Cigarettes &amp; Tobacco Products</t>
  </si>
  <si>
    <t>ISHF02</t>
  </si>
  <si>
    <t>India Shelter Finance Corporation Limited</t>
  </si>
  <si>
    <t>INE922K01024</t>
  </si>
  <si>
    <t>ESSP02</t>
  </si>
  <si>
    <t>EPL Limited</t>
  </si>
  <si>
    <t>INE255A01020</t>
  </si>
  <si>
    <t>GESC01</t>
  </si>
  <si>
    <t>Mahindra Lifespace Developers Limited</t>
  </si>
  <si>
    <t>INE813A01018</t>
  </si>
  <si>
    <t>ICBR01</t>
  </si>
  <si>
    <t>ICICI Securities Limited</t>
  </si>
  <si>
    <t>INE763G01038</t>
  </si>
  <si>
    <t>TCNS01</t>
  </si>
  <si>
    <t>TCNS Clothing Co. Limited</t>
  </si>
  <si>
    <t>INE778U01029</t>
  </si>
  <si>
    <t>ALPM01</t>
  </si>
  <si>
    <t>Alembic Pharmaceuticals Limited</t>
  </si>
  <si>
    <t>INE901L01018</t>
  </si>
  <si>
    <t>AAPH01</t>
  </si>
  <si>
    <t>Aarti Pharmalabs Limited</t>
  </si>
  <si>
    <t>INE0LRU01027</t>
  </si>
  <si>
    <t>SUEN02</t>
  </si>
  <si>
    <t>Suprajit Engineering Limited</t>
  </si>
  <si>
    <t>INE399C01030</t>
  </si>
  <si>
    <t>Benchmark Name - NIFTY SMALLCAP 250 TRI</t>
  </si>
  <si>
    <t>GOI3730</t>
  </si>
  <si>
    <t>7.38% Rajasthan State Development Loans (14/09/2026)</t>
  </si>
  <si>
    <t>IN2920160156</t>
  </si>
  <si>
    <t>GOI3668</t>
  </si>
  <si>
    <t>7.6% Gujarat State Development Loans (09/08/2026)</t>
  </si>
  <si>
    <t>IN1520160087</t>
  </si>
  <si>
    <t>GOI4855</t>
  </si>
  <si>
    <t>7.61% Kerala State Development Loans (09/08/2026)</t>
  </si>
  <si>
    <t>IN2020160072</t>
  </si>
  <si>
    <t>GOI2538</t>
  </si>
  <si>
    <t>7.37% Tamilnadu State Development Loans (14/09/2026)</t>
  </si>
  <si>
    <t>IN3120160103</t>
  </si>
  <si>
    <t>GOI4527</t>
  </si>
  <si>
    <t>7.17% Rajasthan State Development Loans (28/09/2026)</t>
  </si>
  <si>
    <t>IN2920160164</t>
  </si>
  <si>
    <t>GOI1623</t>
  </si>
  <si>
    <t>7.58% Maharashtra State Development Loans(24/08/2026)</t>
  </si>
  <si>
    <t>IN2220160054</t>
  </si>
  <si>
    <t>GOI3541</t>
  </si>
  <si>
    <t>7.37% Maharashtra State Development Loans (14/09/2026)</t>
  </si>
  <si>
    <t>IN2220160062</t>
  </si>
  <si>
    <t>GOI4858</t>
  </si>
  <si>
    <t>7.59% Kerala State Development Loans (24/08/2026)</t>
  </si>
  <si>
    <t>IN2020160080</t>
  </si>
  <si>
    <t>Benchmark Name - NIFTY SDL SEP 2026 INDEX</t>
  </si>
  <si>
    <t>148926</t>
  </si>
  <si>
    <t>Axis Nifty AAA Bond Plus SDL Apr 2026 50-50 ETF</t>
  </si>
  <si>
    <t>INF846K01Z04</t>
  </si>
  <si>
    <t>Benchmark Name - NIFTY AAA BOND PLUS SDL APR 2026 50:50 INDEX</t>
  </si>
  <si>
    <t>GOI1475</t>
  </si>
  <si>
    <t>8.88% West Bengal State Development Loans (24/02/2026)</t>
  </si>
  <si>
    <t>IN3420150150</t>
  </si>
  <si>
    <t>GOI1464</t>
  </si>
  <si>
    <t>8.83% Uttar Pradesh State Development Loans (24/02/2026)</t>
  </si>
  <si>
    <t>IN3320150383</t>
  </si>
  <si>
    <t>GOI1470</t>
  </si>
  <si>
    <t>8.69% Tamilnadu State Development Loans (24/02/2026)</t>
  </si>
  <si>
    <t>IN3120150203</t>
  </si>
  <si>
    <t>GOI1478</t>
  </si>
  <si>
    <t>8.57% West Bangal State Development Loans (09/03/2026)</t>
  </si>
  <si>
    <t>IN3420150168</t>
  </si>
  <si>
    <t>GOI1454</t>
  </si>
  <si>
    <t>8.47% Maharashtra State Development Loans (10/02/2026)</t>
  </si>
  <si>
    <t>IN2220150188</t>
  </si>
  <si>
    <t>EXIM685</t>
  </si>
  <si>
    <t>5.85% Export Import Bank of India (12/09/2025) **</t>
  </si>
  <si>
    <t>INE514E08FV4</t>
  </si>
  <si>
    <t>NTPC105</t>
  </si>
  <si>
    <t>8.19% NTPC Limited (15/12/2025) **</t>
  </si>
  <si>
    <t>INE733E07JX0</t>
  </si>
  <si>
    <t>GOI4352</t>
  </si>
  <si>
    <t>6.18% Gujarat State Development Loans (25/01/2026)</t>
  </si>
  <si>
    <t>IN1520210171</t>
  </si>
  <si>
    <t>GOI1438</t>
  </si>
  <si>
    <t>8.27% Karnataka State Development Loans (13/01/2026)</t>
  </si>
  <si>
    <t>IN1920150076</t>
  </si>
  <si>
    <t>POWF488</t>
  </si>
  <si>
    <t>7.15% Power Finance Corporation Limited (08/09/2025) **</t>
  </si>
  <si>
    <t>INE134E08LR7</t>
  </si>
  <si>
    <t>EXIM559</t>
  </si>
  <si>
    <t>8.02% Export Import Bank of India (20/04/2026) **</t>
  </si>
  <si>
    <t>INE514E08FB6</t>
  </si>
  <si>
    <t>RECL407</t>
  </si>
  <si>
    <t>5.81% REC Limited (31/12/2025) **</t>
  </si>
  <si>
    <t>INE020B08DH2</t>
  </si>
  <si>
    <t>GOI1479</t>
  </si>
  <si>
    <t>8.53% Tamil Nadu State Development Loans (09/03/2026)</t>
  </si>
  <si>
    <t>IN3120150211</t>
  </si>
  <si>
    <t>RECL287</t>
  </si>
  <si>
    <t>8.11% REC Limited (07/10/2025) **</t>
  </si>
  <si>
    <t>INE020B08963</t>
  </si>
  <si>
    <t>RECL423</t>
  </si>
  <si>
    <t>7.32% REC Limited (27/02/2026) **</t>
  </si>
  <si>
    <t>INE020B08DW1</t>
  </si>
  <si>
    <t>GOI2941</t>
  </si>
  <si>
    <t>8.34% Uttar Pradesh State Development Loans (13/01/2026)</t>
  </si>
  <si>
    <t>IN3320150359</t>
  </si>
  <si>
    <t>EXIM524</t>
  </si>
  <si>
    <t>8.02% Export Import Bank of India (29/10/2025) **</t>
  </si>
  <si>
    <t>INE514E08EQ7</t>
  </si>
  <si>
    <t>GOI1434</t>
  </si>
  <si>
    <t>8.27% Gujarat State Development Loans (13/01/2026)</t>
  </si>
  <si>
    <t>IN1520150104</t>
  </si>
  <si>
    <t>GOI1436</t>
  </si>
  <si>
    <t>8.25% Maharashtra State Development Loans (13/01/2026)</t>
  </si>
  <si>
    <t>IN2220150162</t>
  </si>
  <si>
    <t>NTPC206</t>
  </si>
  <si>
    <t>5.45% NTPC Limited (15/10/2025) **</t>
  </si>
  <si>
    <t>INE733E08163</t>
  </si>
  <si>
    <t>GOI1647</t>
  </si>
  <si>
    <t>8.53% Uttar Pradesh State Development Loans (10/02/2026)</t>
  </si>
  <si>
    <t>IN3320150375</t>
  </si>
  <si>
    <t>GOI1448</t>
  </si>
  <si>
    <t>8.38% Tamil Nadu State Development Loans (27/01/2026)</t>
  </si>
  <si>
    <t>IN3120150187</t>
  </si>
  <si>
    <t>GOI2218</t>
  </si>
  <si>
    <t>8.28% Karnataka State Development Loans (06/03/2026)</t>
  </si>
  <si>
    <t>IN1920180198</t>
  </si>
  <si>
    <t>GOI1433</t>
  </si>
  <si>
    <t>8.27% Tamilnadu State Development Loans (13/01/2026)</t>
  </si>
  <si>
    <t>IN3120150179</t>
  </si>
  <si>
    <t>GOI1410</t>
  </si>
  <si>
    <t>8.22% Karnataka State Development Loans (09/12/2025)</t>
  </si>
  <si>
    <t>IN1920150050</t>
  </si>
  <si>
    <t>GOI1346</t>
  </si>
  <si>
    <t>8.23% Maharashtra State Development Loans (09/09/2025)</t>
  </si>
  <si>
    <t>IN2220150089</t>
  </si>
  <si>
    <t>GOI1517</t>
  </si>
  <si>
    <t>8% Gujarat State Development Loans(20/04/2026)</t>
  </si>
  <si>
    <t>IN1520160012</t>
  </si>
  <si>
    <t>GOI1397</t>
  </si>
  <si>
    <t>8.14% Karnataka State Development Loans (13/11/2025)</t>
  </si>
  <si>
    <t>IN1920150035</t>
  </si>
  <si>
    <t>GOI1447</t>
  </si>
  <si>
    <t>8.38% Karnataka State Development Loans (27/01/2026)</t>
  </si>
  <si>
    <t>IN1920150084</t>
  </si>
  <si>
    <t>GOI4604</t>
  </si>
  <si>
    <t>8.01% Tamilnadu State Development Loans (20/04/2026)</t>
  </si>
  <si>
    <t>IN3120160012</t>
  </si>
  <si>
    <t>GOI2470</t>
  </si>
  <si>
    <t>5.95% Tamilnadu State Development Loans (13/05/2025)</t>
  </si>
  <si>
    <t>IN3120200057</t>
  </si>
  <si>
    <t>Aggregate Investments by other schemes (At NAV)  as on December 31, 2023 RS 29124.63 Lakh's</t>
  </si>
  <si>
    <t>150610</t>
  </si>
  <si>
    <t>INF846K011K1</t>
  </si>
  <si>
    <t>FESL01</t>
  </si>
  <si>
    <t>Eureka Forbes Ltd</t>
  </si>
  <si>
    <t>INE0KCE01017</t>
  </si>
  <si>
    <t>IDEF01</t>
  </si>
  <si>
    <t>Ideaforge Technology Limited</t>
  </si>
  <si>
    <t>INE349Y01013</t>
  </si>
  <si>
    <t>115606002GBP</t>
  </si>
  <si>
    <t>Shell Plc</t>
  </si>
  <si>
    <t>GB00BP6MXD84</t>
  </si>
  <si>
    <t>Integrated Oil &amp; Gas</t>
  </si>
  <si>
    <t>461641USD</t>
  </si>
  <si>
    <t>Novo Nordisk A/S</t>
  </si>
  <si>
    <t>US6701002056</t>
  </si>
  <si>
    <t>645156USD</t>
  </si>
  <si>
    <t>Amazon Com Inc</t>
  </si>
  <si>
    <t>US0231351067</t>
  </si>
  <si>
    <t>Broadline Retail</t>
  </si>
  <si>
    <t>908440USD</t>
  </si>
  <si>
    <t>Apple Inc</t>
  </si>
  <si>
    <t>US0378331005</t>
  </si>
  <si>
    <t>Technology Hardware, Storage &amp; Peripherals</t>
  </si>
  <si>
    <t>47976949USD</t>
  </si>
  <si>
    <t>Crowdstrike Holdings Inc</t>
  </si>
  <si>
    <t>US22788C1053</t>
  </si>
  <si>
    <t>903618USD</t>
  </si>
  <si>
    <t>Costco Wholesale Corp</t>
  </si>
  <si>
    <t>US22160K1051</t>
  </si>
  <si>
    <t>Consumer Staples Merchandise Retail</t>
  </si>
  <si>
    <t>913577USD</t>
  </si>
  <si>
    <t>Boston Scientific Corp</t>
  </si>
  <si>
    <t>US1011371077</t>
  </si>
  <si>
    <t>978121USD</t>
  </si>
  <si>
    <t>TJX ORD</t>
  </si>
  <si>
    <t>US8725401090</t>
  </si>
  <si>
    <t>Apparel Retail</t>
  </si>
  <si>
    <t>1130337USD</t>
  </si>
  <si>
    <t>Moody's Corp</t>
  </si>
  <si>
    <t>US6153691059</t>
  </si>
  <si>
    <t>Financial Exchanges &amp; Data</t>
  </si>
  <si>
    <t>20100637USD</t>
  </si>
  <si>
    <t>Eaton Corp PLC</t>
  </si>
  <si>
    <t>IE00B8KQN827</t>
  </si>
  <si>
    <t>Electrical Components &amp; Equipment</t>
  </si>
  <si>
    <t>1946078USD</t>
  </si>
  <si>
    <t>Las Vegas Sands Corp</t>
  </si>
  <si>
    <t>US5178341070</t>
  </si>
  <si>
    <t>Casinos &amp; Gaming</t>
  </si>
  <si>
    <t>903491USD</t>
  </si>
  <si>
    <t>Advanced Micro Devices Inc</t>
  </si>
  <si>
    <t>US0079031078</t>
  </si>
  <si>
    <t>40769307USD</t>
  </si>
  <si>
    <t>Spotify Technology SA</t>
  </si>
  <si>
    <t>LU1778762911</t>
  </si>
  <si>
    <t>126082700USD</t>
  </si>
  <si>
    <t>Canadian Pacific Kansas City Limited</t>
  </si>
  <si>
    <t>CA13646K1084</t>
  </si>
  <si>
    <t>Rail Transportation</t>
  </si>
  <si>
    <t>2626060USD</t>
  </si>
  <si>
    <t>First Solar Inc</t>
  </si>
  <si>
    <t>US3364331070</t>
  </si>
  <si>
    <t>12117355USD</t>
  </si>
  <si>
    <t>Motorola Solutions Inc</t>
  </si>
  <si>
    <t>US6200763075</t>
  </si>
  <si>
    <t>117812USD</t>
  </si>
  <si>
    <t>Gartner Inc</t>
  </si>
  <si>
    <t>US3666511072</t>
  </si>
  <si>
    <t>IT Consulting &amp; Other Services</t>
  </si>
  <si>
    <t>681997USD</t>
  </si>
  <si>
    <t>AMETEK Inc</t>
  </si>
  <si>
    <t>US0311001004</t>
  </si>
  <si>
    <t>11448018USD</t>
  </si>
  <si>
    <t>Tesla Inc</t>
  </si>
  <si>
    <t>US88160R1014</t>
  </si>
  <si>
    <t>Automobile Manufacturers</t>
  </si>
  <si>
    <t>975377USD</t>
  </si>
  <si>
    <t>SYNOPSYS INC COM</t>
  </si>
  <si>
    <t>US8716071076</t>
  </si>
  <si>
    <t>IRS1234404</t>
  </si>
  <si>
    <t>Interest Rate Swaps Pay Fix Receive Floating -ICICI BANK (19/12/2025) (FV 5000 Lacs)</t>
  </si>
  <si>
    <t>IRS1234412</t>
  </si>
  <si>
    <t>Interest Rate Swaps Pay Fix Receive Floating -HSBC BANK (19/12/2025) (FV 5000 Lacs)</t>
  </si>
  <si>
    <t>IRS1083297</t>
  </si>
  <si>
    <t>Interest Rate Swaps Pay Floating Receive Fix -IDFC BANK (23/06/2025) (FV 5000 Lacs)</t>
  </si>
  <si>
    <t>IRS1241639</t>
  </si>
  <si>
    <t>Interest Rate Swaps Pay Fix Receive Floating -HSBC BANK (26/12/2025) (FV 2500 Lacs)</t>
  </si>
  <si>
    <t>IRS1103926</t>
  </si>
  <si>
    <t>Interest Rate Swaps Pay Floating Receive Fix -ICISECPD (18/07/2024) (FV 5000 Lacs)</t>
  </si>
  <si>
    <t>IRS1217086</t>
  </si>
  <si>
    <t>Interest Rate Swaps Pay Fix Receive Floating -AXIS BANK (04/12/2025) (FV 5000 Lacs)</t>
  </si>
  <si>
    <t>BHAT67</t>
  </si>
  <si>
    <t>8.95% Bharti Telecom Limited (04/12/2026) **</t>
  </si>
  <si>
    <t>INE403D08207</t>
  </si>
  <si>
    <t>SHTR504</t>
  </si>
  <si>
    <t>9.25% Shriram Finance Limited (19/12/2025) **</t>
  </si>
  <si>
    <t>INE721A07RU2</t>
  </si>
  <si>
    <t>HHFL172</t>
  </si>
  <si>
    <t>5.16% Hero Fincorp Limited (19/07/2024) (FRN) **</t>
  </si>
  <si>
    <t>INE957N07625</t>
  </si>
  <si>
    <t>NBAR689</t>
  </si>
  <si>
    <t>7.5% National Bank For Agriculture and Rural Development (17/12/2025) **</t>
  </si>
  <si>
    <t>INE261F08DT8</t>
  </si>
  <si>
    <t>HDFB901</t>
  </si>
  <si>
    <t>7.77% HDFC Bank Limited (28/06/2027)</t>
  </si>
  <si>
    <t>INE040A08823</t>
  </si>
  <si>
    <t>MRHF90</t>
  </si>
  <si>
    <t>6.7% Mahindra Rural Housing Finance Limited (28/05/2024) **</t>
  </si>
  <si>
    <t>INE950O08238</t>
  </si>
  <si>
    <t>IND AA+</t>
  </si>
  <si>
    <t>MUFL413</t>
  </si>
  <si>
    <t>8.78% Muthoot Finance Limited (20/05/2027) **</t>
  </si>
  <si>
    <t>INE414G07IR6</t>
  </si>
  <si>
    <t>SUMM25</t>
  </si>
  <si>
    <t>8.19% Summit Digitel Infrastructure Limited (01/11/2026) **</t>
  </si>
  <si>
    <t>INE507T07112</t>
  </si>
  <si>
    <t>GOI4481</t>
  </si>
  <si>
    <t>6.95% Government of India (16/12/2025)</t>
  </si>
  <si>
    <t>IN001225C076</t>
  </si>
  <si>
    <t>POWF355</t>
  </si>
  <si>
    <t>7.63% Power Finance Corporation Limited (14/08/2026) **</t>
  </si>
  <si>
    <t>INE134E08II2</t>
  </si>
  <si>
    <t>TMLF465</t>
  </si>
  <si>
    <t>7.7% TMF Holdings Limited (25/02/2025) **</t>
  </si>
  <si>
    <t>INE909H08444</t>
  </si>
  <si>
    <t>POWF376</t>
  </si>
  <si>
    <t>7.75% Power Finance Corporation Limited (22/03/2027) **</t>
  </si>
  <si>
    <t>INE134E08IX1</t>
  </si>
  <si>
    <t>BHAT66</t>
  </si>
  <si>
    <t>8.90% Bharti Telecom Limited (04/12/2025) **</t>
  </si>
  <si>
    <t>INE403D08181</t>
  </si>
  <si>
    <t>SIDB534</t>
  </si>
  <si>
    <t>7.79% Small Industries Dev Bank of India (19/04/2027) **</t>
  </si>
  <si>
    <t>INE556F08KK5</t>
  </si>
  <si>
    <t>EOPR24</t>
  </si>
  <si>
    <t>6.4% Embassy Office Parks REIT (15/02/2024) **</t>
  </si>
  <si>
    <t>INE041007050</t>
  </si>
  <si>
    <t>TRIF104</t>
  </si>
  <si>
    <t>8.1% TATA Realty &amp; Infrastructure Limited (06/08/2026) **</t>
  </si>
  <si>
    <t>INE371K08227</t>
  </si>
  <si>
    <t>HDFB830</t>
  </si>
  <si>
    <t>7.84% HDFC Bank Limited (16/12/2032) **</t>
  </si>
  <si>
    <t>INE040A08435</t>
  </si>
  <si>
    <t>SBAI198</t>
  </si>
  <si>
    <t>7.99% State Bank of India (28/06/2029) **</t>
  </si>
  <si>
    <t>INE062A08207</t>
  </si>
  <si>
    <t>POWF511</t>
  </si>
  <si>
    <t>7.44% Power Finance Corporation Limited (10/05/2028) **</t>
  </si>
  <si>
    <t>INE134E08MN4</t>
  </si>
  <si>
    <t>SIDB467</t>
  </si>
  <si>
    <t>7.15% Small Industries Dev Bank of India (21/07/2025) **</t>
  </si>
  <si>
    <t>INE556F08JZ5</t>
  </si>
  <si>
    <t>GOI3124</t>
  </si>
  <si>
    <t>6.76% Government of India (22/02/2029)</t>
  </si>
  <si>
    <t>IN000229C020</t>
  </si>
  <si>
    <t>EXIM719</t>
  </si>
  <si>
    <t>5.20% Export Import Bank of India (04/03/2025) **</t>
  </si>
  <si>
    <t>INE514E08FW2</t>
  </si>
  <si>
    <t>GODP225</t>
  </si>
  <si>
    <t>8.30% Godrej Properties Limited (19/03/2027) **</t>
  </si>
  <si>
    <t>INE484J08055</t>
  </si>
  <si>
    <t>GOI3117</t>
  </si>
  <si>
    <t>6.76% Government of India (22/08/2025)</t>
  </si>
  <si>
    <t>IN000825C025</t>
  </si>
  <si>
    <t>TCFS665</t>
  </si>
  <si>
    <t>7.82% Tata Capital Financial Services Limited (08/12/2025)</t>
  </si>
  <si>
    <t>INE306N07NG3</t>
  </si>
  <si>
    <t>SIDB525</t>
  </si>
  <si>
    <t>7.55% Small Industries Dev Bank of India (22/09/2026) **</t>
  </si>
  <si>
    <t>INE556F08KJ7</t>
  </si>
  <si>
    <t>YIPL20</t>
  </si>
  <si>
    <t>6.49% Yarrow Infrastructure Private Limited (01/07/2024) **</t>
  </si>
  <si>
    <t>INE001W07011</t>
  </si>
  <si>
    <t>RECL431</t>
  </si>
  <si>
    <t>7.77% REC Limited (31/03/2028)</t>
  </si>
  <si>
    <t>INE020B08EH0</t>
  </si>
  <si>
    <t>FICC534</t>
  </si>
  <si>
    <t>8.54% Smfg India Credit Company Limited (24/03/2025) **</t>
  </si>
  <si>
    <t>INE535H07BY7</t>
  </si>
  <si>
    <t>BHAT53</t>
  </si>
  <si>
    <t>8.80% Bharti Telecom Limited (21/11/2025) **</t>
  </si>
  <si>
    <t>INE403D08132</t>
  </si>
  <si>
    <t>RECL448</t>
  </si>
  <si>
    <t>7.79% REC Limited (29/11/2025) **</t>
  </si>
  <si>
    <t>INE020B08ET5</t>
  </si>
  <si>
    <t>SIDB460</t>
  </si>
  <si>
    <t>5.4% Small Industries Dev Bank of India (17/03/2025) **</t>
  </si>
  <si>
    <t>INE556F08JW2</t>
  </si>
  <si>
    <t>POWF479</t>
  </si>
  <si>
    <t>6.35% Power Finance Corporation Limited (30/06/2025) **</t>
  </si>
  <si>
    <t>INE134E08LF2</t>
  </si>
  <si>
    <t>TCFS658</t>
  </si>
  <si>
    <t>8.30% Tata Capital Financial Services Limited (13/03/2026) **</t>
  </si>
  <si>
    <t>INE306N07NL3</t>
  </si>
  <si>
    <t>SUFI729</t>
  </si>
  <si>
    <t>7.8983% Sundaram Finance Limited (18/12/2024) **</t>
  </si>
  <si>
    <t>INE660A07RJ5</t>
  </si>
  <si>
    <t>GOI2357</t>
  </si>
  <si>
    <t>6.80% Government of India (15/06/2029)</t>
  </si>
  <si>
    <t>IN000629C054</t>
  </si>
  <si>
    <t>GOI3121</t>
  </si>
  <si>
    <t>6.76% Government of India (22/08/2027)</t>
  </si>
  <si>
    <t>IN000827C021</t>
  </si>
  <si>
    <t>LARS378</t>
  </si>
  <si>
    <t>7.25% Larsen &amp; Toubro Limited (06/05/2024) **</t>
  </si>
  <si>
    <t>INE018A08BB5</t>
  </si>
  <si>
    <t>POWF483</t>
  </si>
  <si>
    <t>6.09% Power Finance Corporation Limited (27/08/2026) **</t>
  </si>
  <si>
    <t>INE134E08LK2</t>
  </si>
  <si>
    <t>GOI2511</t>
  </si>
  <si>
    <t>6.54%  GUJARAT State Development Loans (01/07/2030)</t>
  </si>
  <si>
    <t>IN1520200073</t>
  </si>
  <si>
    <t>MUFL412</t>
  </si>
  <si>
    <t>8.85% Muthoot Finance Limited (20/12/2028) **</t>
  </si>
  <si>
    <t>INE414G07IS4</t>
  </si>
  <si>
    <t>GOI1089</t>
  </si>
  <si>
    <t>9.20% Government of India (30/09/2030)</t>
  </si>
  <si>
    <t>IN0020130053</t>
  </si>
  <si>
    <t>NBAR471</t>
  </si>
  <si>
    <t>8.22% National Bank For Agriculture and Rural Development (13/12/2028) **</t>
  </si>
  <si>
    <t>INE261F08AV0</t>
  </si>
  <si>
    <t>GOI1609</t>
  </si>
  <si>
    <t>8.65% Rajasthan State Development Loans(24/02/2026)</t>
  </si>
  <si>
    <t>IN2920150256</t>
  </si>
  <si>
    <t>GOI1453</t>
  </si>
  <si>
    <t>8.39% Madhya Pradesh State Development Loans (27/01/2026)</t>
  </si>
  <si>
    <t>IN2120150098</t>
  </si>
  <si>
    <t>GOI1370</t>
  </si>
  <si>
    <t>7.98% Karnataka State Development Loans (14/10/2025)</t>
  </si>
  <si>
    <t>IN1920150019</t>
  </si>
  <si>
    <t>PGCI373</t>
  </si>
  <si>
    <t>8.40% Power Grid Corporation of India Limited (27/05/2025) **</t>
  </si>
  <si>
    <t>INE752E07MR6</t>
  </si>
  <si>
    <t>LICH267</t>
  </si>
  <si>
    <t>8.5% LIC Housing Finance Limited (24/02/2025) **</t>
  </si>
  <si>
    <t>INE115A07GS4</t>
  </si>
  <si>
    <t>LICH537</t>
  </si>
  <si>
    <t>7.99% LIC Housing Finance Limited (12/07/2029) **</t>
  </si>
  <si>
    <t>INE115A07OF5</t>
  </si>
  <si>
    <t>GOI2186</t>
  </si>
  <si>
    <t>7.32% Government of India (28/01/2024)</t>
  </si>
  <si>
    <t>IN0020180488</t>
  </si>
  <si>
    <t>GOI1904</t>
  </si>
  <si>
    <t>7.2% Maharashtra State Development Loans (09/08/2027)</t>
  </si>
  <si>
    <t>IN2220170061</t>
  </si>
  <si>
    <t>POWF459</t>
  </si>
  <si>
    <t>7.17% Power Finance Corporation Limited (22/05/2025)</t>
  </si>
  <si>
    <t>INE134E08KT5</t>
  </si>
  <si>
    <t>GOI2738</t>
  </si>
  <si>
    <t>6.69% Tamilnadu State Development Loans (23/09/2030)</t>
  </si>
  <si>
    <t>IN3120200297</t>
  </si>
  <si>
    <t>GOI3588</t>
  </si>
  <si>
    <t>6.67% Government of India (15/12/2035)</t>
  </si>
  <si>
    <t>IN0020210152</t>
  </si>
  <si>
    <t>GOI3102</t>
  </si>
  <si>
    <t>6.64% Government of India (16/06/2035)</t>
  </si>
  <si>
    <t>IN0020210020</t>
  </si>
  <si>
    <t>GOI5336</t>
  </si>
  <si>
    <t>7.37% Government of India (23/10/2028)</t>
  </si>
  <si>
    <t>IN0020230101</t>
  </si>
  <si>
    <t>GOI4067</t>
  </si>
  <si>
    <t>7.17% West Bangal State Development Loans (02/03/2032)</t>
  </si>
  <si>
    <t>IN3420210269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</si>
  <si>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</si>
  <si>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</si>
  <si>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</si>
  <si>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</si>
  <si>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</si>
  <si>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</si>
  <si>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HDBF310</t>
  </si>
  <si>
    <t>8.3774% HDB Financial Services Limited (24/04/2026) **</t>
  </si>
  <si>
    <t>INE756I07ER5</t>
  </si>
  <si>
    <t>GOI1398</t>
  </si>
  <si>
    <t>8.12% Maharashtra State Development Loans (13/11/2025)</t>
  </si>
  <si>
    <t>IN2220150121</t>
  </si>
  <si>
    <t>GOI838</t>
  </si>
  <si>
    <t>8.97% Government of India (05/12/2030)</t>
  </si>
  <si>
    <t>IN0020110055</t>
  </si>
  <si>
    <t>SATR42</t>
  </si>
  <si>
    <t>Sansar Trust (17/03/2028) **</t>
  </si>
  <si>
    <t>INE0RVR15014</t>
  </si>
  <si>
    <t>FBRT36</t>
  </si>
  <si>
    <t>First Business Receivables Trust (01/04/2024) **</t>
  </si>
  <si>
    <t>INE0BTV15170</t>
  </si>
  <si>
    <t>FBRT37</t>
  </si>
  <si>
    <t>First Business Receivables Trust (01/07/2024) **</t>
  </si>
  <si>
    <t>INE0BTV15188</t>
  </si>
  <si>
    <t>PUBA1005</t>
  </si>
  <si>
    <t>Punjab National Bank (05/03/2024)</t>
  </si>
  <si>
    <t>INE160A16OB1</t>
  </si>
  <si>
    <t>HDFB923</t>
  </si>
  <si>
    <t>HDFC Bank Limited (13/09/2024)</t>
  </si>
  <si>
    <t>INE040A16DX2</t>
  </si>
  <si>
    <t>TRP_020124</t>
  </si>
  <si>
    <t>REP_31375</t>
  </si>
  <si>
    <t>Aggregate Investments by other schemes (At NAV)  as on December 31, 2023 RS 264.2 Lakh's</t>
  </si>
  <si>
    <t>Benchmark Name - NIFTY SHORT DURATION DEBT INDEX B-II</t>
  </si>
  <si>
    <t>IRS1144306</t>
  </si>
  <si>
    <t>Interest Rate Swaps Pay Floating Receive Fix -HSBC BANK (18/04/2025) (FV 5000 Lacs)</t>
  </si>
  <si>
    <t>IRS1083412</t>
  </si>
  <si>
    <t>Interest Rate Swaps Pay Floating Receive Fix -ICISECPD (26/06/2025) (FV 5000 Lacs)</t>
  </si>
  <si>
    <t>IRS1233380</t>
  </si>
  <si>
    <t>Interest Rate Swaps Pay Fix Receive Floating -IDFC BANK (19/12/2025) (FV 2500 Lacs)</t>
  </si>
  <si>
    <t>IRS1233382</t>
  </si>
  <si>
    <t>Interest Rate Swaps Pay Fix Receive Floating -HSBC BANK (19/12/2025) (FV 2500 Lacs)</t>
  </si>
  <si>
    <t>NHBA319</t>
  </si>
  <si>
    <t>7.77% National Housing Bank (02/04/2026) **</t>
  </si>
  <si>
    <t>INE557F08FP2</t>
  </si>
  <si>
    <t>BHFL70</t>
  </si>
  <si>
    <t>5.70% Bajaj Housing Finance Limited (10/06/2024) **</t>
  </si>
  <si>
    <t>INE377Y07227</t>
  </si>
  <si>
    <t>LICH524</t>
  </si>
  <si>
    <t>8.79% LIC Housing Finance Limited (05/03/2024)</t>
  </si>
  <si>
    <t>INE115A07NY8</t>
  </si>
  <si>
    <t>SHEB132</t>
  </si>
  <si>
    <t>6.3% Tata Motors Finance Limited (31/05/2024) (FRN) **</t>
  </si>
  <si>
    <t>INE601U08234</t>
  </si>
  <si>
    <t>SHTR493</t>
  </si>
  <si>
    <t>8.95% Shriram Finance Limited (21/04/2025) (FRN) **</t>
  </si>
  <si>
    <t>INE721A07RI7</t>
  </si>
  <si>
    <t>SIDB468</t>
  </si>
  <si>
    <t>7.25% Small Industries Dev Bank of India (31/07/2025) **</t>
  </si>
  <si>
    <t>INE556F08KA6</t>
  </si>
  <si>
    <t>BHAT55</t>
  </si>
  <si>
    <t>8.6% Bharti Telecom Limited (05/12/2024) **</t>
  </si>
  <si>
    <t>INE403D08140</t>
  </si>
  <si>
    <t>GOI4086</t>
  </si>
  <si>
    <t>7.77% Himachal Pradesh UDAY State Development Loans (28/02/2024)</t>
  </si>
  <si>
    <t>IN1720160275</t>
  </si>
  <si>
    <t>NBAR631</t>
  </si>
  <si>
    <t>5.27% National Bank For Agriculture and Rural Development (29/04/2024)</t>
  </si>
  <si>
    <t>INE261F08DD2</t>
  </si>
  <si>
    <t>TCHF360</t>
  </si>
  <si>
    <t>5.86% Tata Capital Housing Finance Limited (23/02/2024) **</t>
  </si>
  <si>
    <t>INE033L07HP0</t>
  </si>
  <si>
    <t>CHOL1025</t>
  </si>
  <si>
    <t>8.25% Cholamandalam Investment and Finance Company Ltd (09/06/2025) **</t>
  </si>
  <si>
    <t>INE121A07RH2</t>
  </si>
  <si>
    <t>GOI1168</t>
  </si>
  <si>
    <t>9.55% Karnataka State Development Loans (12/02/2024)</t>
  </si>
  <si>
    <t>IN1920130102</t>
  </si>
  <si>
    <t>DMED28</t>
  </si>
  <si>
    <t>6.85% DME Development Limited (16/03/2036) (FRN) **</t>
  </si>
  <si>
    <t>INE0J7Q07108</t>
  </si>
  <si>
    <t>DMED29</t>
  </si>
  <si>
    <t>6.85% DME Development Limited (16/03/2037) (FRN) **</t>
  </si>
  <si>
    <t>INE0J7Q07017</t>
  </si>
  <si>
    <t>DMED27</t>
  </si>
  <si>
    <t>6.85% DME Development Limited (16/03/2035) (FRN) **</t>
  </si>
  <si>
    <t>INE0J7Q07090</t>
  </si>
  <si>
    <t>DMED25</t>
  </si>
  <si>
    <t>6.85% DME Development Limited (16/03/2033) (FRN) **</t>
  </si>
  <si>
    <t>INE0J7Q07074</t>
  </si>
  <si>
    <t>DMED26</t>
  </si>
  <si>
    <t>6.85% DME Development Limited (16/03/2034) (FRN) **</t>
  </si>
  <si>
    <t>INE0J7Q07082</t>
  </si>
  <si>
    <t>DMED24</t>
  </si>
  <si>
    <t>6.85% DME Development Limited (16/03/2032) (FRN) **</t>
  </si>
  <si>
    <t>INE0J7Q07066</t>
  </si>
  <si>
    <t>DMED23</t>
  </si>
  <si>
    <t>6.85% DME Development Limited (16/03/2031) (FRN) **</t>
  </si>
  <si>
    <t>INE0J7Q07058</t>
  </si>
  <si>
    <t>DMED22</t>
  </si>
  <si>
    <t>6.85% DME Development Limited (16/03/2030) (FRN) **</t>
  </si>
  <si>
    <t>INE0J7Q07041</t>
  </si>
  <si>
    <t>DMED21</t>
  </si>
  <si>
    <t>6.85% DME Development Limited (16/03/2029) (FRN) **</t>
  </si>
  <si>
    <t>INE0J7Q07033</t>
  </si>
  <si>
    <t>DMED20</t>
  </si>
  <si>
    <t>6.85% DME Development Limited (16/03/2028) (FRN) **</t>
  </si>
  <si>
    <t>INE0J7Q07025</t>
  </si>
  <si>
    <t>CANB953</t>
  </si>
  <si>
    <t>Canara Bank (22/03/2024)</t>
  </si>
  <si>
    <t>INE476A16XD8</t>
  </si>
  <si>
    <t>SBAI223</t>
  </si>
  <si>
    <t>State Bank of India (17/05/2024)</t>
  </si>
  <si>
    <t>INE062A16499</t>
  </si>
  <si>
    <t>IBCL1151</t>
  </si>
  <si>
    <t>ICICI Bank Limited (30/04/2024)</t>
  </si>
  <si>
    <t>INE090A168Z5</t>
  </si>
  <si>
    <t>KMBK822</t>
  </si>
  <si>
    <t>Kotak Mahindra Bank Limited (17/04/2024)</t>
  </si>
  <si>
    <t>INE237A163T3</t>
  </si>
  <si>
    <t>KMBK823</t>
  </si>
  <si>
    <t>Kotak Mahindra Bank Limited (09/05/2024)</t>
  </si>
  <si>
    <t>INE237A166T6</t>
  </si>
  <si>
    <t>EFIL104</t>
  </si>
  <si>
    <t>Nuvama Wealth Finance Limited (15/01/2024)</t>
  </si>
  <si>
    <t>INE918K14AT7</t>
  </si>
  <si>
    <t>MOFV65</t>
  </si>
  <si>
    <t>Motilal Oswal Finvest Limited (18/03/2024) **</t>
  </si>
  <si>
    <t>INE01WN14959</t>
  </si>
  <si>
    <t>TBIL2263</t>
  </si>
  <si>
    <t>182 Days Tbill (MD 04/04/2024)</t>
  </si>
  <si>
    <t>IN002023Y284</t>
  </si>
  <si>
    <t>Benchmark Name - NIFTY LOW DURATION DEBT INDEX B-I</t>
  </si>
  <si>
    <t>GOI1662</t>
  </si>
  <si>
    <t>IN2920150454</t>
  </si>
  <si>
    <t>10200800USD</t>
  </si>
  <si>
    <t>iShares USD Treasury Bond 7-10yr UCITS ETF</t>
  </si>
  <si>
    <t>IE00B3VWN518</t>
  </si>
  <si>
    <t>10200795USD</t>
  </si>
  <si>
    <t>iShares USD Treasury Bond 3-7yr UCITS ETF</t>
  </si>
  <si>
    <t>IE00B3VWN393</t>
  </si>
  <si>
    <t>Benchmark Name - BLOOMBERG US INTERMEDIATE TREASURY TRI</t>
  </si>
  <si>
    <t>Aggregate Investments by other schemes (At NAV)  as on December 31, 2023 RS 146.32 Lakh's</t>
  </si>
  <si>
    <t>TTKH01</t>
  </si>
  <si>
    <t>TTK Healthcare Limited</t>
  </si>
  <si>
    <t>INE910C01018</t>
  </si>
  <si>
    <t>IRS1241643</t>
  </si>
  <si>
    <t>Interest Rate Swaps Pay Fix Receive Floating -ICISECPD (03/12/2025) (FV 5000 Lacs)</t>
  </si>
  <si>
    <t>GOSL226</t>
  </si>
  <si>
    <t>6.43% Godrej Industries Limited (26/04/2024) **</t>
  </si>
  <si>
    <t>INE233A08030</t>
  </si>
  <si>
    <t>GOI5263</t>
  </si>
  <si>
    <t>8.87% Himachal Pradesh (16/10/2024)</t>
  </si>
  <si>
    <t>IN1720140061</t>
  </si>
  <si>
    <t>GRAS165</t>
  </si>
  <si>
    <t>7.85% Grasim Industries Limited (15/04/2024) **</t>
  </si>
  <si>
    <t>INE047A08141</t>
  </si>
  <si>
    <t>CGCE25</t>
  </si>
  <si>
    <t>7.4% Crompton Greaves Consumer Electricals Limited (12/01/2024) **</t>
  </si>
  <si>
    <t>INE299U07064</t>
  </si>
  <si>
    <t>MAGH94</t>
  </si>
  <si>
    <t>8.5% Poonawalla Housing Finance Limited (16/09/2024) **</t>
  </si>
  <si>
    <t>INE055I07149</t>
  </si>
  <si>
    <t>GOI4992</t>
  </si>
  <si>
    <t>7.72% Government of India (26/04/2024)</t>
  </si>
  <si>
    <t>IN000424C019</t>
  </si>
  <si>
    <t>BHFL84</t>
  </si>
  <si>
    <t>5.84% Bajaj Housing Finance Limited (21/02/2024) **</t>
  </si>
  <si>
    <t>INE377Y07292</t>
  </si>
  <si>
    <t>SATR39</t>
  </si>
  <si>
    <t>Sansar Trust (25/02/2026) **</t>
  </si>
  <si>
    <t>INE0N4M15010</t>
  </si>
  <si>
    <t>CANB932</t>
  </si>
  <si>
    <t>Canara Bank (07/02/2024)</t>
  </si>
  <si>
    <t>INE476A16WM1</t>
  </si>
  <si>
    <t>PUBA987</t>
  </si>
  <si>
    <t>Punjab National Bank (07/03/2024)</t>
  </si>
  <si>
    <t>INE160A16NH0</t>
  </si>
  <si>
    <t>KMBK830</t>
  </si>
  <si>
    <t>Kotak Mahindra Bank Limited (22/05/2024)</t>
  </si>
  <si>
    <t>INE237A167T4</t>
  </si>
  <si>
    <t>IIFW275</t>
  </si>
  <si>
    <t>360 One Prime Limited (16/01/2024) **</t>
  </si>
  <si>
    <t>INE248U14NU9</t>
  </si>
  <si>
    <t>PHFL109</t>
  </si>
  <si>
    <t>Piramal Capital &amp; Housing Finance Limited (20/03/2024) **</t>
  </si>
  <si>
    <t>INE516Y14EG9</t>
  </si>
  <si>
    <t>GOSL344</t>
  </si>
  <si>
    <t>Godrej Industries Limited (21/03/2024) **</t>
  </si>
  <si>
    <t>INE233A14F17</t>
  </si>
  <si>
    <t>MEBP29</t>
  </si>
  <si>
    <t>Mindspace Business Parks REIT (06/06/2024) **</t>
  </si>
  <si>
    <t>INE0CCU14021</t>
  </si>
  <si>
    <t>EFIL103</t>
  </si>
  <si>
    <t>Nuvama Wealth Finance Limited (18/01/2024) **</t>
  </si>
  <si>
    <t>INE918K14AQ3</t>
  </si>
  <si>
    <t>JMFP873</t>
  </si>
  <si>
    <t>JM Financial Products Limited (28/02/2024) **</t>
  </si>
  <si>
    <t>INE523H140N0</t>
  </si>
  <si>
    <t>EFIL96</t>
  </si>
  <si>
    <t>Nuvama Wealth Finance Limited (01/03/2024) **</t>
  </si>
  <si>
    <t>INE918K14AG4</t>
  </si>
  <si>
    <t>MOFV55</t>
  </si>
  <si>
    <t>Motilal Oswal Finvest Limited (14/03/2024) **</t>
  </si>
  <si>
    <t>INE01WN14942</t>
  </si>
  <si>
    <t>TCHF392</t>
  </si>
  <si>
    <t>Tata Capital Housing Finance Limited (26/06/2024) **</t>
  </si>
  <si>
    <t>INE033L14MM3</t>
  </si>
  <si>
    <t>Aggregate Investments by other schemes (At NAV)  as on December 31, 2023 RS 20447.11 Lakh's</t>
  </si>
  <si>
    <t>Benchmark Name - NIFTY ULTRA SHORT DURATION DEBT INDEX B-I</t>
  </si>
  <si>
    <t>8.21% Haryana UDAY State Development Loans (31/03/2026)</t>
  </si>
  <si>
    <t>8.21% Rajasthan UDAY State Development Loans (31/03/2024)</t>
  </si>
  <si>
    <t>8.21% Rajasthan UDAY State Development Loans (31/03/2026)</t>
  </si>
  <si>
    <t>BANDHAN Government Securities Fund - Constant Maturity Plan -Direct Plan-Growth</t>
  </si>
  <si>
    <t>SBI CRISIL IBX Gilt Index June 2036 Fund - Direct Plan - Growth Option</t>
  </si>
  <si>
    <t>Cholamandalam Investment and Finance Company Ltd (CCD)</t>
  </si>
  <si>
    <t>Alternative Investment Fund Units</t>
  </si>
  <si>
    <t>SBI - Corporate Debt Market Development Fund (CDMDF) - Class A2</t>
  </si>
  <si>
    <t>CCD - Compulsory Convertible Debenture</t>
  </si>
  <si>
    <t>ZCB - Zero Coupon Bond;  CCD - Compulsory Convertible Debenture</t>
  </si>
  <si>
    <t>FRN - Floating Rate Note;  CCD - Compulsory Convertible Debenture</t>
  </si>
  <si>
    <t>#YTM as provided by valuation agencies for debt component</t>
  </si>
  <si>
    <t>8.5222#</t>
  </si>
  <si>
    <t xml:space="preserve"> Name of Axis Long Term Equity Fund has been changed to Axis ELSS Tax Saver Fund w.e.f. December 08, 2023.</t>
  </si>
  <si>
    <t>ESG Scores disclosed in the above portfolio is provided based on ESG scores of domestic securities, it does not include ESG scores for foreign securities.</t>
  </si>
  <si>
    <t>Security wise ESG scores disclosed above are provided by CRISIL (ESG rating provider).</t>
  </si>
  <si>
    <t>ESG Score $</t>
  </si>
  <si>
    <t>Link to BRSR</t>
  </si>
  <si>
    <t>https://www.bseindia.com/xml-data/corpfiling/AttachHis/66218d73-aa7a-4a62-8f31-83febdb9ca28.pdf</t>
  </si>
  <si>
    <t>https://www.bseindia.com/xml-data/corpfiling/AttachHis/85d30027-f9f7-4478-91f8-5870fb8a5add.pdf</t>
  </si>
  <si>
    <t>https://www.bseindia.com/xml-data/corpfiling/AttachHis//3ba3c011-0411-49ba-a250-f746a5b9d940.pdf</t>
  </si>
  <si>
    <t>https://www.bseindia.com/xml-data/corpfiling/AttachHis/8d4eedf7-1ca7-4d17-b542-bba0c3f1053c.pdf</t>
  </si>
  <si>
    <t>https://www.bseindia.com/xml-data/corpfiling/AttachHis/b369f968-361d-4e42-be3d-1e1c85886dbe.pdf</t>
  </si>
  <si>
    <t>https://www.bseindia.com/xml-data/corpfiling/AttachHis//0fb0e6bd-7110-44c3-a750-76933ddf105c.pdf</t>
  </si>
  <si>
    <t>https://www.bseindia.com/xml-data/corpfiling/AttachHis/974f47e6-933e-4b4f-9218-e08f314011d2.pdf</t>
  </si>
  <si>
    <t>https://www.bseindia.com/xml-data/corpfiling/AttachHis/f63315c4-0a2d-46bd-ba57-21b9d446180c.pdf</t>
  </si>
  <si>
    <t>https://www.bseindia.com/xml-data/corpfiling/AttachHis/4d178a5f-8021-48b3-b3c6-ead490b76461.pdf</t>
  </si>
  <si>
    <t>https://www.bseindia.com/xml-data/corpfiling/AttachHis/c13d2265-6407-4c16-b921-87593724daca.pdf</t>
  </si>
  <si>
    <t>https://insights.techmahindra.com/investors/tml-integrated-annual-report-fy-2021-22-f.pdf</t>
  </si>
  <si>
    <t>https://www.bseindia.com/xml-data/corpfiling/AttachHis/f3025278-0d58-49d9-8188-11a54ea878ce.pdf</t>
  </si>
  <si>
    <t>https://www.bseindia.com/xml-data/corpfiling/AttachHis//ee0ad1a6-ffcb-4e43-a454-e47b6946be85.pdf</t>
  </si>
  <si>
    <t>https://www.bseindia.com/xml-data/corpfiling/AttachHis/a4e255ff-912a-4a75-b70d-454bb2326907.pdf</t>
  </si>
  <si>
    <t>https://www.bseindia.com/xml-data/corpfiling/AttachLive/70a4b4a5-5b94-41f0-b351-60518e4ce59d.pdf</t>
  </si>
  <si>
    <t>https://www.bseindia.com/xml-data/corpfiling/AttachHis/b22b182c-3ce9-4ea9-85b9-61d868eedc0e.pdf</t>
  </si>
  <si>
    <t>https://www.bseindia.com/xml-data/corpfiling/AttachHis/4c3c9f6d-cbe5-496c-9715-a416c4556a62.pdf</t>
  </si>
  <si>
    <t>https://www.bseindia.com/xml-data/corpfiling/AttachHis/af7bf28e-4b46-4584-9749-370ab9b5396d.pdf</t>
  </si>
  <si>
    <t>https://www.bseindia.com/xml-data/corpfiling/AttachHis/db167469-d497-43ed-8496-8eba256c851b.pdf</t>
  </si>
  <si>
    <t>https://www.bseindia.com/xml-data/corpfiling/AttachHis/5838d1dd-0d09-45af-9fc6-7e662f74c697.pdf</t>
  </si>
  <si>
    <t>https://www.bseindia.com/xml-data/corpfiling/AttachHis/3e5c9221-91e8-45a0-a487-ff53f828659a.pdf</t>
  </si>
  <si>
    <t>https://www.tataconsumer.com/sites/g/files/gfwrlq316/files/2023-05/BRSR%20for%20Website.pdf</t>
  </si>
  <si>
    <t>https://www.bseindia.com/xml-data/corpfiling/AttachHis/99198777-43c6-4bc5-81ee-097541b1120d.pdf</t>
  </si>
  <si>
    <t>https://www.bseindia.com/xml-data/corpfiling/AttachHis/7647aa83-bf37-43da-a79d-978cbb2f16ab.pdf</t>
  </si>
  <si>
    <t>https://www.bseindia.com/xml-data/corpfiling/AttachLive/86411942-58e7-4543-985d-537d08a03b1f.pdf</t>
  </si>
  <si>
    <t>https://www.bseindia.com/xml-data/corpfiling/AttachHis/7b38462e-6988-4672-84f0-d2ac98022e7a.pdf</t>
  </si>
  <si>
    <t>https://www.bseindia.com/xml-data/corpfiling/AttachHis//45052186-04c0-48a7-bccb-07b12b16303a.pdf</t>
  </si>
  <si>
    <t>https://www.bseindia.com/xml-data/corpfiling/AttachHis/3d9e0916-806c-48c6-9de4-fd4d86ce1eaf.pdf</t>
  </si>
  <si>
    <t>https://www.bseindia.com/xml-data/corpfiling/AttachHis/6cee6405-b6cd-42d2-9120-e39dba725617.pdf</t>
  </si>
  <si>
    <t>https://www.bseindia.com/xml-data/corpfiling/AttachHis/34eb2d83-a7e5-49d1-a001-dbe72566242a.pdf</t>
  </si>
  <si>
    <t>https://www.bseindia.com/xml-data/corpfiling/AttachHis/52a0081f-38ce-4225-9642-227169192ae9.pdf</t>
  </si>
  <si>
    <t>https://www.bseindia.com/xml-data/corpfiling/AttachHis/6417731d-9036-47bf-ad99-4f2019c1fad0.pdf</t>
  </si>
  <si>
    <t>https://search.abb.com/library/Download.aspx?DocumentID=9AKK108468A0034&amp;LanguageCode=en&amp;DocumentPartId=&amp;Action=Launch</t>
  </si>
  <si>
    <t>https://www.bseindia.com/xml-data/corpfiling/AttachHis/461249e9-9c1d-47e7-9aa8-04a9eeecd4f7.pdf</t>
  </si>
  <si>
    <t>https://www.bseindia.com/xml-data/corpfiling/AttachHis/6664f869-d4d5-498f-aaf4-4fccc5e1bd80.pdf</t>
  </si>
  <si>
    <t>https://www.bseindia.com/xml-data/corpfiling/AttachHis/7b27ac6e-0f68-4445-8aff-79e2a6fc0d61.pdf</t>
  </si>
  <si>
    <t>https://www.bseindia.com/xml-data/corpfiling/AttachHis/af3d3321-f744-464a-8180-c2aaac79b9c3.pdf</t>
  </si>
  <si>
    <t>https://www.bseindia.com/xml-data/corpfiling/AttachHis//79f7996d-399f-4440-9201-8d28ee148289.pdf</t>
  </si>
  <si>
    <t>https://www.bseindia.com/xml-data/corpfiling/AttachHis/59db00b1-c5f7-4cd7-9831-60f5b738f459.pdf</t>
  </si>
  <si>
    <t>https://www.bseindia.com/xml-data/corpfiling/AttachHis/9f61381e-10bf-4253-9333-facfde2959ab.pdf</t>
  </si>
  <si>
    <t>https://www.bseindia.com/xml-data/corpfiling/AttachHis/60dabd06-e7e7-478c-91b1-88bd77557662.pdf</t>
  </si>
  <si>
    <t>https://www.bseindia.com/xml-data/corpfiling/AttachHis/3c1b853a-7115-455f-a3c3-285693b4e943.pdf</t>
  </si>
  <si>
    <t>$ Weighted average score - excluding foregin securities - 60.51</t>
  </si>
  <si>
    <t>$ Weighted average score - including foregin securities - 47.06</t>
  </si>
  <si>
    <t>https://query.prod.cms.rt.microsoft.com/cms/api/am/binary/RW15mgm</t>
  </si>
  <si>
    <t>https://sustainability.google/reports/</t>
  </si>
  <si>
    <t>https://www.elevancehealth.com/who-we-are/corporate-responsibility/environmental-sustainability</t>
  </si>
  <si>
    <t>https://shareholdersandinvestors.bbva.com/wp-content/uploads/2023/03/BBVA_Report_on_TCFD_ENG_Dec2022.pdf</t>
  </si>
  <si>
    <t>https://www.bunzl.com/media/ggce2tbs/bunzl_ar22_sustainability.pdf</t>
  </si>
  <si>
    <t>https://cdn.rd.com.br/prod/2023/07/c1530c09-rd_relat2022_en_06062023_-reshi_07.06.23.pdf</t>
  </si>
  <si>
    <t>https://www.relx.com/~/media/Files/R/RELX-Group/documents/reports/annual-reports/2022-ar-sections/relx-2022-corporate-responsibility.pdf</t>
  </si>
  <si>
    <t>https://www.hitachi.com/sustainability/download/pdf/en_sustainability2022_print.pdf</t>
  </si>
  <si>
    <t>https://www.astrazeneca.com/content/dam/az/Sustainability/2023/pdf/Sustainability_Report_2022.pdf</t>
  </si>
  <si>
    <t>https://www.unilever.com/files/92ui5egz/production/90573b23363da2a620606c0981b0bbd771940a0b.pdf#page=7</t>
  </si>
  <si>
    <t>https://www.bookingholdings.com/wp-content/uploads/2023/04/BKNG-Sustainability-Report-2022.pdf</t>
  </si>
  <si>
    <t>https://www.mastercard.com/news/perspectives/featured-topics/sustainability/mastercard-esg-report-2022/</t>
  </si>
  <si>
    <t>https://www.salesforce.com/content/dam/web/en_us/www/documents/white-papers/schedules-of-environmental-and-social-metrics-fy23.pdf</t>
  </si>
  <si>
    <t>https://www.adobe.com/content/dam/cc/en/corporate-responsibility/pdfs/Adobe-CSR-Report-2022.pdf</t>
  </si>
  <si>
    <t>https://esg.tsmc.com/download/file/2022_sustainabilityReport/english/e-all.pdf</t>
  </si>
  <si>
    <t>https://usa.visa.com/content/dam/VCOM/regional/na/us/about-visa/documents/2022-environmental-social-governance-report.pdf</t>
  </si>
  <si>
    <t>https://www.asml.com/en/company/sustainability</t>
  </si>
  <si>
    <t>https://aia.gcs-web.com/static-files/09bc9e0a-db14-475a-acac-ee6cf524cc76</t>
  </si>
  <si>
    <t>https://corporate.thermofisher.com/content/dam/tfcorpsite/documents/corporate-social-responsibility/2022%20Corporate%20Social%20Responsibility%20Report.pdf</t>
  </si>
  <si>
    <t>https://www.intuit.com/oidam/intuit/ic/en_us/content/intuit-cr-report-2022-icom.pdf</t>
  </si>
  <si>
    <t>https://www.dbs.com/iwov-resources/images/sustainability/reporting/pdf/web/DBS_SR2022.pdf?pid=sg-group-pweb-sustainability-pdf-dbs-sustainability-report-2022</t>
  </si>
  <si>
    <t>https://www.sap.com/integrated-reports/2022/en.html</t>
  </si>
  <si>
    <t>https://assets.cwp.roche.com/f/126832/x/7cd4e2ba4c/ar22e.pdf</t>
  </si>
  <si>
    <t>https://corporate.lowes.com/sites/lowes-corp/files/2023-07/lowes-2022-crr.pdf</t>
  </si>
  <si>
    <t>https://www.reckitt.com/media/nl3lyktu/sustainability-insights-2022.pdf</t>
  </si>
  <si>
    <t>https://www.intc.com/filings-reports/all-sec-filings/content/0000050863-23-000006/0000050863-23-000006.pdf</t>
  </si>
  <si>
    <t>https://www.ti.com/lit/ml/szzo086b/szzo086b.pdf?ts=1693800970934&amp;ref_url=https%253A%252F%252Fwww.google.com%252F</t>
  </si>
  <si>
    <t>https://corporate.lululemon.com/~/media/Files/L/Lululemon/our-impact/reporting-and-disclosure/lululemon-impact-report-2022.pdf</t>
  </si>
  <si>
    <t>https://www.spiraxsarcoengineering.com/sites/spirax-sarco-corp/files/2023-03/2022-Annual-Report.pdf</t>
  </si>
  <si>
    <t>https://a.storyblok.com/f/162306/x/48abf22d24/greggs-sustainability-report-2022.pdf</t>
  </si>
  <si>
    <t>https://www.kingfisher.com/responsiblebusiness-report</t>
  </si>
  <si>
    <t>https://armkeil.blob.core.windows.net/developer/Files/pdf/policies/arm-sustainable-business-2022-report.pdf</t>
  </si>
  <si>
    <t>https://www.hydro.com/globalassets/06-investors/reports-and-presentations/annual-report/jenincharge22/annual-report-2022eng2.pdf</t>
  </si>
  <si>
    <t>Benchmark Name - Nifty 500 TRI Index (65%) + Nifty Composite Debt Index (20%) + Domestic Price of Physical Gold (7.5%) + Domestic Price of Physical Silver (7.5%)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</si>
</sst>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(#,##0.00\)"/>
    <numFmt numFmtId="165" formatCode="#,##0.00%;\(#,##0.00\)%"/>
    <numFmt numFmtId="166" formatCode="#,##0.00%"/>
    <numFmt numFmtId="167" formatCode="0.00000000000000000%"/>
    <numFmt numFmtId="168" formatCode="#,##0.0000"/>
  </numFmts>
  <fonts count="8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FFFFFF"/>
      <name val="SansSerif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0" fillId="6" borderId="0" xfId="0" applyFill="1" applyAlignment="1" applyProtection="1">
      <alignment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justify" vertical="top" wrapText="1"/>
    </xf>
    <xf numFmtId="0" fontId="3" fillId="15" borderId="7" xfId="0" applyFont="1" applyFill="1" applyBorder="1" applyAlignment="1">
      <alignment horizontal="left" vertical="top" wrapText="1"/>
    </xf>
    <xf numFmtId="0" fontId="1" fillId="16" borderId="8" xfId="0" applyFont="1" applyFill="1" applyBorder="1" applyAlignment="1">
      <alignment horizontal="left" vertical="top" wrapText="1"/>
    </xf>
    <xf numFmtId="0" fontId="5" fillId="17" borderId="9" xfId="0" applyFont="1" applyFill="1" applyBorder="1" applyAlignment="1">
      <alignment horizontal="right" vertical="top" wrapText="1"/>
    </xf>
    <xf numFmtId="0" fontId="5" fillId="18" borderId="10" xfId="0" applyFont="1" applyFill="1" applyBorder="1" applyAlignment="1">
      <alignment horizontal="right" vertical="top" wrapText="1"/>
    </xf>
    <xf numFmtId="0" fontId="6" fillId="19" borderId="2" xfId="0" applyFont="1" applyFill="1" applyBorder="1" applyAlignment="1">
      <alignment horizontal="left" vertical="top" wrapText="1"/>
    </xf>
    <xf numFmtId="0" fontId="1" fillId="20" borderId="7" xfId="0" applyFont="1" applyFill="1" applyBorder="1" applyAlignment="1">
      <alignment horizontal="left" vertical="top" wrapText="1"/>
    </xf>
    <xf numFmtId="3" fontId="1" fillId="21" borderId="8" xfId="0" applyNumberFormat="1" applyFont="1" applyFill="1" applyBorder="1" applyAlignment="1">
      <alignment horizontal="right" vertical="top" wrapText="1"/>
    </xf>
    <xf numFmtId="164" fontId="1" fillId="22" borderId="9" xfId="0" applyNumberFormat="1" applyFont="1" applyFill="1" applyBorder="1" applyAlignment="1">
      <alignment horizontal="right" vertical="top" wrapText="1"/>
    </xf>
    <xf numFmtId="165" fontId="1" fillId="23" borderId="8" xfId="0" applyNumberFormat="1" applyFont="1" applyFill="1" applyBorder="1" applyAlignment="1">
      <alignment horizontal="right" vertical="top" wrapText="1"/>
    </xf>
    <xf numFmtId="166" fontId="1" fillId="24" borderId="9" xfId="0" applyNumberFormat="1" applyFont="1" applyFill="1" applyBorder="1" applyAlignment="1">
      <alignment horizontal="right" vertical="top" wrapText="1"/>
    </xf>
    <xf numFmtId="0" fontId="1" fillId="25" borderId="10" xfId="0" applyFont="1" applyFill="1" applyBorder="1" applyAlignment="1">
      <alignment horizontal="right" vertical="top" wrapText="1"/>
    </xf>
    <xf numFmtId="164" fontId="3" fillId="26" borderId="11" xfId="0" applyNumberFormat="1" applyFont="1" applyFill="1" applyBorder="1" applyAlignment="1">
      <alignment horizontal="right" vertical="top" wrapText="1"/>
    </xf>
    <xf numFmtId="165" fontId="3" fillId="27" borderId="1" xfId="0" applyNumberFormat="1" applyFont="1" applyFill="1" applyBorder="1" applyAlignment="1">
      <alignment horizontal="right" vertical="top" wrapText="1"/>
    </xf>
    <xf numFmtId="0" fontId="3" fillId="28" borderId="1" xfId="0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right" vertical="top" wrapText="1"/>
    </xf>
    <xf numFmtId="0" fontId="3" fillId="30" borderId="13" xfId="0" applyFont="1" applyFill="1" applyBorder="1" applyAlignment="1">
      <alignment horizontal="left" vertical="top" wrapText="1"/>
    </xf>
    <xf numFmtId="0" fontId="1" fillId="31" borderId="14" xfId="0" applyFont="1" applyFill="1" applyBorder="1" applyAlignment="1">
      <alignment horizontal="left" vertical="top" wrapText="1"/>
    </xf>
    <xf numFmtId="164" fontId="3" fillId="32" borderId="1" xfId="0" applyNumberFormat="1" applyFont="1" applyFill="1" applyBorder="1" applyAlignment="1">
      <alignment horizontal="right" vertical="top" wrapText="1"/>
    </xf>
    <xf numFmtId="0" fontId="3" fillId="33" borderId="15" xfId="0" applyFont="1" applyFill="1" applyBorder="1" applyAlignment="1">
      <alignment horizontal="left" vertical="top" wrapText="1"/>
    </xf>
    <xf numFmtId="0" fontId="1" fillId="34" borderId="16" xfId="0" applyFont="1" applyFill="1" applyBorder="1" applyAlignment="1">
      <alignment horizontal="left" vertical="top" wrapText="1"/>
    </xf>
    <xf numFmtId="164" fontId="3" fillId="35" borderId="17" xfId="0" applyNumberFormat="1" applyFont="1" applyFill="1" applyBorder="1" applyAlignment="1">
      <alignment horizontal="right" vertical="top" wrapText="1"/>
    </xf>
    <xf numFmtId="166" fontId="3" fillId="36" borderId="17" xfId="0" applyNumberFormat="1" applyFont="1" applyFill="1" applyBorder="1" applyAlignment="1">
      <alignment horizontal="right" vertical="top" wrapText="1"/>
    </xf>
    <xf numFmtId="0" fontId="3" fillId="37" borderId="18" xfId="0" applyFont="1" applyFill="1" applyBorder="1" applyAlignment="1">
      <alignment horizontal="right" vertical="top" wrapText="1"/>
    </xf>
    <xf numFmtId="0" fontId="3" fillId="38" borderId="19" xfId="0" applyFont="1" applyFill="1" applyBorder="1" applyAlignment="1">
      <alignment horizontal="right" vertical="top" wrapText="1"/>
    </xf>
    <xf numFmtId="0" fontId="7" fillId="39" borderId="3" xfId="0" applyFont="1" applyFill="1" applyBorder="1" applyAlignment="1">
      <alignment horizontal="left" vertical="top" wrapText="1"/>
    </xf>
    <xf numFmtId="0" fontId="0" fillId="40" borderId="3" xfId="0" applyFill="1" applyBorder="1" applyAlignment="1" applyProtection="1">
      <alignment wrapText="1"/>
      <protection locked="0"/>
    </xf>
    <xf numFmtId="0" fontId="1" fillId="41" borderId="9" xfId="0" applyFont="1" applyFill="1" applyBorder="1" applyAlignment="1">
      <alignment horizontal="right" vertical="top" wrapText="1"/>
    </xf>
    <xf numFmtId="166" fontId="1" fillId="42" borderId="10" xfId="0" applyNumberFormat="1" applyFont="1" applyFill="1" applyBorder="1" applyAlignment="1">
      <alignment horizontal="right" vertical="top" wrapText="1"/>
    </xf>
    <xf numFmtId="0" fontId="1" fillId="43" borderId="8" xfId="0" applyFont="1" applyFill="1" applyBorder="1" applyAlignment="1">
      <alignment horizontal="right" vertical="top" wrapText="1"/>
    </xf>
    <xf numFmtId="167" fontId="0" fillId="6" borderId="0" xfId="0" applyNumberFormat="1" applyFill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3" fillId="5" borderId="3" xfId="0" applyFont="1" applyFill="1" applyBorder="1" applyAlignment="1">
      <alignment horizontal="left" vertical="top"/>
    </xf>
    <xf numFmtId="0" fontId="3" fillId="8" borderId="3" xfId="0" applyFont="1" applyFill="1" applyBorder="1" applyAlignment="1">
      <alignment horizontal="left" vertical="top"/>
    </xf>
    <xf numFmtId="4" fontId="0" fillId="0" borderId="0" xfId="0" applyNumberFormat="1"/>
    <xf numFmtId="0" fontId="3" fillId="10" borderId="21" xfId="0" applyFont="1" applyFill="1" applyBorder="1" applyAlignment="1">
      <alignment horizontal="left" vertical="center" wrapText="1"/>
    </xf>
    <xf numFmtId="0" fontId="1" fillId="16" borderId="20" xfId="0" applyFont="1" applyFill="1" applyBorder="1" applyAlignment="1">
      <alignment horizontal="left" vertical="top" wrapText="1"/>
    </xf>
    <xf numFmtId="0" fontId="5" fillId="17" borderId="20" xfId="0" applyFont="1" applyFill="1" applyBorder="1" applyAlignment="1">
      <alignment horizontal="right" vertical="top" wrapText="1"/>
    </xf>
    <xf numFmtId="0" fontId="5" fillId="18" borderId="20" xfId="0" applyFont="1" applyFill="1" applyBorder="1" applyAlignment="1">
      <alignment horizontal="right" vertical="top" wrapText="1"/>
    </xf>
    <xf numFmtId="0" fontId="0" fillId="6" borderId="20" xfId="0" applyFill="1" applyBorder="1" applyAlignment="1" applyProtection="1">
      <alignment wrapText="1"/>
      <protection locked="0"/>
    </xf>
    <xf numFmtId="3" fontId="1" fillId="21" borderId="20" xfId="0" applyNumberFormat="1" applyFont="1" applyFill="1" applyBorder="1" applyAlignment="1">
      <alignment horizontal="right" vertical="top" wrapText="1"/>
    </xf>
    <xf numFmtId="164" fontId="1" fillId="22" borderId="20" xfId="0" applyNumberFormat="1" applyFont="1" applyFill="1" applyBorder="1" applyAlignment="1">
      <alignment horizontal="right" vertical="top" wrapText="1"/>
    </xf>
    <xf numFmtId="165" fontId="1" fillId="23" borderId="20" xfId="0" applyNumberFormat="1" applyFont="1" applyFill="1" applyBorder="1" applyAlignment="1">
      <alignment horizontal="right" vertical="top" wrapText="1"/>
    </xf>
    <xf numFmtId="0" fontId="1" fillId="41" borderId="20" xfId="0" applyFont="1" applyFill="1" applyBorder="1" applyAlignment="1">
      <alignment horizontal="right" vertical="top" wrapText="1"/>
    </xf>
    <xf numFmtId="0" fontId="1" fillId="25" borderId="20" xfId="0" applyFont="1" applyFill="1" applyBorder="1" applyAlignment="1">
      <alignment horizontal="right" vertical="top" wrapText="1"/>
    </xf>
    <xf numFmtId="164" fontId="3" fillId="26" borderId="20" xfId="0" applyNumberFormat="1" applyFont="1" applyFill="1" applyBorder="1" applyAlignment="1">
      <alignment horizontal="right" vertical="top" wrapText="1"/>
    </xf>
    <xf numFmtId="165" fontId="3" fillId="27" borderId="20" xfId="0" applyNumberFormat="1" applyFont="1" applyFill="1" applyBorder="1" applyAlignment="1">
      <alignment horizontal="right" vertical="top" wrapText="1"/>
    </xf>
    <xf numFmtId="0" fontId="3" fillId="28" borderId="20" xfId="0" applyFont="1" applyFill="1" applyBorder="1" applyAlignment="1">
      <alignment horizontal="right" vertical="top" wrapText="1"/>
    </xf>
    <xf numFmtId="0" fontId="3" fillId="29" borderId="20" xfId="0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1" borderId="20" xfId="0" applyFont="1" applyFill="1" applyBorder="1" applyAlignment="1">
      <alignment horizontal="left" vertical="top" wrapText="1"/>
    </xf>
    <xf numFmtId="166" fontId="1" fillId="24" borderId="20" xfId="0" applyNumberFormat="1" applyFont="1" applyFill="1" applyBorder="1" applyAlignment="1">
      <alignment horizontal="right" vertical="top" wrapText="1"/>
    </xf>
    <xf numFmtId="164" fontId="3" fillId="32" borderId="20" xfId="0" applyNumberFormat="1" applyFont="1" applyFill="1" applyBorder="1" applyAlignment="1">
      <alignment horizontal="right" vertical="top" wrapText="1"/>
    </xf>
    <xf numFmtId="0" fontId="3" fillId="15" borderId="22" xfId="0" applyFont="1" applyFill="1" applyBorder="1" applyAlignment="1">
      <alignment horizontal="left" vertical="top" wrapText="1"/>
    </xf>
    <xf numFmtId="0" fontId="1" fillId="16" borderId="23" xfId="0" applyFont="1" applyFill="1" applyBorder="1" applyAlignment="1">
      <alignment horizontal="left" vertical="top" wrapText="1"/>
    </xf>
    <xf numFmtId="0" fontId="5" fillId="17" borderId="23" xfId="0" applyFont="1" applyFill="1" applyBorder="1" applyAlignment="1">
      <alignment horizontal="right" vertical="top" wrapText="1"/>
    </xf>
    <xf numFmtId="0" fontId="5" fillId="18" borderId="23" xfId="0" applyFont="1" applyFill="1" applyBorder="1" applyAlignment="1">
      <alignment horizontal="right" vertical="top" wrapText="1"/>
    </xf>
    <xf numFmtId="0" fontId="0" fillId="6" borderId="23" xfId="0" applyFill="1" applyBorder="1" applyAlignment="1" applyProtection="1">
      <alignment wrapText="1"/>
      <protection locked="0"/>
    </xf>
    <xf numFmtId="0" fontId="0" fillId="0" borderId="24" xfId="0" applyBorder="1"/>
    <xf numFmtId="0" fontId="3" fillId="15" borderId="25" xfId="0" applyFont="1" applyFill="1" applyBorder="1" applyAlignment="1">
      <alignment horizontal="left" vertical="top" wrapText="1"/>
    </xf>
    <xf numFmtId="0" fontId="0" fillId="0" borderId="26" xfId="0" applyBorder="1"/>
    <xf numFmtId="0" fontId="1" fillId="20" borderId="25" xfId="0" applyFont="1" applyFill="1" applyBorder="1" applyAlignment="1">
      <alignment horizontal="left" vertical="top" wrapText="1"/>
    </xf>
    <xf numFmtId="0" fontId="3" fillId="30" borderId="25" xfId="0" applyFont="1" applyFill="1" applyBorder="1" applyAlignment="1">
      <alignment horizontal="left" vertical="top" wrapText="1"/>
    </xf>
    <xf numFmtId="0" fontId="3" fillId="33" borderId="27" xfId="0" applyFont="1" applyFill="1" applyBorder="1" applyAlignment="1">
      <alignment horizontal="left" vertical="top" wrapText="1"/>
    </xf>
    <xf numFmtId="0" fontId="1" fillId="34" borderId="28" xfId="0" applyFont="1" applyFill="1" applyBorder="1" applyAlignment="1">
      <alignment horizontal="left" vertical="top" wrapText="1"/>
    </xf>
    <xf numFmtId="164" fontId="3" fillId="35" borderId="28" xfId="0" applyNumberFormat="1" applyFont="1" applyFill="1" applyBorder="1" applyAlignment="1">
      <alignment horizontal="right" vertical="top" wrapText="1"/>
    </xf>
    <xf numFmtId="166" fontId="3" fillId="36" borderId="28" xfId="0" applyNumberFormat="1" applyFont="1" applyFill="1" applyBorder="1" applyAlignment="1">
      <alignment horizontal="right" vertical="top" wrapText="1"/>
    </xf>
    <xf numFmtId="0" fontId="3" fillId="37" borderId="28" xfId="0" applyFont="1" applyFill="1" applyBorder="1" applyAlignment="1">
      <alignment horizontal="right" vertical="top" wrapText="1"/>
    </xf>
    <xf numFmtId="0" fontId="3" fillId="38" borderId="28" xfId="0" applyFont="1" applyFill="1" applyBorder="1" applyAlignment="1">
      <alignment horizontal="right" vertical="top" wrapText="1"/>
    </xf>
    <xf numFmtId="0" fontId="0" fillId="6" borderId="28" xfId="0" applyFill="1" applyBorder="1" applyAlignment="1" applyProtection="1">
      <alignment wrapText="1"/>
      <protection locked="0"/>
    </xf>
    <xf numFmtId="0" fontId="0" fillId="0" borderId="29" xfId="0" applyBorder="1"/>
    <xf numFmtId="168" fontId="0" fillId="0" borderId="0" xfId="0" applyNumberFormat="1"/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1" borderId="31" xfId="0" applyFont="1" applyFill="1" applyBorder="1" applyAlignment="1">
      <alignment horizontal="left" vertical="center" wrapText="1"/>
    </xf>
    <xf numFmtId="0" fontId="0" fillId="40" borderId="3" xfId="0" applyFill="1" applyBorder="1" applyAlignment="1" applyProtection="1">
      <alignment wrapText="1"/>
      <protection locked="0"/>
    </xf>
    <xf numFmtId="0" fontId="3" fillId="5" borderId="3" xfId="0" applyFont="1" applyFill="1" applyBorder="1" applyAlignment="1">
      <alignment horizontal="left" vertical="top" wrapText="1"/>
    </xf>
    <xf numFmtId="0" fontId="7" fillId="39" borderId="3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7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7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image" Target="../media/image10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jp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1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12.jp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4.jp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4.jp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12.jp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jp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image" Target="../media/image10.jp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12.jp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.jp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.jp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5.jp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pic>
      <xdr:nvPicPr>
        <xdr:cNvPr id="1109630882" name="Picture">
          <a:extLst>
            <a:ext uri="{FF2B5EF4-FFF2-40B4-BE49-F238E27FC236}">
              <a16:creationId xmlns:a16="http://schemas.microsoft.com/office/drawing/2014/main" id="{00000000-0008-0000-0100-0000A29F23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pic>
      <xdr:nvPicPr>
        <xdr:cNvPr id="294080189" name="Picture">
          <a:extLst>
            <a:ext uri="{FF2B5EF4-FFF2-40B4-BE49-F238E27FC236}">
              <a16:creationId xmlns:a16="http://schemas.microsoft.com/office/drawing/2014/main" id="{00000000-0008-0000-0100-0000BD4E871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103</xdr:row>
      <xdr:rowOff>0</xdr:rowOff>
    </xdr:from>
    <xdr:to>
      <xdr:col>4</xdr:col>
      <xdr:colOff>0</xdr:colOff>
      <xdr:row>104</xdr:row>
      <xdr:rowOff>0</xdr:rowOff>
    </xdr:to>
    <xdr:pic>
      <xdr:nvPicPr>
        <xdr:cNvPr id="1403695321" name="Picture">
          <a:extLst>
            <a:ext uri="{FF2B5EF4-FFF2-40B4-BE49-F238E27FC236}">
              <a16:creationId xmlns:a16="http://schemas.microsoft.com/office/drawing/2014/main" id="{00000000-0008-0000-0A00-0000D9B0AA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70A5BAD1-5112-4835-8847-A7BA1BEC382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17399000"/>
          <a:ext cx="4832350" cy="1536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830263734" name="Picture">
          <a:extLst>
            <a:ext uri="{FF2B5EF4-FFF2-40B4-BE49-F238E27FC236}">
              <a16:creationId xmlns:a16="http://schemas.microsoft.com/office/drawing/2014/main" id="{00000000-0008-0000-0B00-0000B6D17C3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2133727459" name="Picture">
          <a:extLst>
            <a:ext uri="{FF2B5EF4-FFF2-40B4-BE49-F238E27FC236}">
              <a16:creationId xmlns:a16="http://schemas.microsoft.com/office/drawing/2014/main" id="{00000000-0008-0000-0B00-0000E3182E7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1084343820" name="Picture">
          <a:extLst>
            <a:ext uri="{FF2B5EF4-FFF2-40B4-BE49-F238E27FC236}">
              <a16:creationId xmlns:a16="http://schemas.microsoft.com/office/drawing/2014/main" id="{00000000-0008-0000-0C00-00000CC6A1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4</xdr:col>
      <xdr:colOff>0</xdr:colOff>
      <xdr:row>28</xdr:row>
      <xdr:rowOff>0</xdr:rowOff>
    </xdr:to>
    <xdr:pic>
      <xdr:nvPicPr>
        <xdr:cNvPr id="1183554233" name="Picture">
          <a:extLst>
            <a:ext uri="{FF2B5EF4-FFF2-40B4-BE49-F238E27FC236}">
              <a16:creationId xmlns:a16="http://schemas.microsoft.com/office/drawing/2014/main" id="{00000000-0008-0000-0C00-0000B99A8B4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pic>
      <xdr:nvPicPr>
        <xdr:cNvPr id="516684137" name="Picture">
          <a:extLst>
            <a:ext uri="{FF2B5EF4-FFF2-40B4-BE49-F238E27FC236}">
              <a16:creationId xmlns:a16="http://schemas.microsoft.com/office/drawing/2014/main" id="{00000000-0008-0000-0D00-000069F9CB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4</xdr:col>
      <xdr:colOff>0</xdr:colOff>
      <xdr:row>147</xdr:row>
      <xdr:rowOff>0</xdr:rowOff>
    </xdr:to>
    <xdr:pic>
      <xdr:nvPicPr>
        <xdr:cNvPr id="1343540506" name="Picture">
          <a:extLst>
            <a:ext uri="{FF2B5EF4-FFF2-40B4-BE49-F238E27FC236}">
              <a16:creationId xmlns:a16="http://schemas.microsoft.com/office/drawing/2014/main" id="{00000000-0008-0000-0D00-00001ACD145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pic>
      <xdr:nvPicPr>
        <xdr:cNvPr id="1246809075" name="Picture">
          <a:extLst>
            <a:ext uri="{FF2B5EF4-FFF2-40B4-BE49-F238E27FC236}">
              <a16:creationId xmlns:a16="http://schemas.microsoft.com/office/drawing/2014/main" id="{00000000-0008-0000-0E00-0000F3CB50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4</xdr:col>
      <xdr:colOff>0</xdr:colOff>
      <xdr:row>45</xdr:row>
      <xdr:rowOff>0</xdr:rowOff>
    </xdr:to>
    <xdr:pic>
      <xdr:nvPicPr>
        <xdr:cNvPr id="1209599024" name="Picture">
          <a:extLst>
            <a:ext uri="{FF2B5EF4-FFF2-40B4-BE49-F238E27FC236}">
              <a16:creationId xmlns:a16="http://schemas.microsoft.com/office/drawing/2014/main" id="{00000000-0008-0000-0E00-00003004194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1999661999" name="Picture">
          <a:extLst>
            <a:ext uri="{FF2B5EF4-FFF2-40B4-BE49-F238E27FC236}">
              <a16:creationId xmlns:a16="http://schemas.microsoft.com/office/drawing/2014/main" id="{00000000-0008-0000-0F00-0000AF6B30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4</xdr:col>
      <xdr:colOff>0</xdr:colOff>
      <xdr:row>55</xdr:row>
      <xdr:rowOff>1517650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F42ED587-9B0E-44D0-8652-6ADE527D606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5067300" y="9474200"/>
          <a:ext cx="3492500" cy="15176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1390740118" name="Picture">
          <a:extLst>
            <a:ext uri="{FF2B5EF4-FFF2-40B4-BE49-F238E27FC236}">
              <a16:creationId xmlns:a16="http://schemas.microsoft.com/office/drawing/2014/main" id="{00000000-0008-0000-1000-00009602E5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0</xdr:colOff>
      <xdr:row>111</xdr:row>
      <xdr:rowOff>0</xdr:rowOff>
    </xdr:to>
    <xdr:pic>
      <xdr:nvPicPr>
        <xdr:cNvPr id="283786233" name="Picture">
          <a:extLst>
            <a:ext uri="{FF2B5EF4-FFF2-40B4-BE49-F238E27FC236}">
              <a16:creationId xmlns:a16="http://schemas.microsoft.com/office/drawing/2014/main" id="{00000000-0008-0000-1000-0000F93BEA1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146</xdr:row>
      <xdr:rowOff>0</xdr:rowOff>
    </xdr:from>
    <xdr:to>
      <xdr:col>4</xdr:col>
      <xdr:colOff>0</xdr:colOff>
      <xdr:row>147</xdr:row>
      <xdr:rowOff>0</xdr:rowOff>
    </xdr:to>
    <xdr:pic>
      <xdr:nvPicPr>
        <xdr:cNvPr id="791352286" name="Picture">
          <a:extLst>
            <a:ext uri="{FF2B5EF4-FFF2-40B4-BE49-F238E27FC236}">
              <a16:creationId xmlns:a16="http://schemas.microsoft.com/office/drawing/2014/main" id="{00000000-0008-0000-1100-0000DE132B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146</xdr:row>
      <xdr:rowOff>1530350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1FF1B328-0519-4002-BF09-ADE8415B0FF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686"/>
        </a:stretch>
      </xdr:blipFill>
      <xdr:spPr>
        <a:xfrm>
          <a:off x="234950" y="24498300"/>
          <a:ext cx="4832350" cy="15303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329</xdr:row>
      <xdr:rowOff>0</xdr:rowOff>
    </xdr:from>
    <xdr:to>
      <xdr:col>2</xdr:col>
      <xdr:colOff>0</xdr:colOff>
      <xdr:row>330</xdr:row>
      <xdr:rowOff>0</xdr:rowOff>
    </xdr:to>
    <xdr:pic>
      <xdr:nvPicPr>
        <xdr:cNvPr id="2020733730" name="Picture">
          <a:extLst>
            <a:ext uri="{FF2B5EF4-FFF2-40B4-BE49-F238E27FC236}">
              <a16:creationId xmlns:a16="http://schemas.microsoft.com/office/drawing/2014/main" id="{00000000-0008-0000-1200-000022F371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329</xdr:row>
      <xdr:rowOff>0</xdr:rowOff>
    </xdr:from>
    <xdr:to>
      <xdr:col>4</xdr:col>
      <xdr:colOff>0</xdr:colOff>
      <xdr:row>330</xdr:row>
      <xdr:rowOff>0</xdr:rowOff>
    </xdr:to>
    <xdr:pic>
      <xdr:nvPicPr>
        <xdr:cNvPr id="426553767" name="Picture">
          <a:extLst>
            <a:ext uri="{FF2B5EF4-FFF2-40B4-BE49-F238E27FC236}">
              <a16:creationId xmlns:a16="http://schemas.microsoft.com/office/drawing/2014/main" id="{00000000-0008-0000-1200-0000A7B16C1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1676210350" name="Picture">
          <a:extLst>
            <a:ext uri="{FF2B5EF4-FFF2-40B4-BE49-F238E27FC236}">
              <a16:creationId xmlns:a16="http://schemas.microsoft.com/office/drawing/2014/main" id="{00000000-0008-0000-1300-0000AEF0E8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827244600" name="Picture">
          <a:extLst>
            <a:ext uri="{FF2B5EF4-FFF2-40B4-BE49-F238E27FC236}">
              <a16:creationId xmlns:a16="http://schemas.microsoft.com/office/drawing/2014/main" id="{00000000-0008-0000-1300-000038C04E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867566147" name="Picture">
          <a:extLst>
            <a:ext uri="{FF2B5EF4-FFF2-40B4-BE49-F238E27FC236}">
              <a16:creationId xmlns:a16="http://schemas.microsoft.com/office/drawing/2014/main" id="{00000000-0008-0000-0200-00004302B6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19050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9B7DFCAC-F151-4824-85D4-5B6944BBCB2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2168"/>
        </a:stretch>
      </xdr:blipFill>
      <xdr:spPr>
        <a:xfrm>
          <a:off x="234950" y="6337300"/>
          <a:ext cx="4832350" cy="15557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128</xdr:row>
      <xdr:rowOff>0</xdr:rowOff>
    </xdr:from>
    <xdr:to>
      <xdr:col>2</xdr:col>
      <xdr:colOff>0</xdr:colOff>
      <xdr:row>129</xdr:row>
      <xdr:rowOff>0</xdr:rowOff>
    </xdr:to>
    <xdr:pic>
      <xdr:nvPicPr>
        <xdr:cNvPr id="1114898254" name="Picture">
          <a:extLst>
            <a:ext uri="{FF2B5EF4-FFF2-40B4-BE49-F238E27FC236}">
              <a16:creationId xmlns:a16="http://schemas.microsoft.com/office/drawing/2014/main" id="{00000000-0008-0000-1400-00004EFF73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4</xdr:col>
      <xdr:colOff>0</xdr:colOff>
      <xdr:row>129</xdr:row>
      <xdr:rowOff>0</xdr:rowOff>
    </xdr:to>
    <xdr:pic>
      <xdr:nvPicPr>
        <xdr:cNvPr id="1047433006" name="Picture">
          <a:extLst>
            <a:ext uri="{FF2B5EF4-FFF2-40B4-BE49-F238E27FC236}">
              <a16:creationId xmlns:a16="http://schemas.microsoft.com/office/drawing/2014/main" id="{00000000-0008-0000-1400-00002E8F6E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0</xdr:colOff>
      <xdr:row>72</xdr:row>
      <xdr:rowOff>0</xdr:rowOff>
    </xdr:to>
    <xdr:pic>
      <xdr:nvPicPr>
        <xdr:cNvPr id="438789581" name="Picture">
          <a:extLst>
            <a:ext uri="{FF2B5EF4-FFF2-40B4-BE49-F238E27FC236}">
              <a16:creationId xmlns:a16="http://schemas.microsoft.com/office/drawing/2014/main" id="{00000000-0008-0000-1500-0000CD65271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pic>
      <xdr:nvPicPr>
        <xdr:cNvPr id="1563371953" name="Picture">
          <a:extLst>
            <a:ext uri="{FF2B5EF4-FFF2-40B4-BE49-F238E27FC236}">
              <a16:creationId xmlns:a16="http://schemas.microsoft.com/office/drawing/2014/main" id="{00000000-0008-0000-1500-0000B1292F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209</xdr:row>
      <xdr:rowOff>0</xdr:rowOff>
    </xdr:from>
    <xdr:to>
      <xdr:col>2</xdr:col>
      <xdr:colOff>0</xdr:colOff>
      <xdr:row>210</xdr:row>
      <xdr:rowOff>0</xdr:rowOff>
    </xdr:to>
    <xdr:pic>
      <xdr:nvPicPr>
        <xdr:cNvPr id="16458965" name="Picture">
          <a:extLst>
            <a:ext uri="{FF2B5EF4-FFF2-40B4-BE49-F238E27FC236}">
              <a16:creationId xmlns:a16="http://schemas.microsoft.com/office/drawing/2014/main" id="{00000000-0008-0000-1600-0000D524FB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4</xdr:col>
      <xdr:colOff>0</xdr:colOff>
      <xdr:row>210</xdr:row>
      <xdr:rowOff>0</xdr:rowOff>
    </xdr:to>
    <xdr:pic>
      <xdr:nvPicPr>
        <xdr:cNvPr id="1252445211" name="Picture">
          <a:extLst>
            <a:ext uri="{FF2B5EF4-FFF2-40B4-BE49-F238E27FC236}">
              <a16:creationId xmlns:a16="http://schemas.microsoft.com/office/drawing/2014/main" id="{00000000-0008-0000-1600-00001BCCA64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</xdr:row>
      <xdr:rowOff>0</xdr:rowOff>
    </xdr:from>
    <xdr:to>
      <xdr:col>2</xdr:col>
      <xdr:colOff>0</xdr:colOff>
      <xdr:row>109</xdr:row>
      <xdr:rowOff>0</xdr:rowOff>
    </xdr:to>
    <xdr:pic>
      <xdr:nvPicPr>
        <xdr:cNvPr id="1804517775" name="Picture">
          <a:extLst>
            <a:ext uri="{FF2B5EF4-FFF2-40B4-BE49-F238E27FC236}">
              <a16:creationId xmlns:a16="http://schemas.microsoft.com/office/drawing/2014/main" id="{00000000-0008-0000-1700-00008FC18E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4</xdr:col>
      <xdr:colOff>0</xdr:colOff>
      <xdr:row>109</xdr:row>
      <xdr:rowOff>0</xdr:rowOff>
    </xdr:to>
    <xdr:pic>
      <xdr:nvPicPr>
        <xdr:cNvPr id="1338511342" name="Picture">
          <a:extLst>
            <a:ext uri="{FF2B5EF4-FFF2-40B4-BE49-F238E27FC236}">
              <a16:creationId xmlns:a16="http://schemas.microsoft.com/office/drawing/2014/main" id="{00000000-0008-0000-1700-0000EE0FC84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382490446" name="Picture">
          <a:extLst>
            <a:ext uri="{FF2B5EF4-FFF2-40B4-BE49-F238E27FC236}">
              <a16:creationId xmlns:a16="http://schemas.microsoft.com/office/drawing/2014/main" id="{00000000-0008-0000-1800-00004E57CC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786156952" name="Picture">
          <a:extLst>
            <a:ext uri="{FF2B5EF4-FFF2-40B4-BE49-F238E27FC236}">
              <a16:creationId xmlns:a16="http://schemas.microsoft.com/office/drawing/2014/main" id="{00000000-0008-0000-1800-00009897766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pic>
      <xdr:nvPicPr>
        <xdr:cNvPr id="2011804128" name="Picture">
          <a:extLst>
            <a:ext uri="{FF2B5EF4-FFF2-40B4-BE49-F238E27FC236}">
              <a16:creationId xmlns:a16="http://schemas.microsoft.com/office/drawing/2014/main" id="{00000000-0008-0000-1900-0000E0B1E9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0</xdr:colOff>
      <xdr:row>60</xdr:row>
      <xdr:rowOff>0</xdr:rowOff>
    </xdr:to>
    <xdr:pic>
      <xdr:nvPicPr>
        <xdr:cNvPr id="2018600844" name="Picture">
          <a:extLst>
            <a:ext uri="{FF2B5EF4-FFF2-40B4-BE49-F238E27FC236}">
              <a16:creationId xmlns:a16="http://schemas.microsoft.com/office/drawing/2014/main" id="{00000000-0008-0000-1900-00008C67517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215165423" name="Picture">
          <a:extLst>
            <a:ext uri="{FF2B5EF4-FFF2-40B4-BE49-F238E27FC236}">
              <a16:creationId xmlns:a16="http://schemas.microsoft.com/office/drawing/2014/main" id="{00000000-0008-0000-1A00-0000EF29D3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1380431290" name="Picture">
          <a:extLst>
            <a:ext uri="{FF2B5EF4-FFF2-40B4-BE49-F238E27FC236}">
              <a16:creationId xmlns:a16="http://schemas.microsoft.com/office/drawing/2014/main" id="{00000000-0008-0000-1A00-0000BAB5475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755015331" name="Picture">
          <a:extLst>
            <a:ext uri="{FF2B5EF4-FFF2-40B4-BE49-F238E27FC236}">
              <a16:creationId xmlns:a16="http://schemas.microsoft.com/office/drawing/2014/main" id="{00000000-0008-0000-1B00-0000A3689B6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461709115" name="Picture">
          <a:extLst>
            <a:ext uri="{FF2B5EF4-FFF2-40B4-BE49-F238E27FC236}">
              <a16:creationId xmlns:a16="http://schemas.microsoft.com/office/drawing/2014/main" id="{00000000-0008-0000-1B00-00003B1F851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244105717" name="Picture">
          <a:extLst>
            <a:ext uri="{FF2B5EF4-FFF2-40B4-BE49-F238E27FC236}">
              <a16:creationId xmlns:a16="http://schemas.microsoft.com/office/drawing/2014/main" id="{00000000-0008-0000-1C00-0000F5C18C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628000251" name="Picture">
          <a:extLst>
            <a:ext uri="{FF2B5EF4-FFF2-40B4-BE49-F238E27FC236}">
              <a16:creationId xmlns:a16="http://schemas.microsoft.com/office/drawing/2014/main" id="{00000000-0008-0000-1C00-0000FB4F096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580737604" name="Picture">
          <a:extLst>
            <a:ext uri="{FF2B5EF4-FFF2-40B4-BE49-F238E27FC236}">
              <a16:creationId xmlns:a16="http://schemas.microsoft.com/office/drawing/2014/main" id="{00000000-0008-0000-1D00-0000445A9D2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466197947" name="Picture">
          <a:extLst>
            <a:ext uri="{FF2B5EF4-FFF2-40B4-BE49-F238E27FC236}">
              <a16:creationId xmlns:a16="http://schemas.microsoft.com/office/drawing/2014/main" id="{00000000-0008-0000-1D00-0000BB67645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</xdr:col>
      <xdr:colOff>0</xdr:colOff>
      <xdr:row>42</xdr:row>
      <xdr:rowOff>0</xdr:rowOff>
    </xdr:to>
    <xdr:pic>
      <xdr:nvPicPr>
        <xdr:cNvPr id="1136411486" name="Picture">
          <a:extLst>
            <a:ext uri="{FF2B5EF4-FFF2-40B4-BE49-F238E27FC236}">
              <a16:creationId xmlns:a16="http://schemas.microsoft.com/office/drawing/2014/main" id="{00000000-0008-0000-0300-00005E43BC4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pic>
      <xdr:nvPicPr>
        <xdr:cNvPr id="1574442030" name="Picture">
          <a:extLst>
            <a:ext uri="{FF2B5EF4-FFF2-40B4-BE49-F238E27FC236}">
              <a16:creationId xmlns:a16="http://schemas.microsoft.com/office/drawing/2014/main" id="{00000000-0008-0000-0300-00002E14D8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813096426" name="Picture">
          <a:extLst>
            <a:ext uri="{FF2B5EF4-FFF2-40B4-BE49-F238E27FC236}">
              <a16:creationId xmlns:a16="http://schemas.microsoft.com/office/drawing/2014/main" id="{00000000-0008-0000-1E00-0000EAA711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611468882" name="Picture">
          <a:extLst>
            <a:ext uri="{FF2B5EF4-FFF2-40B4-BE49-F238E27FC236}">
              <a16:creationId xmlns:a16="http://schemas.microsoft.com/office/drawing/2014/main" id="{00000000-0008-0000-1E00-000052100D6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671758701" name="Picture">
          <a:extLst>
            <a:ext uri="{FF2B5EF4-FFF2-40B4-BE49-F238E27FC236}">
              <a16:creationId xmlns:a16="http://schemas.microsoft.com/office/drawing/2014/main" id="{00000000-0008-0000-1F00-00006D390A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1554500200" name="Picture">
          <a:extLst>
            <a:ext uri="{FF2B5EF4-FFF2-40B4-BE49-F238E27FC236}">
              <a16:creationId xmlns:a16="http://schemas.microsoft.com/office/drawing/2014/main" id="{00000000-0008-0000-1F00-000068CAA75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1030232289" name="Picture">
          <a:extLst>
            <a:ext uri="{FF2B5EF4-FFF2-40B4-BE49-F238E27FC236}">
              <a16:creationId xmlns:a16="http://schemas.microsoft.com/office/drawing/2014/main" id="{00000000-0008-0000-2000-0000E118683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4</xdr:col>
      <xdr:colOff>0</xdr:colOff>
      <xdr:row>134</xdr:row>
      <xdr:rowOff>0</xdr:rowOff>
    </xdr:to>
    <xdr:pic>
      <xdr:nvPicPr>
        <xdr:cNvPr id="896467102" name="Picture">
          <a:extLst>
            <a:ext uri="{FF2B5EF4-FFF2-40B4-BE49-F238E27FC236}">
              <a16:creationId xmlns:a16="http://schemas.microsoft.com/office/drawing/2014/main" id="{00000000-0008-0000-2000-00009E006F3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2</xdr:col>
      <xdr:colOff>0</xdr:colOff>
      <xdr:row>46</xdr:row>
      <xdr:rowOff>0</xdr:rowOff>
    </xdr:to>
    <xdr:pic>
      <xdr:nvPicPr>
        <xdr:cNvPr id="1280808463" name="Picture">
          <a:extLst>
            <a:ext uri="{FF2B5EF4-FFF2-40B4-BE49-F238E27FC236}">
              <a16:creationId xmlns:a16="http://schemas.microsoft.com/office/drawing/2014/main" id="{00000000-0008-0000-2100-00000F96574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4</xdr:col>
      <xdr:colOff>0</xdr:colOff>
      <xdr:row>46</xdr:row>
      <xdr:rowOff>0</xdr:rowOff>
    </xdr:to>
    <xdr:pic>
      <xdr:nvPicPr>
        <xdr:cNvPr id="784462183" name="Picture">
          <a:extLst>
            <a:ext uri="{FF2B5EF4-FFF2-40B4-BE49-F238E27FC236}">
              <a16:creationId xmlns:a16="http://schemas.microsoft.com/office/drawing/2014/main" id="{00000000-0008-0000-2100-000067F1C12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pic>
      <xdr:nvPicPr>
        <xdr:cNvPr id="1402166094" name="Picture">
          <a:extLst>
            <a:ext uri="{FF2B5EF4-FFF2-40B4-BE49-F238E27FC236}">
              <a16:creationId xmlns:a16="http://schemas.microsoft.com/office/drawing/2014/main" id="{00000000-0008-0000-2200-00004E5B93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4</xdr:col>
      <xdr:colOff>0</xdr:colOff>
      <xdr:row>110</xdr:row>
      <xdr:rowOff>0</xdr:rowOff>
    </xdr:to>
    <xdr:pic>
      <xdr:nvPicPr>
        <xdr:cNvPr id="515230290" name="Picture">
          <a:extLst>
            <a:ext uri="{FF2B5EF4-FFF2-40B4-BE49-F238E27FC236}">
              <a16:creationId xmlns:a16="http://schemas.microsoft.com/office/drawing/2014/main" id="{00000000-0008-0000-2200-000052CAB51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1847771237" name="Picture">
          <a:extLst>
            <a:ext uri="{FF2B5EF4-FFF2-40B4-BE49-F238E27FC236}">
              <a16:creationId xmlns:a16="http://schemas.microsoft.com/office/drawing/2014/main" id="{00000000-0008-0000-2300-000065C0226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pic>
      <xdr:nvPicPr>
        <xdr:cNvPr id="1338592783" name="Picture">
          <a:extLst>
            <a:ext uri="{FF2B5EF4-FFF2-40B4-BE49-F238E27FC236}">
              <a16:creationId xmlns:a16="http://schemas.microsoft.com/office/drawing/2014/main" id="{00000000-0008-0000-2300-00000F4EC94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105461139" name="Picture">
          <a:extLst>
            <a:ext uri="{FF2B5EF4-FFF2-40B4-BE49-F238E27FC236}">
              <a16:creationId xmlns:a16="http://schemas.microsoft.com/office/drawing/2014/main" id="{00000000-0008-0000-2400-0000933549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pic>
      <xdr:nvPicPr>
        <xdr:cNvPr id="907970642" name="Picture">
          <a:extLst>
            <a:ext uri="{FF2B5EF4-FFF2-40B4-BE49-F238E27FC236}">
              <a16:creationId xmlns:a16="http://schemas.microsoft.com/office/drawing/2014/main" id="{00000000-0008-0000-2400-000052881E3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107</xdr:row>
      <xdr:rowOff>0</xdr:rowOff>
    </xdr:from>
    <xdr:to>
      <xdr:col>2</xdr:col>
      <xdr:colOff>0</xdr:colOff>
      <xdr:row>108</xdr:row>
      <xdr:rowOff>0</xdr:rowOff>
    </xdr:to>
    <xdr:pic>
      <xdr:nvPicPr>
        <xdr:cNvPr id="1313298204" name="Picture">
          <a:extLst>
            <a:ext uri="{FF2B5EF4-FFF2-40B4-BE49-F238E27FC236}">
              <a16:creationId xmlns:a16="http://schemas.microsoft.com/office/drawing/2014/main" id="{00000000-0008-0000-2500-00001C57474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4</xdr:col>
      <xdr:colOff>0</xdr:colOff>
      <xdr:row>108</xdr:row>
      <xdr:rowOff>0</xdr:rowOff>
    </xdr:to>
    <xdr:pic>
      <xdr:nvPicPr>
        <xdr:cNvPr id="1266401773" name="Picture">
          <a:extLst>
            <a:ext uri="{FF2B5EF4-FFF2-40B4-BE49-F238E27FC236}">
              <a16:creationId xmlns:a16="http://schemas.microsoft.com/office/drawing/2014/main" id="{00000000-0008-0000-2500-0000EDC17B4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80838844" name="Picture">
          <a:extLst>
            <a:ext uri="{FF2B5EF4-FFF2-40B4-BE49-F238E27FC236}">
              <a16:creationId xmlns:a16="http://schemas.microsoft.com/office/drawing/2014/main" id="{00000000-0008-0000-2600-0000BC80D1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1188021356" name="Picture">
          <a:extLst>
            <a:ext uri="{FF2B5EF4-FFF2-40B4-BE49-F238E27FC236}">
              <a16:creationId xmlns:a16="http://schemas.microsoft.com/office/drawing/2014/main" id="{00000000-0008-0000-2600-00006CC4CF4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131</xdr:row>
      <xdr:rowOff>0</xdr:rowOff>
    </xdr:from>
    <xdr:to>
      <xdr:col>2</xdr:col>
      <xdr:colOff>0</xdr:colOff>
      <xdr:row>132</xdr:row>
      <xdr:rowOff>0</xdr:rowOff>
    </xdr:to>
    <xdr:pic>
      <xdr:nvPicPr>
        <xdr:cNvPr id="851739678" name="Picture">
          <a:extLst>
            <a:ext uri="{FF2B5EF4-FFF2-40B4-BE49-F238E27FC236}">
              <a16:creationId xmlns:a16="http://schemas.microsoft.com/office/drawing/2014/main" id="{00000000-0008-0000-2700-00001E84C4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4</xdr:col>
      <xdr:colOff>0</xdr:colOff>
      <xdr:row>132</xdr:row>
      <xdr:rowOff>0</xdr:rowOff>
    </xdr:to>
    <xdr:pic>
      <xdr:nvPicPr>
        <xdr:cNvPr id="656756482" name="Picture">
          <a:extLst>
            <a:ext uri="{FF2B5EF4-FFF2-40B4-BE49-F238E27FC236}">
              <a16:creationId xmlns:a16="http://schemas.microsoft.com/office/drawing/2014/main" id="{00000000-0008-0000-2700-0000024F252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pic>
      <xdr:nvPicPr>
        <xdr:cNvPr id="558456744" name="Picture">
          <a:extLst>
            <a:ext uri="{FF2B5EF4-FFF2-40B4-BE49-F238E27FC236}">
              <a16:creationId xmlns:a16="http://schemas.microsoft.com/office/drawing/2014/main" id="{00000000-0008-0000-0400-0000A85F492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596537951" name="Picture">
          <a:extLst>
            <a:ext uri="{FF2B5EF4-FFF2-40B4-BE49-F238E27FC236}">
              <a16:creationId xmlns:a16="http://schemas.microsoft.com/office/drawing/2014/main" id="{00000000-0008-0000-0400-00005F728E2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796524346" name="Picture">
          <a:extLst>
            <a:ext uri="{FF2B5EF4-FFF2-40B4-BE49-F238E27FC236}">
              <a16:creationId xmlns:a16="http://schemas.microsoft.com/office/drawing/2014/main" id="{00000000-0008-0000-2800-00003AFF79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397255197" name="Picture">
          <a:extLst>
            <a:ext uri="{FF2B5EF4-FFF2-40B4-BE49-F238E27FC236}">
              <a16:creationId xmlns:a16="http://schemas.microsoft.com/office/drawing/2014/main" id="{00000000-0008-0000-2800-00001DA2AD1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pic>
      <xdr:nvPicPr>
        <xdr:cNvPr id="31400066" name="Picture">
          <a:extLst>
            <a:ext uri="{FF2B5EF4-FFF2-40B4-BE49-F238E27FC236}">
              <a16:creationId xmlns:a16="http://schemas.microsoft.com/office/drawing/2014/main" id="{00000000-0008-0000-2900-00008220DF0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4</xdr:col>
      <xdr:colOff>0</xdr:colOff>
      <xdr:row>104</xdr:row>
      <xdr:rowOff>0</xdr:rowOff>
    </xdr:to>
    <xdr:pic>
      <xdr:nvPicPr>
        <xdr:cNvPr id="210707172" name="Picture">
          <a:extLst>
            <a:ext uri="{FF2B5EF4-FFF2-40B4-BE49-F238E27FC236}">
              <a16:creationId xmlns:a16="http://schemas.microsoft.com/office/drawing/2014/main" id="{00000000-0008-0000-2900-0000E4228F0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2</xdr:col>
      <xdr:colOff>0</xdr:colOff>
      <xdr:row>93</xdr:row>
      <xdr:rowOff>0</xdr:rowOff>
    </xdr:to>
    <xdr:pic>
      <xdr:nvPicPr>
        <xdr:cNvPr id="1819249760" name="Picture">
          <a:extLst>
            <a:ext uri="{FF2B5EF4-FFF2-40B4-BE49-F238E27FC236}">
              <a16:creationId xmlns:a16="http://schemas.microsoft.com/office/drawing/2014/main" id="{00000000-0008-0000-2A00-0000608C6F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4</xdr:col>
      <xdr:colOff>0</xdr:colOff>
      <xdr:row>93</xdr:row>
      <xdr:rowOff>0</xdr:rowOff>
    </xdr:to>
    <xdr:pic>
      <xdr:nvPicPr>
        <xdr:cNvPr id="371750586" name="Picture">
          <a:extLst>
            <a:ext uri="{FF2B5EF4-FFF2-40B4-BE49-F238E27FC236}">
              <a16:creationId xmlns:a16="http://schemas.microsoft.com/office/drawing/2014/main" id="{00000000-0008-0000-2A00-0000BA7628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2</xdr:col>
      <xdr:colOff>0</xdr:colOff>
      <xdr:row>83</xdr:row>
      <xdr:rowOff>0</xdr:rowOff>
    </xdr:to>
    <xdr:pic>
      <xdr:nvPicPr>
        <xdr:cNvPr id="1846251469" name="Picture">
          <a:extLst>
            <a:ext uri="{FF2B5EF4-FFF2-40B4-BE49-F238E27FC236}">
              <a16:creationId xmlns:a16="http://schemas.microsoft.com/office/drawing/2014/main" id="{00000000-0008-0000-2B00-0000CD8F0B6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4</xdr:col>
      <xdr:colOff>0</xdr:colOff>
      <xdr:row>83</xdr:row>
      <xdr:rowOff>0</xdr:rowOff>
    </xdr:to>
    <xdr:pic>
      <xdr:nvPicPr>
        <xdr:cNvPr id="468064490" name="Picture">
          <a:extLst>
            <a:ext uri="{FF2B5EF4-FFF2-40B4-BE49-F238E27FC236}">
              <a16:creationId xmlns:a16="http://schemas.microsoft.com/office/drawing/2014/main" id="{00000000-0008-0000-2B00-0000EA18E61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pic>
      <xdr:nvPicPr>
        <xdr:cNvPr id="1588764953" name="Picture">
          <a:extLst>
            <a:ext uri="{FF2B5EF4-FFF2-40B4-BE49-F238E27FC236}">
              <a16:creationId xmlns:a16="http://schemas.microsoft.com/office/drawing/2014/main" id="{00000000-0008-0000-2C00-000019A1B2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875E3EC7-A767-4190-9F68-1B21346B945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41927"/>
        </a:stretch>
      </xdr:blipFill>
      <xdr:spPr>
        <a:xfrm>
          <a:off x="234950" y="19215100"/>
          <a:ext cx="4832350" cy="15367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828006117" name="Picture">
          <a:extLst>
            <a:ext uri="{FF2B5EF4-FFF2-40B4-BE49-F238E27FC236}">
              <a16:creationId xmlns:a16="http://schemas.microsoft.com/office/drawing/2014/main" id="{00000000-0008-0000-2D00-0000E528F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1207917785" name="Picture">
          <a:extLst>
            <a:ext uri="{FF2B5EF4-FFF2-40B4-BE49-F238E27FC236}">
              <a16:creationId xmlns:a16="http://schemas.microsoft.com/office/drawing/2014/main" id="{00000000-0008-0000-2D00-0000D95CFF4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2</xdr:col>
      <xdr:colOff>0</xdr:colOff>
      <xdr:row>85</xdr:row>
      <xdr:rowOff>0</xdr:rowOff>
    </xdr:to>
    <xdr:pic>
      <xdr:nvPicPr>
        <xdr:cNvPr id="402730519" name="Picture">
          <a:extLst>
            <a:ext uri="{FF2B5EF4-FFF2-40B4-BE49-F238E27FC236}">
              <a16:creationId xmlns:a16="http://schemas.microsoft.com/office/drawing/2014/main" id="{00000000-0008-0000-2E00-0000172E011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4</xdr:col>
      <xdr:colOff>0</xdr:colOff>
      <xdr:row>85</xdr:row>
      <xdr:rowOff>0</xdr:rowOff>
    </xdr:to>
    <xdr:pic>
      <xdr:nvPicPr>
        <xdr:cNvPr id="1408302695" name="Picture">
          <a:extLst>
            <a:ext uri="{FF2B5EF4-FFF2-40B4-BE49-F238E27FC236}">
              <a16:creationId xmlns:a16="http://schemas.microsoft.com/office/drawing/2014/main" id="{00000000-0008-0000-2E00-000067FEF05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369575676" name="Picture">
          <a:extLst>
            <a:ext uri="{FF2B5EF4-FFF2-40B4-BE49-F238E27FC236}">
              <a16:creationId xmlns:a16="http://schemas.microsoft.com/office/drawing/2014/main" id="{00000000-0008-0000-2F00-0000FC4607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723765617" name="Picture">
          <a:extLst>
            <a:ext uri="{FF2B5EF4-FFF2-40B4-BE49-F238E27FC236}">
              <a16:creationId xmlns:a16="http://schemas.microsoft.com/office/drawing/2014/main" id="{00000000-0008-0000-2F00-000071C9232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134</xdr:row>
      <xdr:rowOff>0</xdr:rowOff>
    </xdr:from>
    <xdr:to>
      <xdr:col>2</xdr:col>
      <xdr:colOff>0</xdr:colOff>
      <xdr:row>135</xdr:row>
      <xdr:rowOff>0</xdr:rowOff>
    </xdr:to>
    <xdr:pic>
      <xdr:nvPicPr>
        <xdr:cNvPr id="977480596" name="Picture">
          <a:extLst>
            <a:ext uri="{FF2B5EF4-FFF2-40B4-BE49-F238E27FC236}">
              <a16:creationId xmlns:a16="http://schemas.microsoft.com/office/drawing/2014/main" id="{00000000-0008-0000-3000-0000942B43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4</xdr:col>
      <xdr:colOff>0</xdr:colOff>
      <xdr:row>135</xdr:row>
      <xdr:rowOff>0</xdr:rowOff>
    </xdr:to>
    <xdr:pic>
      <xdr:nvPicPr>
        <xdr:cNvPr id="1855252861" name="Picture">
          <a:extLst>
            <a:ext uri="{FF2B5EF4-FFF2-40B4-BE49-F238E27FC236}">
              <a16:creationId xmlns:a16="http://schemas.microsoft.com/office/drawing/2014/main" id="{00000000-0008-0000-3000-00007DE9946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pic>
      <xdr:nvPicPr>
        <xdr:cNvPr id="1116234485" name="Picture">
          <a:extLst>
            <a:ext uri="{FF2B5EF4-FFF2-40B4-BE49-F238E27FC236}">
              <a16:creationId xmlns:a16="http://schemas.microsoft.com/office/drawing/2014/main" id="{00000000-0008-0000-3100-0000F56288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2010469268" name="Picture">
          <a:extLst>
            <a:ext uri="{FF2B5EF4-FFF2-40B4-BE49-F238E27FC236}">
              <a16:creationId xmlns:a16="http://schemas.microsoft.com/office/drawing/2014/main" id="{00000000-0008-0000-3100-00009453D57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2</xdr:col>
      <xdr:colOff>0</xdr:colOff>
      <xdr:row>91</xdr:row>
      <xdr:rowOff>0</xdr:rowOff>
    </xdr:to>
    <xdr:pic>
      <xdr:nvPicPr>
        <xdr:cNvPr id="665262670" name="Picture">
          <a:extLst>
            <a:ext uri="{FF2B5EF4-FFF2-40B4-BE49-F238E27FC236}">
              <a16:creationId xmlns:a16="http://schemas.microsoft.com/office/drawing/2014/main" id="{00000000-0008-0000-0500-00004E1AA7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4</xdr:col>
      <xdr:colOff>0</xdr:colOff>
      <xdr:row>91</xdr:row>
      <xdr:rowOff>0</xdr:rowOff>
    </xdr:to>
    <xdr:pic>
      <xdr:nvPicPr>
        <xdr:cNvPr id="1038177549" name="Picture">
          <a:extLst>
            <a:ext uri="{FF2B5EF4-FFF2-40B4-BE49-F238E27FC236}">
              <a16:creationId xmlns:a16="http://schemas.microsoft.com/office/drawing/2014/main" id="{00000000-0008-0000-0500-00000D55E1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424611697" name="Picture">
          <a:extLst>
            <a:ext uri="{FF2B5EF4-FFF2-40B4-BE49-F238E27FC236}">
              <a16:creationId xmlns:a16="http://schemas.microsoft.com/office/drawing/2014/main" id="{00000000-0008-0000-3200-000071D9E95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494869904" name="Picture">
          <a:extLst>
            <a:ext uri="{FF2B5EF4-FFF2-40B4-BE49-F238E27FC236}">
              <a16:creationId xmlns:a16="http://schemas.microsoft.com/office/drawing/2014/main" id="{00000000-0008-0000-3200-0000901D7F1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476142336" name="Picture">
          <a:extLst>
            <a:ext uri="{FF2B5EF4-FFF2-40B4-BE49-F238E27FC236}">
              <a16:creationId xmlns:a16="http://schemas.microsoft.com/office/drawing/2014/main" id="{00000000-0008-0000-3300-0000005B611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1098244843" name="Picture">
          <a:extLst>
            <a:ext uri="{FF2B5EF4-FFF2-40B4-BE49-F238E27FC236}">
              <a16:creationId xmlns:a16="http://schemas.microsoft.com/office/drawing/2014/main" id="{00000000-0008-0000-3300-0000EBE2754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540200933" name="Picture">
          <a:extLst>
            <a:ext uri="{FF2B5EF4-FFF2-40B4-BE49-F238E27FC236}">
              <a16:creationId xmlns:a16="http://schemas.microsoft.com/office/drawing/2014/main" id="{00000000-0008-0000-3400-0000E599CD5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1044090001" name="Picture">
          <a:extLst>
            <a:ext uri="{FF2B5EF4-FFF2-40B4-BE49-F238E27FC236}">
              <a16:creationId xmlns:a16="http://schemas.microsoft.com/office/drawing/2014/main" id="{00000000-0008-0000-3400-0000918C3B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680818957" name="Picture">
          <a:extLst>
            <a:ext uri="{FF2B5EF4-FFF2-40B4-BE49-F238E27FC236}">
              <a16:creationId xmlns:a16="http://schemas.microsoft.com/office/drawing/2014/main" id="{00000000-0008-0000-3500-00000D7994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891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1176024142" name="Picture">
          <a:extLst>
            <a:ext uri="{FF2B5EF4-FFF2-40B4-BE49-F238E27FC236}">
              <a16:creationId xmlns:a16="http://schemas.microsoft.com/office/drawing/2014/main" id="{00000000-0008-0000-3500-00004EB4184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1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1907167193" name="Picture">
          <a:extLst>
            <a:ext uri="{FF2B5EF4-FFF2-40B4-BE49-F238E27FC236}">
              <a16:creationId xmlns:a16="http://schemas.microsoft.com/office/drawing/2014/main" id="{00000000-0008-0000-3600-0000D90FAD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pic>
      <xdr:nvPicPr>
        <xdr:cNvPr id="328223353" name="Picture">
          <a:extLst>
            <a:ext uri="{FF2B5EF4-FFF2-40B4-BE49-F238E27FC236}">
              <a16:creationId xmlns:a16="http://schemas.microsoft.com/office/drawing/2014/main" id="{00000000-0008-0000-3600-0000794A901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107</xdr:row>
      <xdr:rowOff>0</xdr:rowOff>
    </xdr:from>
    <xdr:to>
      <xdr:col>2</xdr:col>
      <xdr:colOff>0</xdr:colOff>
      <xdr:row>108</xdr:row>
      <xdr:rowOff>0</xdr:rowOff>
    </xdr:to>
    <xdr:pic>
      <xdr:nvPicPr>
        <xdr:cNvPr id="415700247" name="Picture">
          <a:extLst>
            <a:ext uri="{FF2B5EF4-FFF2-40B4-BE49-F238E27FC236}">
              <a16:creationId xmlns:a16="http://schemas.microsoft.com/office/drawing/2014/main" id="{00000000-0008-0000-3700-00001715C71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4</xdr:col>
      <xdr:colOff>0</xdr:colOff>
      <xdr:row>108</xdr:row>
      <xdr:rowOff>0</xdr:rowOff>
    </xdr:to>
    <xdr:pic>
      <xdr:nvPicPr>
        <xdr:cNvPr id="469661829" name="Picture">
          <a:extLst>
            <a:ext uri="{FF2B5EF4-FFF2-40B4-BE49-F238E27FC236}">
              <a16:creationId xmlns:a16="http://schemas.microsoft.com/office/drawing/2014/main" id="{00000000-0008-0000-3700-00008578FE1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45379556" name="Picture">
          <a:extLst>
            <a:ext uri="{FF2B5EF4-FFF2-40B4-BE49-F238E27FC236}">
              <a16:creationId xmlns:a16="http://schemas.microsoft.com/office/drawing/2014/main" id="{00000000-0008-0000-3800-0000E46FB40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325467721" name="Picture">
          <a:extLst>
            <a:ext uri="{FF2B5EF4-FFF2-40B4-BE49-F238E27FC236}">
              <a16:creationId xmlns:a16="http://schemas.microsoft.com/office/drawing/2014/main" id="{00000000-0008-0000-3800-0000493E661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pic>
      <xdr:nvPicPr>
        <xdr:cNvPr id="866774687" name="Picture">
          <a:extLst>
            <a:ext uri="{FF2B5EF4-FFF2-40B4-BE49-F238E27FC236}">
              <a16:creationId xmlns:a16="http://schemas.microsoft.com/office/drawing/2014/main" id="{00000000-0008-0000-3900-00009FEEA9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pic>
      <xdr:nvPicPr>
        <xdr:cNvPr id="1534820927" name="Picture">
          <a:extLst>
            <a:ext uri="{FF2B5EF4-FFF2-40B4-BE49-F238E27FC236}">
              <a16:creationId xmlns:a16="http://schemas.microsoft.com/office/drawing/2014/main" id="{00000000-0008-0000-3900-00003F827B5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143</xdr:row>
      <xdr:rowOff>0</xdr:rowOff>
    </xdr:from>
    <xdr:to>
      <xdr:col>2</xdr:col>
      <xdr:colOff>0</xdr:colOff>
      <xdr:row>144</xdr:row>
      <xdr:rowOff>0</xdr:rowOff>
    </xdr:to>
    <xdr:pic>
      <xdr:nvPicPr>
        <xdr:cNvPr id="2056330747" name="Picture">
          <a:extLst>
            <a:ext uri="{FF2B5EF4-FFF2-40B4-BE49-F238E27FC236}">
              <a16:creationId xmlns:a16="http://schemas.microsoft.com/office/drawing/2014/main" id="{00000000-0008-0000-3A00-0000FB1D917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0</xdr:colOff>
      <xdr:row>144</xdr:row>
      <xdr:rowOff>0</xdr:rowOff>
    </xdr:to>
    <xdr:pic>
      <xdr:nvPicPr>
        <xdr:cNvPr id="1487397014" name="Picture">
          <a:extLst>
            <a:ext uri="{FF2B5EF4-FFF2-40B4-BE49-F238E27FC236}">
              <a16:creationId xmlns:a16="http://schemas.microsoft.com/office/drawing/2014/main" id="{00000000-0008-0000-3A00-000096E0A75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34</xdr:row>
      <xdr:rowOff>0</xdr:rowOff>
    </xdr:to>
    <xdr:pic>
      <xdr:nvPicPr>
        <xdr:cNvPr id="604381195" name="Picture">
          <a:extLst>
            <a:ext uri="{FF2B5EF4-FFF2-40B4-BE49-F238E27FC236}">
              <a16:creationId xmlns:a16="http://schemas.microsoft.com/office/drawing/2014/main" id="{00000000-0008-0000-3B00-00000B20062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pic>
      <xdr:nvPicPr>
        <xdr:cNvPr id="594228430" name="Picture">
          <a:extLst>
            <a:ext uri="{FF2B5EF4-FFF2-40B4-BE49-F238E27FC236}">
              <a16:creationId xmlns:a16="http://schemas.microsoft.com/office/drawing/2014/main" id="{00000000-0008-0000-3B00-0000CE346B2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127</xdr:row>
      <xdr:rowOff>0</xdr:rowOff>
    </xdr:from>
    <xdr:to>
      <xdr:col>2</xdr:col>
      <xdr:colOff>0</xdr:colOff>
      <xdr:row>128</xdr:row>
      <xdr:rowOff>0</xdr:rowOff>
    </xdr:to>
    <xdr:pic>
      <xdr:nvPicPr>
        <xdr:cNvPr id="1907842305" name="Picture">
          <a:extLst>
            <a:ext uri="{FF2B5EF4-FFF2-40B4-BE49-F238E27FC236}">
              <a16:creationId xmlns:a16="http://schemas.microsoft.com/office/drawing/2014/main" id="{00000000-0008-0000-0600-0000015DB77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pic>
      <xdr:nvPicPr>
        <xdr:cNvPr id="1731284046" name="Picture">
          <a:extLst>
            <a:ext uri="{FF2B5EF4-FFF2-40B4-BE49-F238E27FC236}">
              <a16:creationId xmlns:a16="http://schemas.microsoft.com/office/drawing/2014/main" id="{00000000-0008-0000-0600-00004E4C316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365740445" name="Picture">
          <a:extLst>
            <a:ext uri="{FF2B5EF4-FFF2-40B4-BE49-F238E27FC236}">
              <a16:creationId xmlns:a16="http://schemas.microsoft.com/office/drawing/2014/main" id="{00000000-0008-0000-3C00-00009D8B675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916681335" name="Picture">
          <a:extLst>
            <a:ext uri="{FF2B5EF4-FFF2-40B4-BE49-F238E27FC236}">
              <a16:creationId xmlns:a16="http://schemas.microsoft.com/office/drawing/2014/main" id="{00000000-0008-0000-3C00-00007772A33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2</xdr:col>
      <xdr:colOff>0</xdr:colOff>
      <xdr:row>71</xdr:row>
      <xdr:rowOff>0</xdr:rowOff>
    </xdr:to>
    <xdr:pic>
      <xdr:nvPicPr>
        <xdr:cNvPr id="598739664" name="Picture">
          <a:extLst>
            <a:ext uri="{FF2B5EF4-FFF2-40B4-BE49-F238E27FC236}">
              <a16:creationId xmlns:a16="http://schemas.microsoft.com/office/drawing/2014/main" id="{00000000-0008-0000-3D00-0000D00AB02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pic>
      <xdr:nvPicPr>
        <xdr:cNvPr id="1493665580" name="Picture">
          <a:extLst>
            <a:ext uri="{FF2B5EF4-FFF2-40B4-BE49-F238E27FC236}">
              <a16:creationId xmlns:a16="http://schemas.microsoft.com/office/drawing/2014/main" id="{00000000-0008-0000-3D00-00002C87075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000" b="82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877778162" name="Picture">
          <a:extLst>
            <a:ext uri="{FF2B5EF4-FFF2-40B4-BE49-F238E27FC236}">
              <a16:creationId xmlns:a16="http://schemas.microsoft.com/office/drawing/2014/main" id="{00000000-0008-0000-3E00-0000F2D451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424421573" name="Picture">
          <a:extLst>
            <a:ext uri="{FF2B5EF4-FFF2-40B4-BE49-F238E27FC236}">
              <a16:creationId xmlns:a16="http://schemas.microsoft.com/office/drawing/2014/main" id="{00000000-0008-0000-3E00-0000C5284C1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2</xdr:col>
      <xdr:colOff>0</xdr:colOff>
      <xdr:row>114</xdr:row>
      <xdr:rowOff>0</xdr:rowOff>
    </xdr:to>
    <xdr:pic>
      <xdr:nvPicPr>
        <xdr:cNvPr id="973686710" name="Picture">
          <a:extLst>
            <a:ext uri="{FF2B5EF4-FFF2-40B4-BE49-F238E27FC236}">
              <a16:creationId xmlns:a16="http://schemas.microsoft.com/office/drawing/2014/main" id="{00000000-0008-0000-3F00-0000B64709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4</xdr:col>
      <xdr:colOff>0</xdr:colOff>
      <xdr:row>114</xdr:row>
      <xdr:rowOff>0</xdr:rowOff>
    </xdr:to>
    <xdr:pic>
      <xdr:nvPicPr>
        <xdr:cNvPr id="1599244604" name="Picture">
          <a:extLst>
            <a:ext uri="{FF2B5EF4-FFF2-40B4-BE49-F238E27FC236}">
              <a16:creationId xmlns:a16="http://schemas.microsoft.com/office/drawing/2014/main" id="{00000000-0008-0000-3F00-00003C89525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209</xdr:row>
      <xdr:rowOff>0</xdr:rowOff>
    </xdr:from>
    <xdr:to>
      <xdr:col>2</xdr:col>
      <xdr:colOff>0</xdr:colOff>
      <xdr:row>210</xdr:row>
      <xdr:rowOff>0</xdr:rowOff>
    </xdr:to>
    <xdr:pic>
      <xdr:nvPicPr>
        <xdr:cNvPr id="1696473184" name="Picture">
          <a:extLst>
            <a:ext uri="{FF2B5EF4-FFF2-40B4-BE49-F238E27FC236}">
              <a16:creationId xmlns:a16="http://schemas.microsoft.com/office/drawing/2014/main" id="{00000000-0008-0000-4000-000060201E6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4</xdr:col>
      <xdr:colOff>0</xdr:colOff>
      <xdr:row>210</xdr:row>
      <xdr:rowOff>0</xdr:rowOff>
    </xdr:to>
    <xdr:pic>
      <xdr:nvPicPr>
        <xdr:cNvPr id="493626886" name="Picture">
          <a:extLst>
            <a:ext uri="{FF2B5EF4-FFF2-40B4-BE49-F238E27FC236}">
              <a16:creationId xmlns:a16="http://schemas.microsoft.com/office/drawing/2014/main" id="{00000000-0008-0000-4000-000006266C1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147</xdr:row>
      <xdr:rowOff>0</xdr:rowOff>
    </xdr:from>
    <xdr:to>
      <xdr:col>2</xdr:col>
      <xdr:colOff>0</xdr:colOff>
      <xdr:row>148</xdr:row>
      <xdr:rowOff>0</xdr:rowOff>
    </xdr:to>
    <xdr:pic>
      <xdr:nvPicPr>
        <xdr:cNvPr id="1839785706" name="Picture">
          <a:extLst>
            <a:ext uri="{FF2B5EF4-FFF2-40B4-BE49-F238E27FC236}">
              <a16:creationId xmlns:a16="http://schemas.microsoft.com/office/drawing/2014/main" id="{00000000-0008-0000-4100-0000EAE6A86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2168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4</xdr:col>
      <xdr:colOff>0</xdr:colOff>
      <xdr:row>148</xdr:row>
      <xdr:rowOff>0</xdr:rowOff>
    </xdr:to>
    <xdr:pic>
      <xdr:nvPicPr>
        <xdr:cNvPr id="653822218" name="Picture">
          <a:extLst>
            <a:ext uri="{FF2B5EF4-FFF2-40B4-BE49-F238E27FC236}">
              <a16:creationId xmlns:a16="http://schemas.microsoft.com/office/drawing/2014/main" id="{00000000-0008-0000-4100-00000A89F82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846307477" name="Picture">
          <a:extLst>
            <a:ext uri="{FF2B5EF4-FFF2-40B4-BE49-F238E27FC236}">
              <a16:creationId xmlns:a16="http://schemas.microsoft.com/office/drawing/2014/main" id="{00000000-0008-0000-4200-000095A071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0</xdr:colOff>
      <xdr:row>110</xdr:row>
      <xdr:rowOff>1517650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4B73A4DF-7A79-4C3D-A04A-DD703BC47C6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333"/>
        </a:stretch>
      </xdr:blipFill>
      <xdr:spPr>
        <a:xfrm>
          <a:off x="5067300" y="18554700"/>
          <a:ext cx="3492500" cy="151765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pic>
      <xdr:nvPicPr>
        <xdr:cNvPr id="1684327517" name="Picture">
          <a:extLst>
            <a:ext uri="{FF2B5EF4-FFF2-40B4-BE49-F238E27FC236}">
              <a16:creationId xmlns:a16="http://schemas.microsoft.com/office/drawing/2014/main" id="{00000000-0008-0000-4300-00005DCC64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0</xdr:colOff>
      <xdr:row>25</xdr:row>
      <xdr:rowOff>0</xdr:rowOff>
    </xdr:to>
    <xdr:pic>
      <xdr:nvPicPr>
        <xdr:cNvPr id="112638210" name="Picture">
          <a:extLst>
            <a:ext uri="{FF2B5EF4-FFF2-40B4-BE49-F238E27FC236}">
              <a16:creationId xmlns:a16="http://schemas.microsoft.com/office/drawing/2014/main" id="{00000000-0008-0000-4300-000002B9B60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964482121" name="Picture">
          <a:extLst>
            <a:ext uri="{FF2B5EF4-FFF2-40B4-BE49-F238E27FC236}">
              <a16:creationId xmlns:a16="http://schemas.microsoft.com/office/drawing/2014/main" id="{00000000-0008-0000-4400-000049D47C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2022330393" name="Picture">
          <a:extLst>
            <a:ext uri="{FF2B5EF4-FFF2-40B4-BE49-F238E27FC236}">
              <a16:creationId xmlns:a16="http://schemas.microsoft.com/office/drawing/2014/main" id="{00000000-0008-0000-4400-000019508A7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2</xdr:col>
      <xdr:colOff>0</xdr:colOff>
      <xdr:row>70</xdr:row>
      <xdr:rowOff>0</xdr:rowOff>
    </xdr:to>
    <xdr:pic>
      <xdr:nvPicPr>
        <xdr:cNvPr id="978218353" name="Picture">
          <a:extLst>
            <a:ext uri="{FF2B5EF4-FFF2-40B4-BE49-F238E27FC236}">
              <a16:creationId xmlns:a16="http://schemas.microsoft.com/office/drawing/2014/main" id="{00000000-0008-0000-4500-0000716D4E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pic>
      <xdr:nvPicPr>
        <xdr:cNvPr id="151240083" name="Picture">
          <a:extLst>
            <a:ext uri="{FF2B5EF4-FFF2-40B4-BE49-F238E27FC236}">
              <a16:creationId xmlns:a16="http://schemas.microsoft.com/office/drawing/2014/main" id="{00000000-0008-0000-4500-000093BD030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386856839" name="Picture">
          <a:extLst>
            <a:ext uri="{FF2B5EF4-FFF2-40B4-BE49-F238E27FC236}">
              <a16:creationId xmlns:a16="http://schemas.microsoft.com/office/drawing/2014/main" id="{00000000-0008-0000-0700-000087F70E1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407360111" name="Picture">
          <a:extLst>
            <a:ext uri="{FF2B5EF4-FFF2-40B4-BE49-F238E27FC236}">
              <a16:creationId xmlns:a16="http://schemas.microsoft.com/office/drawing/2014/main" id="{00000000-0008-0000-0700-00006FD2471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115</xdr:row>
      <xdr:rowOff>0</xdr:rowOff>
    </xdr:from>
    <xdr:to>
      <xdr:col>2</xdr:col>
      <xdr:colOff>0</xdr:colOff>
      <xdr:row>116</xdr:row>
      <xdr:rowOff>0</xdr:rowOff>
    </xdr:to>
    <xdr:pic>
      <xdr:nvPicPr>
        <xdr:cNvPr id="1443036774" name="Picture">
          <a:extLst>
            <a:ext uri="{FF2B5EF4-FFF2-40B4-BE49-F238E27FC236}">
              <a16:creationId xmlns:a16="http://schemas.microsoft.com/office/drawing/2014/main" id="{00000000-0008-0000-4600-000066FE02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9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4</xdr:col>
      <xdr:colOff>0</xdr:colOff>
      <xdr:row>116</xdr:row>
      <xdr:rowOff>0</xdr:rowOff>
    </xdr:to>
    <xdr:pic>
      <xdr:nvPicPr>
        <xdr:cNvPr id="2091021863" name="Picture">
          <a:extLst>
            <a:ext uri="{FF2B5EF4-FFF2-40B4-BE49-F238E27FC236}">
              <a16:creationId xmlns:a16="http://schemas.microsoft.com/office/drawing/2014/main" id="{00000000-0008-0000-4600-00002776A27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466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0</xdr:rowOff>
    </xdr:from>
    <xdr:to>
      <xdr:col>2</xdr:col>
      <xdr:colOff>0</xdr:colOff>
      <xdr:row>89</xdr:row>
      <xdr:rowOff>0</xdr:rowOff>
    </xdr:to>
    <xdr:pic>
      <xdr:nvPicPr>
        <xdr:cNvPr id="902740263" name="Picture">
          <a:extLst>
            <a:ext uri="{FF2B5EF4-FFF2-40B4-BE49-F238E27FC236}">
              <a16:creationId xmlns:a16="http://schemas.microsoft.com/office/drawing/2014/main" id="{00000000-0008-0000-4700-000027B9CE3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4</xdr:col>
      <xdr:colOff>0</xdr:colOff>
      <xdr:row>89</xdr:row>
      <xdr:rowOff>0</xdr:rowOff>
    </xdr:to>
    <xdr:pic>
      <xdr:nvPicPr>
        <xdr:cNvPr id="557151528" name="Picture">
          <a:extLst>
            <a:ext uri="{FF2B5EF4-FFF2-40B4-BE49-F238E27FC236}">
              <a16:creationId xmlns:a16="http://schemas.microsoft.com/office/drawing/2014/main" id="{00000000-0008-0000-4700-00002875352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pic>
      <xdr:nvPicPr>
        <xdr:cNvPr id="1406393139" name="Picture">
          <a:extLst>
            <a:ext uri="{FF2B5EF4-FFF2-40B4-BE49-F238E27FC236}">
              <a16:creationId xmlns:a16="http://schemas.microsoft.com/office/drawing/2014/main" id="{00000000-0008-0000-0800-000033DBD3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4</xdr:col>
      <xdr:colOff>0</xdr:colOff>
      <xdr:row>55</xdr:row>
      <xdr:rowOff>0</xdr:rowOff>
    </xdr:to>
    <xdr:pic>
      <xdr:nvPicPr>
        <xdr:cNvPr id="1055764027" name="Picture">
          <a:extLst>
            <a:ext uri="{FF2B5EF4-FFF2-40B4-BE49-F238E27FC236}">
              <a16:creationId xmlns:a16="http://schemas.microsoft.com/office/drawing/2014/main" id="{00000000-0008-0000-0800-00003BAEED3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1589626030" name="Picture">
          <a:extLst>
            <a:ext uri="{FF2B5EF4-FFF2-40B4-BE49-F238E27FC236}">
              <a16:creationId xmlns:a16="http://schemas.microsoft.com/office/drawing/2014/main" id="{00000000-0008-0000-0900-0000AEC4B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41686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4</xdr:col>
      <xdr:colOff>0</xdr:colOff>
      <xdr:row>56</xdr:row>
      <xdr:rowOff>0</xdr:rowOff>
    </xdr:to>
    <xdr:pic>
      <xdr:nvPicPr>
        <xdr:cNvPr id="2018357692" name="Picture">
          <a:extLst>
            <a:ext uri="{FF2B5EF4-FFF2-40B4-BE49-F238E27FC236}">
              <a16:creationId xmlns:a16="http://schemas.microsoft.com/office/drawing/2014/main" id="{00000000-0008-0000-0900-0000BCB14D7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330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1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72"/>
  <sheetViews>
    <sheetView tabSelected="1" workbookViewId="0"/>
  </sheetViews>
  <sheetFormatPr defaultRowHeight="15"/>
  <cols>
    <col min="1" max="1" width="7.7109375" bestFit="1" customWidth="1"/>
    <col min="2" max="2" width="11.7109375" bestFit="1" customWidth="1"/>
    <col min="3" max="3" width="45.140625" bestFit="1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7</v>
      </c>
      <c r="C4" s="2" t="s">
        <v>8</v>
      </c>
    </row>
    <row r="5" spans="1:3" ht="12.95" customHeight="1">
      <c r="A5" s="2">
        <v>4</v>
      </c>
      <c r="B5" s="2" t="s">
        <v>9</v>
      </c>
      <c r="C5" s="2" t="s">
        <v>10</v>
      </c>
    </row>
    <row r="6" spans="1:3" ht="12.95" customHeight="1">
      <c r="A6" s="2">
        <v>5</v>
      </c>
      <c r="B6" s="2" t="s">
        <v>11</v>
      </c>
      <c r="C6" s="2" t="s">
        <v>12</v>
      </c>
    </row>
    <row r="7" spans="1:3" ht="12.95" customHeight="1">
      <c r="A7" s="2">
        <v>6</v>
      </c>
      <c r="B7" s="2" t="s">
        <v>13</v>
      </c>
      <c r="C7" s="2" t="s">
        <v>14</v>
      </c>
    </row>
    <row r="8" spans="1:3" ht="12.95" customHeight="1">
      <c r="A8" s="2">
        <v>7</v>
      </c>
      <c r="B8" s="2" t="s">
        <v>15</v>
      </c>
      <c r="C8" s="2" t="s">
        <v>16</v>
      </c>
    </row>
    <row r="9" spans="1:3" ht="12.95" customHeight="1">
      <c r="A9" s="2">
        <v>8</v>
      </c>
      <c r="B9" s="2" t="s">
        <v>18</v>
      </c>
      <c r="C9" s="2" t="s">
        <v>19</v>
      </c>
    </row>
    <row r="10" spans="1:3" ht="12.95" customHeight="1">
      <c r="A10" s="2">
        <v>9</v>
      </c>
      <c r="B10" s="2" t="s">
        <v>20</v>
      </c>
      <c r="C10" s="2" t="s">
        <v>21</v>
      </c>
    </row>
    <row r="11" spans="1:3" ht="12.95" customHeight="1">
      <c r="A11" s="2">
        <v>10</v>
      </c>
      <c r="B11" s="2" t="s">
        <v>22</v>
      </c>
      <c r="C11" s="2" t="s">
        <v>23</v>
      </c>
    </row>
    <row r="12" spans="1:3" ht="12.95" customHeight="1">
      <c r="A12" s="2">
        <v>11</v>
      </c>
      <c r="B12" s="2" t="s">
        <v>24</v>
      </c>
      <c r="C12" s="2" t="s">
        <v>25</v>
      </c>
    </row>
    <row r="13" spans="1:3" ht="12.95" customHeight="1">
      <c r="A13" s="2">
        <v>12</v>
      </c>
      <c r="B13" s="2" t="s">
        <v>26</v>
      </c>
      <c r="C13" s="2" t="s">
        <v>27</v>
      </c>
    </row>
    <row r="14" spans="1:3" ht="12.95" customHeight="1">
      <c r="A14" s="2">
        <v>13</v>
      </c>
      <c r="B14" s="2" t="s">
        <v>28</v>
      </c>
      <c r="C14" s="2" t="s">
        <v>29</v>
      </c>
    </row>
    <row r="15" spans="1:3" ht="12.95" customHeight="1">
      <c r="A15" s="2">
        <v>14</v>
      </c>
      <c r="B15" s="2" t="s">
        <v>30</v>
      </c>
      <c r="C15" s="2" t="s">
        <v>31</v>
      </c>
    </row>
    <row r="16" spans="1:3" ht="12.95" customHeight="1">
      <c r="A16" s="2">
        <v>15</v>
      </c>
      <c r="B16" s="2" t="s">
        <v>32</v>
      </c>
      <c r="C16" s="2" t="s">
        <v>33</v>
      </c>
    </row>
    <row r="17" spans="1:3" ht="12.95" customHeight="1">
      <c r="A17" s="2">
        <v>16</v>
      </c>
      <c r="B17" s="2" t="s">
        <v>34</v>
      </c>
      <c r="C17" s="2" t="s">
        <v>35</v>
      </c>
    </row>
    <row r="18" spans="1:3" ht="12.95" customHeight="1">
      <c r="A18" s="2">
        <v>17</v>
      </c>
      <c r="B18" s="2" t="s">
        <v>36</v>
      </c>
      <c r="C18" s="2" t="s">
        <v>37</v>
      </c>
    </row>
    <row r="19" spans="1:3" ht="12.95" customHeight="1">
      <c r="A19" s="2">
        <v>18</v>
      </c>
      <c r="B19" s="2" t="s">
        <v>38</v>
      </c>
      <c r="C19" s="2" t="s">
        <v>39</v>
      </c>
    </row>
    <row r="20" spans="1:3" ht="12.95" customHeight="1">
      <c r="A20" s="2">
        <v>19</v>
      </c>
      <c r="B20" s="2" t="s">
        <v>40</v>
      </c>
      <c r="C20" s="2" t="s">
        <v>41</v>
      </c>
    </row>
    <row r="21" spans="1:3" ht="12.95" customHeight="1">
      <c r="A21" s="2">
        <v>20</v>
      </c>
      <c r="B21" s="2" t="s">
        <v>42</v>
      </c>
      <c r="C21" s="2" t="s">
        <v>43</v>
      </c>
    </row>
    <row r="22" spans="1:3" ht="12.95" customHeight="1">
      <c r="A22" s="2">
        <v>21</v>
      </c>
      <c r="B22" s="2" t="s">
        <v>44</v>
      </c>
      <c r="C22" s="2" t="s">
        <v>45</v>
      </c>
    </row>
    <row r="23" spans="1:3" ht="12.95" customHeight="1">
      <c r="A23" s="2">
        <v>22</v>
      </c>
      <c r="B23" s="2" t="s">
        <v>46</v>
      </c>
      <c r="C23" s="2" t="s">
        <v>47</v>
      </c>
    </row>
    <row r="24" spans="1:3" ht="12.95" customHeight="1">
      <c r="A24" s="2">
        <v>23</v>
      </c>
      <c r="B24" s="2" t="s">
        <v>48</v>
      </c>
      <c r="C24" s="2" t="s">
        <v>49</v>
      </c>
    </row>
    <row r="25" spans="1:3" ht="12.95" customHeight="1">
      <c r="A25" s="2">
        <v>24</v>
      </c>
      <c r="B25" s="2" t="s">
        <v>50</v>
      </c>
      <c r="C25" s="2" t="s">
        <v>51</v>
      </c>
    </row>
    <row r="26" spans="1:3" ht="12.95" customHeight="1">
      <c r="A26" s="2">
        <v>25</v>
      </c>
      <c r="B26" s="2" t="s">
        <v>52</v>
      </c>
      <c r="C26" s="2" t="s">
        <v>53</v>
      </c>
    </row>
    <row r="27" spans="1:3" ht="12.95" customHeight="1">
      <c r="A27" s="2">
        <v>26</v>
      </c>
      <c r="B27" s="2" t="s">
        <v>54</v>
      </c>
      <c r="C27" s="2" t="s">
        <v>55</v>
      </c>
    </row>
    <row r="28" spans="1:3" ht="12.95" customHeight="1">
      <c r="A28" s="2">
        <v>27</v>
      </c>
      <c r="B28" s="2" t="s">
        <v>56</v>
      </c>
      <c r="C28" s="2" t="s">
        <v>57</v>
      </c>
    </row>
    <row r="29" spans="1:3" ht="12.95" customHeight="1">
      <c r="A29" s="2">
        <v>28</v>
      </c>
      <c r="B29" s="2" t="s">
        <v>58</v>
      </c>
      <c r="C29" s="2" t="s">
        <v>59</v>
      </c>
    </row>
    <row r="30" spans="1:3" ht="12.95" customHeight="1">
      <c r="A30" s="2">
        <v>29</v>
      </c>
      <c r="B30" s="2" t="s">
        <v>60</v>
      </c>
      <c r="C30" s="2" t="s">
        <v>61</v>
      </c>
    </row>
    <row r="31" spans="1:3" ht="12.95" customHeight="1">
      <c r="A31" s="2">
        <v>30</v>
      </c>
      <c r="B31" s="2" t="s">
        <v>62</v>
      </c>
      <c r="C31" s="2" t="s">
        <v>63</v>
      </c>
    </row>
    <row r="32" spans="1:3" ht="12.95" customHeight="1">
      <c r="A32" s="2">
        <v>31</v>
      </c>
      <c r="B32" s="2" t="s">
        <v>64</v>
      </c>
      <c r="C32" s="2" t="s">
        <v>65</v>
      </c>
    </row>
    <row r="33" spans="1:3" ht="12.95" customHeight="1">
      <c r="A33" s="2">
        <v>32</v>
      </c>
      <c r="B33" s="2" t="s">
        <v>66</v>
      </c>
      <c r="C33" s="2" t="s">
        <v>67</v>
      </c>
    </row>
    <row r="34" spans="1:3" ht="12.95" customHeight="1">
      <c r="A34" s="2">
        <v>33</v>
      </c>
      <c r="B34" s="2" t="s">
        <v>68</v>
      </c>
      <c r="C34" s="2" t="s">
        <v>69</v>
      </c>
    </row>
    <row r="35" spans="1:3" ht="12.95" customHeight="1">
      <c r="A35" s="2">
        <v>34</v>
      </c>
      <c r="B35" s="2" t="s">
        <v>70</v>
      </c>
      <c r="C35" s="2" t="s">
        <v>71</v>
      </c>
    </row>
    <row r="36" spans="1:3" ht="12.95" customHeight="1">
      <c r="A36" s="2">
        <v>35</v>
      </c>
      <c r="B36" s="2" t="s">
        <v>72</v>
      </c>
      <c r="C36" s="2" t="s">
        <v>73</v>
      </c>
    </row>
    <row r="37" spans="1:3" ht="12.95" customHeight="1">
      <c r="A37" s="2">
        <v>36</v>
      </c>
      <c r="B37" s="2" t="s">
        <v>74</v>
      </c>
      <c r="C37" s="2" t="s">
        <v>75</v>
      </c>
    </row>
    <row r="38" spans="1:3" ht="12.95" customHeight="1">
      <c r="A38" s="2">
        <v>37</v>
      </c>
      <c r="B38" s="2" t="s">
        <v>76</v>
      </c>
      <c r="C38" s="2" t="s">
        <v>77</v>
      </c>
    </row>
    <row r="39" spans="1:3" ht="12.95" customHeight="1">
      <c r="A39" s="2">
        <v>38</v>
      </c>
      <c r="B39" s="2" t="s">
        <v>78</v>
      </c>
      <c r="C39" s="2" t="s">
        <v>79</v>
      </c>
    </row>
    <row r="40" spans="1:3" ht="12.95" customHeight="1">
      <c r="A40" s="2">
        <v>39</v>
      </c>
      <c r="B40" s="2" t="s">
        <v>80</v>
      </c>
      <c r="C40" s="2" t="s">
        <v>81</v>
      </c>
    </row>
    <row r="41" spans="1:3" ht="12.95" customHeight="1">
      <c r="A41" s="2">
        <v>40</v>
      </c>
      <c r="B41" s="2" t="s">
        <v>82</v>
      </c>
      <c r="C41" s="2" t="s">
        <v>83</v>
      </c>
    </row>
    <row r="42" spans="1:3" ht="12.95" customHeight="1">
      <c r="A42" s="2">
        <v>41</v>
      </c>
      <c r="B42" s="2" t="s">
        <v>84</v>
      </c>
      <c r="C42" s="2" t="s">
        <v>85</v>
      </c>
    </row>
    <row r="43" spans="1:3" ht="12.95" customHeight="1">
      <c r="A43" s="2">
        <v>42</v>
      </c>
      <c r="B43" s="2" t="s">
        <v>86</v>
      </c>
      <c r="C43" s="2" t="s">
        <v>87</v>
      </c>
    </row>
    <row r="44" spans="1:3" ht="12.95" customHeight="1">
      <c r="A44" s="2">
        <v>43</v>
      </c>
      <c r="B44" s="2" t="s">
        <v>88</v>
      </c>
      <c r="C44" s="2" t="s">
        <v>89</v>
      </c>
    </row>
    <row r="45" spans="1:3" ht="12.95" customHeight="1">
      <c r="A45" s="2">
        <v>44</v>
      </c>
      <c r="B45" s="2" t="s">
        <v>90</v>
      </c>
      <c r="C45" s="2" t="s">
        <v>91</v>
      </c>
    </row>
    <row r="46" spans="1:3" ht="12.95" customHeight="1">
      <c r="A46" s="2">
        <v>45</v>
      </c>
      <c r="B46" s="2" t="s">
        <v>92</v>
      </c>
      <c r="C46" s="2" t="s">
        <v>93</v>
      </c>
    </row>
    <row r="47" spans="1:3" ht="12.95" customHeight="1">
      <c r="A47" s="2">
        <v>46</v>
      </c>
      <c r="B47" s="2" t="s">
        <v>94</v>
      </c>
      <c r="C47" s="2" t="s">
        <v>95</v>
      </c>
    </row>
    <row r="48" spans="1:3" ht="12.95" customHeight="1">
      <c r="A48" s="2">
        <v>47</v>
      </c>
      <c r="B48" s="2" t="s">
        <v>96</v>
      </c>
      <c r="C48" s="2" t="s">
        <v>97</v>
      </c>
    </row>
    <row r="49" spans="1:3" ht="12.95" customHeight="1">
      <c r="A49" s="2">
        <v>48</v>
      </c>
      <c r="B49" s="2" t="s">
        <v>98</v>
      </c>
      <c r="C49" s="2" t="s">
        <v>99</v>
      </c>
    </row>
    <row r="50" spans="1:3" ht="12.95" customHeight="1">
      <c r="A50" s="2">
        <v>49</v>
      </c>
      <c r="B50" s="2" t="s">
        <v>100</v>
      </c>
      <c r="C50" s="2" t="s">
        <v>101</v>
      </c>
    </row>
    <row r="51" spans="1:3" ht="12.95" customHeight="1">
      <c r="A51" s="2">
        <v>50</v>
      </c>
      <c r="B51" s="2" t="s">
        <v>102</v>
      </c>
      <c r="C51" s="2" t="s">
        <v>103</v>
      </c>
    </row>
    <row r="52" spans="1:3" ht="12.95" customHeight="1">
      <c r="A52" s="2">
        <v>51</v>
      </c>
      <c r="B52" s="2" t="s">
        <v>104</v>
      </c>
      <c r="C52" s="2" t="s">
        <v>105</v>
      </c>
    </row>
    <row r="53" spans="1:3" ht="12.95" customHeight="1">
      <c r="A53" s="2">
        <v>52</v>
      </c>
      <c r="B53" s="2" t="s">
        <v>106</v>
      </c>
      <c r="C53" s="2" t="s">
        <v>107</v>
      </c>
    </row>
    <row r="54" spans="1:3" ht="12.95" customHeight="1">
      <c r="A54" s="2">
        <v>53</v>
      </c>
      <c r="B54" s="2" t="s">
        <v>108</v>
      </c>
      <c r="C54" s="2" t="s">
        <v>109</v>
      </c>
    </row>
    <row r="55" spans="1:3" ht="12.95" customHeight="1">
      <c r="A55" s="2">
        <v>54</v>
      </c>
      <c r="B55" s="2" t="s">
        <v>110</v>
      </c>
      <c r="C55" s="2" t="s">
        <v>111</v>
      </c>
    </row>
    <row r="56" spans="1:3" ht="12.95" customHeight="1">
      <c r="A56" s="2">
        <v>55</v>
      </c>
      <c r="B56" s="2" t="s">
        <v>112</v>
      </c>
      <c r="C56" s="2" t="s">
        <v>113</v>
      </c>
    </row>
    <row r="57" spans="1:3" ht="12.95" customHeight="1">
      <c r="A57" s="2">
        <v>56</v>
      </c>
      <c r="B57" s="2" t="s">
        <v>114</v>
      </c>
      <c r="C57" s="2" t="s">
        <v>115</v>
      </c>
    </row>
    <row r="58" spans="1:3" ht="12.95" customHeight="1">
      <c r="A58" s="2">
        <v>57</v>
      </c>
      <c r="B58" s="2" t="s">
        <v>116</v>
      </c>
      <c r="C58" s="2" t="s">
        <v>117</v>
      </c>
    </row>
    <row r="59" spans="1:3" ht="12.95" customHeight="1">
      <c r="A59" s="2">
        <v>58</v>
      </c>
      <c r="B59" s="2" t="s">
        <v>118</v>
      </c>
      <c r="C59" s="2" t="s">
        <v>119</v>
      </c>
    </row>
    <row r="60" spans="1:3" ht="12.95" customHeight="1">
      <c r="A60" s="2">
        <v>59</v>
      </c>
      <c r="B60" s="2" t="s">
        <v>120</v>
      </c>
      <c r="C60" s="2" t="s">
        <v>121</v>
      </c>
    </row>
    <row r="61" spans="1:3" ht="12.95" customHeight="1">
      <c r="A61" s="2">
        <v>60</v>
      </c>
      <c r="B61" s="2" t="s">
        <v>122</v>
      </c>
      <c r="C61" s="2" t="s">
        <v>123</v>
      </c>
    </row>
    <row r="62" spans="1:3" ht="12.95" customHeight="1">
      <c r="A62" s="2">
        <v>61</v>
      </c>
      <c r="B62" s="2" t="s">
        <v>124</v>
      </c>
      <c r="C62" s="2" t="s">
        <v>125</v>
      </c>
    </row>
    <row r="63" spans="1:3" ht="12.95" customHeight="1">
      <c r="A63" s="2">
        <v>62</v>
      </c>
      <c r="B63" s="2" t="s">
        <v>126</v>
      </c>
      <c r="C63" s="2" t="s">
        <v>127</v>
      </c>
    </row>
    <row r="64" spans="1:3" ht="12.95" customHeight="1">
      <c r="A64" s="2">
        <v>63</v>
      </c>
      <c r="B64" s="2" t="s">
        <v>128</v>
      </c>
      <c r="C64" s="2" t="s">
        <v>129</v>
      </c>
    </row>
    <row r="65" spans="1:3" ht="12.95" customHeight="1">
      <c r="A65" s="2">
        <v>64</v>
      </c>
      <c r="B65" s="2" t="s">
        <v>130</v>
      </c>
      <c r="C65" s="2" t="s">
        <v>131</v>
      </c>
    </row>
    <row r="66" spans="1:3" ht="12.95" customHeight="1">
      <c r="A66" s="2">
        <v>65</v>
      </c>
      <c r="B66" s="2" t="s">
        <v>132</v>
      </c>
      <c r="C66" s="2" t="s">
        <v>133</v>
      </c>
    </row>
    <row r="67" spans="1:3" ht="12.95" customHeight="1">
      <c r="A67" s="2">
        <v>66</v>
      </c>
      <c r="B67" s="2" t="s">
        <v>134</v>
      </c>
      <c r="C67" s="2" t="s">
        <v>135</v>
      </c>
    </row>
    <row r="68" spans="1:3" ht="12.95" customHeight="1">
      <c r="A68" s="2">
        <v>67</v>
      </c>
      <c r="B68" s="2" t="s">
        <v>136</v>
      </c>
      <c r="C68" s="2" t="s">
        <v>137</v>
      </c>
    </row>
    <row r="69" spans="1:3" ht="12.95" customHeight="1">
      <c r="A69" s="2">
        <v>68</v>
      </c>
      <c r="B69" s="2" t="s">
        <v>138</v>
      </c>
      <c r="C69" s="2" t="s">
        <v>139</v>
      </c>
    </row>
    <row r="70" spans="1:3" ht="12.95" customHeight="1">
      <c r="A70" s="2">
        <v>69</v>
      </c>
      <c r="B70" s="2" t="s">
        <v>140</v>
      </c>
      <c r="C70" s="2" t="s">
        <v>141</v>
      </c>
    </row>
    <row r="71" spans="1:3" ht="12.95" customHeight="1">
      <c r="A71" s="2">
        <v>70</v>
      </c>
      <c r="B71" s="2" t="s">
        <v>142</v>
      </c>
      <c r="C71" s="2" t="s">
        <v>143</v>
      </c>
    </row>
    <row r="72" spans="1:3" ht="12.95" customHeight="1">
      <c r="A72" s="2">
        <v>71</v>
      </c>
      <c r="B72" s="2" t="s">
        <v>144</v>
      </c>
      <c r="C72" s="2" t="s">
        <v>145</v>
      </c>
    </row>
  </sheetData>
  <hyperlinks>
    <hyperlink ref="B2" location="JR_PAGE_ANCHOR_0_2" display="AXIS112" xr:uid="{00000000-0004-0000-0000-000000000000}"/>
    <hyperlink ref="B3" location="JR_PAGE_ANCHOR_0_3" display="AXIS113" xr:uid="{00000000-0004-0000-0000-000001000000}"/>
    <hyperlink ref="B4" location="JR_PAGE_ANCHOR_0_4" display="AXIS118" xr:uid="{00000000-0004-0000-0000-000002000000}"/>
    <hyperlink ref="B5" location="JR_PAGE_ANCHOR_0_5" display="AXISASD" xr:uid="{00000000-0004-0000-0000-000003000000}"/>
    <hyperlink ref="B6" location="JR_PAGE_ANCHOR_0_6" display="AXISBCF" xr:uid="{00000000-0004-0000-0000-000004000000}"/>
    <hyperlink ref="B7" location="JR_PAGE_ANCHOR_0_7" display="AXISBDF" xr:uid="{00000000-0004-0000-0000-000005000000}"/>
    <hyperlink ref="B8" location="JR_PAGE_ANCHOR_0_8" display="AXISBETF" xr:uid="{00000000-0004-0000-0000-000006000000}"/>
    <hyperlink ref="B9" location="JR_PAGE_ANCHOR_0_9" display="AXISBTF" xr:uid="{00000000-0004-0000-0000-000007000000}"/>
    <hyperlink ref="B10" location="JR_PAGE_ANCHOR_0_10" display="AXISCETF" xr:uid="{00000000-0004-0000-0000-000008000000}"/>
    <hyperlink ref="B11" location="JR_PAGE_ANCHOR_0_11" display="AXISCGF" xr:uid="{00000000-0004-0000-0000-000009000000}"/>
    <hyperlink ref="B12" location="JR_PAGE_ANCHOR_0_12" display="AXISCIB" xr:uid="{00000000-0004-0000-0000-00000A000000}"/>
    <hyperlink ref="B13" location="JR_PAGE_ANCHOR_0_13" display="AXISCIG" xr:uid="{00000000-0004-0000-0000-00000B000000}"/>
    <hyperlink ref="B14" location="JR_PAGE_ANCHOR_0_14" display="AXISCOF" xr:uid="{00000000-0004-0000-0000-00000C000000}"/>
    <hyperlink ref="B15" location="JR_PAGE_ANCHOR_0_15" display="AXISCPSE" xr:uid="{00000000-0004-0000-0000-00000D000000}"/>
    <hyperlink ref="B16" location="JR_PAGE_ANCHOR_0_16" display="AXISCSDL" xr:uid="{00000000-0004-0000-0000-00000E000000}"/>
    <hyperlink ref="B17" location="JR_PAGE_ANCHOR_0_17" display="AXISDBF" xr:uid="{00000000-0004-0000-0000-00000F000000}"/>
    <hyperlink ref="B18" location="JR_PAGE_ANCHOR_0_18" display="AXISDEF" xr:uid="{00000000-0004-0000-0000-000010000000}"/>
    <hyperlink ref="B19" location="JR_PAGE_ANCHOR_0_19" display="AXISEAF" xr:uid="{00000000-0004-0000-0000-000011000000}"/>
    <hyperlink ref="B20" location="JR_PAGE_ANCHOR_0_20" display="AXISEFOF" xr:uid="{00000000-0004-0000-0000-000012000000}"/>
    <hyperlink ref="B21" location="JR_PAGE_ANCHOR_0_21" display="AXISEHF" xr:uid="{00000000-0004-0000-0000-000013000000}"/>
    <hyperlink ref="B22" location="JR_PAGE_ANCHOR_0_22" display="AXISEQF" xr:uid="{00000000-0004-0000-0000-000014000000}"/>
    <hyperlink ref="B23" location="JR_PAGE_ANCHOR_0_23" display="AXISESF" xr:uid="{00000000-0004-0000-0000-000015000000}"/>
    <hyperlink ref="B24" location="JR_PAGE_ANCHOR_0_24" display="AXISESG" xr:uid="{00000000-0004-0000-0000-000016000000}"/>
    <hyperlink ref="B25" location="JR_PAGE_ANCHOR_0_25" display="AXISETS" xr:uid="{00000000-0004-0000-0000-000017000000}"/>
    <hyperlink ref="B26" location="JR_PAGE_ANCHOR_0_26" display="AXISF25" xr:uid="{00000000-0004-0000-0000-000018000000}"/>
    <hyperlink ref="B27" location="JR_PAGE_ANCHOR_0_27" display="AXISFLO" xr:uid="{00000000-0004-0000-0000-000019000000}"/>
    <hyperlink ref="B28" location="JR_PAGE_ANCHOR_0_28" display="AXISGCE" xr:uid="{00000000-0004-0000-0000-00001A000000}"/>
    <hyperlink ref="B29" location="JR_PAGE_ANCHOR_0_29" display="AXISGEA" xr:uid="{00000000-0004-0000-0000-00001B000000}"/>
    <hyperlink ref="B30" location="JR_PAGE_ANCHOR_0_30" display="AXISGETF" xr:uid="{00000000-0004-0000-0000-00001C000000}"/>
    <hyperlink ref="B31" location="JR_PAGE_ANCHOR_0_31" display="AXISGIF" xr:uid="{00000000-0004-0000-0000-00001D000000}"/>
    <hyperlink ref="B32" location="JR_PAGE_ANCHOR_0_32" display="AXISGLD" xr:uid="{00000000-0004-0000-0000-00001E000000}"/>
    <hyperlink ref="B33" location="JR_PAGE_ANCHOR_0_33" display="AXISGOF" xr:uid="{00000000-0004-0000-0000-00001F000000}"/>
    <hyperlink ref="B34" location="JR_PAGE_ANCHOR_0_34" display="AXISHETF" xr:uid="{00000000-0004-0000-0000-000020000000}"/>
    <hyperlink ref="B35" location="JR_PAGE_ANCHOR_0_35" display="AXISIFD" xr:uid="{00000000-0004-0000-0000-000021000000}"/>
    <hyperlink ref="B36" location="JR_PAGE_ANCHOR_0_36" display="AXISIMF" xr:uid="{00000000-0004-0000-0000-000022000000}"/>
    <hyperlink ref="B37" location="JR_PAGE_ANCHOR_0_37" display="AXISIOF" xr:uid="{00000000-0004-0000-0000-000023000000}"/>
    <hyperlink ref="B38" location="JR_PAGE_ANCHOR_0_38" display="AXISISF" xr:uid="{00000000-0004-0000-0000-000024000000}"/>
    <hyperlink ref="B39" location="JR_PAGE_ANCHOR_0_39" display="AXISLDF" xr:uid="{00000000-0004-0000-0000-000025000000}"/>
    <hyperlink ref="B40" location="JR_PAGE_ANCHOR_0_40" display="AXISLFA" xr:uid="{00000000-0004-0000-0000-000026000000}"/>
    <hyperlink ref="B41" location="JR_PAGE_ANCHOR_0_41" display="AXISM10" xr:uid="{00000000-0004-0000-0000-000027000000}"/>
    <hyperlink ref="B42" location="JR_PAGE_ANCHOR_0_42" display="AXISMCF" xr:uid="{00000000-0004-0000-0000-000028000000}"/>
    <hyperlink ref="B43" location="JR_PAGE_ANCHOR_0_43" display="AXISMLC" xr:uid="{00000000-0004-0000-0000-000029000000}"/>
    <hyperlink ref="B44" location="JR_PAGE_ANCHOR_0_44" display="AXISMLF" xr:uid="{00000000-0004-0000-0000-00002A000000}"/>
    <hyperlink ref="B45" location="JR_PAGE_ANCHOR_0_45" display="AXISMMF" xr:uid="{00000000-0004-0000-0000-00002B000000}"/>
    <hyperlink ref="B46" location="JR_PAGE_ANCHOR_0_46" display="AXISN50" xr:uid="{00000000-0004-0000-0000-00002C000000}"/>
    <hyperlink ref="B47" location="JR_PAGE_ANCHOR_0_47" display="AXISNETF" xr:uid="{00000000-0004-0000-0000-00002D000000}"/>
    <hyperlink ref="B48" location="JR_PAGE_ANCHOR_0_48" display="AXISNFOF" xr:uid="{00000000-0004-0000-0000-00002E000000}"/>
    <hyperlink ref="B49" location="JR_PAGE_ANCHOR_0_49" display="AXISNIF" xr:uid="{00000000-0004-0000-0000-00002F000000}"/>
    <hyperlink ref="B50" location="JR_PAGE_ANCHOR_0_50" display="AXISNIT" xr:uid="{00000000-0004-0000-0000-000030000000}"/>
    <hyperlink ref="B51" location="JR_PAGE_ANCHOR_0_51" display="AXISNM50" xr:uid="{00000000-0004-0000-0000-000031000000}"/>
    <hyperlink ref="B52" location="JR_PAGE_ANCHOR_0_52" display="AXISNNF" xr:uid="{00000000-0004-0000-0000-000032000000}"/>
    <hyperlink ref="B53" location="JR_PAGE_ANCHOR_0_53" display="AXISNS50" xr:uid="{00000000-0004-0000-0000-000033000000}"/>
    <hyperlink ref="B54" location="JR_PAGE_ANCHOR_0_54" display="AXISONF" xr:uid="{00000000-0004-0000-0000-000034000000}"/>
    <hyperlink ref="B55" location="JR_PAGE_ANCHOR_0_55" display="AXISQUA" xr:uid="{00000000-0004-0000-0000-000035000000}"/>
    <hyperlink ref="B56" location="JR_PAGE_ANCHOR_0_56" display="AXISRAP" xr:uid="{00000000-0004-0000-0000-000036000000}"/>
    <hyperlink ref="B57" location="JR_PAGE_ANCHOR_0_57" display="AXISRCP" xr:uid="{00000000-0004-0000-0000-000037000000}"/>
    <hyperlink ref="B58" location="JR_PAGE_ANCHOR_0_58" display="AXISRDP" xr:uid="{00000000-0004-0000-0000-000038000000}"/>
    <hyperlink ref="B59" location="JR_PAGE_ANCHOR_0_59" display="AXISSCF" xr:uid="{00000000-0004-0000-0000-000039000000}"/>
    <hyperlink ref="B60" location="JR_PAGE_ANCHOR_0_60" display="AXISSDI" xr:uid="{00000000-0004-0000-0000-00003A000000}"/>
    <hyperlink ref="B61" location="JR_PAGE_ANCHOR_0_61" display="AXISSDL" xr:uid="{00000000-0004-0000-0000-00003B000000}"/>
    <hyperlink ref="B62" location="JR_PAGE_ANCHOR_0_62" display="AXISSETF" xr:uid="{00000000-0004-0000-0000-00003C000000}"/>
    <hyperlink ref="B63" location="JR_PAGE_ANCHOR_0_63" display="AXISSIL" xr:uid="{00000000-0004-0000-0000-00003D000000}"/>
    <hyperlink ref="B64" location="JR_PAGE_ANCHOR_0_64" display="AXISSSF" xr:uid="{00000000-0004-0000-0000-00003E000000}"/>
    <hyperlink ref="B65" location="JR_PAGE_ANCHOR_0_65" display="AXISSTF" xr:uid="{00000000-0004-0000-0000-00003F000000}"/>
    <hyperlink ref="B66" location="JR_PAGE_ANCHOR_0_66" display="AXISTAA" xr:uid="{00000000-0004-0000-0000-000040000000}"/>
    <hyperlink ref="B67" location="JR_PAGE_ANCHOR_0_67" display="AXISTAF" xr:uid="{00000000-0004-0000-0000-000041000000}"/>
    <hyperlink ref="B68" location="JR_PAGE_ANCHOR_0_68" display="AXISTDB" xr:uid="{00000000-0004-0000-0000-000042000000}"/>
    <hyperlink ref="B69" location="JR_PAGE_ANCHOR_0_69" display="AXISTETF" xr:uid="{00000000-0004-0000-0000-000043000000}"/>
    <hyperlink ref="B70" location="JR_PAGE_ANCHOR_0_70" display="AXISTSF" xr:uid="{00000000-0004-0000-0000-000044000000}"/>
    <hyperlink ref="B71" location="JR_PAGE_ANCHOR_0_71" display="AXISUSF" xr:uid="{00000000-0004-0000-0000-000045000000}"/>
    <hyperlink ref="B72" location="JR_PAGE_ANCHOR_0_72" display="AXISVAL" xr:uid="{00000000-0004-0000-0000-000046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J5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20</v>
      </c>
      <c r="B1" s="4" t="s">
        <v>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804</v>
      </c>
      <c r="B7" s="19" t="s">
        <v>805</v>
      </c>
      <c r="C7" s="15" t="s">
        <v>806</v>
      </c>
      <c r="D7" s="15" t="s">
        <v>807</v>
      </c>
      <c r="E7" s="20">
        <v>12411</v>
      </c>
      <c r="F7" s="21">
        <v>128.1063</v>
      </c>
      <c r="G7" s="22">
        <v>0.10100000000000001</v>
      </c>
      <c r="H7" s="40"/>
      <c r="I7" s="24"/>
      <c r="J7" s="5"/>
    </row>
    <row r="8" spans="1:10" ht="12.95" customHeight="1">
      <c r="A8" s="18" t="s">
        <v>801</v>
      </c>
      <c r="B8" s="19" t="s">
        <v>802</v>
      </c>
      <c r="C8" s="15" t="s">
        <v>803</v>
      </c>
      <c r="D8" s="15" t="s">
        <v>447</v>
      </c>
      <c r="E8" s="20">
        <v>27097</v>
      </c>
      <c r="F8" s="21">
        <v>125.2152</v>
      </c>
      <c r="G8" s="22">
        <v>9.8699999999999996E-2</v>
      </c>
      <c r="H8" s="40"/>
      <c r="I8" s="24"/>
      <c r="J8" s="5"/>
    </row>
    <row r="9" spans="1:10" ht="12.95" customHeight="1">
      <c r="A9" s="18" t="s">
        <v>444</v>
      </c>
      <c r="B9" s="19" t="s">
        <v>445</v>
      </c>
      <c r="C9" s="15" t="s">
        <v>446</v>
      </c>
      <c r="D9" s="15" t="s">
        <v>447</v>
      </c>
      <c r="E9" s="20">
        <v>4512</v>
      </c>
      <c r="F9" s="21">
        <v>120.1974</v>
      </c>
      <c r="G9" s="22">
        <v>9.4700000000000006E-2</v>
      </c>
      <c r="H9" s="40"/>
      <c r="I9" s="24"/>
      <c r="J9" s="5"/>
    </row>
    <row r="10" spans="1:10" ht="12.95" customHeight="1">
      <c r="A10" s="18" t="s">
        <v>811</v>
      </c>
      <c r="B10" s="19" t="s">
        <v>812</v>
      </c>
      <c r="C10" s="15" t="s">
        <v>813</v>
      </c>
      <c r="D10" s="15" t="s">
        <v>373</v>
      </c>
      <c r="E10" s="20">
        <v>4585</v>
      </c>
      <c r="F10" s="21">
        <v>79.293000000000006</v>
      </c>
      <c r="G10" s="22">
        <v>6.25E-2</v>
      </c>
      <c r="H10" s="40"/>
      <c r="I10" s="24"/>
      <c r="J10" s="5"/>
    </row>
    <row r="11" spans="1:10" ht="12.95" customHeight="1">
      <c r="A11" s="18" t="s">
        <v>429</v>
      </c>
      <c r="B11" s="19" t="s">
        <v>430</v>
      </c>
      <c r="C11" s="15" t="s">
        <v>431</v>
      </c>
      <c r="D11" s="15" t="s">
        <v>428</v>
      </c>
      <c r="E11" s="20">
        <v>2309</v>
      </c>
      <c r="F11" s="21">
        <v>78.561400000000006</v>
      </c>
      <c r="G11" s="22">
        <v>6.1899999999999997E-2</v>
      </c>
      <c r="H11" s="40"/>
      <c r="I11" s="24"/>
      <c r="J11" s="5"/>
    </row>
    <row r="12" spans="1:10" ht="12.95" customHeight="1">
      <c r="A12" s="18" t="s">
        <v>814</v>
      </c>
      <c r="B12" s="19" t="s">
        <v>815</v>
      </c>
      <c r="C12" s="15" t="s">
        <v>816</v>
      </c>
      <c r="D12" s="15" t="s">
        <v>428</v>
      </c>
      <c r="E12" s="20">
        <v>2137</v>
      </c>
      <c r="F12" s="21">
        <v>78.544399999999996</v>
      </c>
      <c r="G12" s="22">
        <v>6.1899999999999997E-2</v>
      </c>
      <c r="H12" s="40"/>
      <c r="I12" s="24"/>
      <c r="J12" s="5"/>
    </row>
    <row r="13" spans="1:10" ht="12.95" customHeight="1">
      <c r="A13" s="18" t="s">
        <v>817</v>
      </c>
      <c r="B13" s="19" t="s">
        <v>818</v>
      </c>
      <c r="C13" s="15" t="s">
        <v>819</v>
      </c>
      <c r="D13" s="15" t="s">
        <v>373</v>
      </c>
      <c r="E13" s="20">
        <v>676</v>
      </c>
      <c r="F13" s="21">
        <v>69.643900000000002</v>
      </c>
      <c r="G13" s="22">
        <v>5.4899999999999997E-2</v>
      </c>
      <c r="H13" s="40"/>
      <c r="I13" s="24"/>
      <c r="J13" s="5"/>
    </row>
    <row r="14" spans="1:10" ht="12.95" customHeight="1">
      <c r="A14" s="18" t="s">
        <v>827</v>
      </c>
      <c r="B14" s="19" t="s">
        <v>828</v>
      </c>
      <c r="C14" s="15" t="s">
        <v>829</v>
      </c>
      <c r="D14" s="15" t="s">
        <v>830</v>
      </c>
      <c r="E14" s="20">
        <v>183</v>
      </c>
      <c r="F14" s="21">
        <v>48.6419</v>
      </c>
      <c r="G14" s="22">
        <v>3.8300000000000001E-2</v>
      </c>
      <c r="H14" s="40"/>
      <c r="I14" s="24"/>
      <c r="J14" s="5"/>
    </row>
    <row r="15" spans="1:10" ht="12.95" customHeight="1">
      <c r="A15" s="18" t="s">
        <v>841</v>
      </c>
      <c r="B15" s="19" t="s">
        <v>842</v>
      </c>
      <c r="C15" s="15" t="s">
        <v>843</v>
      </c>
      <c r="D15" s="15" t="s">
        <v>373</v>
      </c>
      <c r="E15" s="20">
        <v>579</v>
      </c>
      <c r="F15" s="21">
        <v>39.356099999999998</v>
      </c>
      <c r="G15" s="22">
        <v>3.1E-2</v>
      </c>
      <c r="H15" s="40"/>
      <c r="I15" s="24"/>
      <c r="J15" s="5"/>
    </row>
    <row r="16" spans="1:10" ht="12.95" customHeight="1">
      <c r="A16" s="18" t="s">
        <v>844</v>
      </c>
      <c r="B16" s="19" t="s">
        <v>845</v>
      </c>
      <c r="C16" s="15" t="s">
        <v>846</v>
      </c>
      <c r="D16" s="15" t="s">
        <v>479</v>
      </c>
      <c r="E16" s="20">
        <v>1130</v>
      </c>
      <c r="F16" s="21">
        <v>34.520899999999997</v>
      </c>
      <c r="G16" s="22">
        <v>2.7199999999999998E-2</v>
      </c>
      <c r="H16" s="40"/>
      <c r="I16" s="24"/>
      <c r="J16" s="5"/>
    </row>
    <row r="17" spans="1:10" ht="12.95" customHeight="1">
      <c r="A17" s="18" t="s">
        <v>847</v>
      </c>
      <c r="B17" s="19" t="s">
        <v>848</v>
      </c>
      <c r="C17" s="15" t="s">
        <v>849</v>
      </c>
      <c r="D17" s="15" t="s">
        <v>403</v>
      </c>
      <c r="E17" s="20">
        <v>3095</v>
      </c>
      <c r="F17" s="21">
        <v>33.636499999999998</v>
      </c>
      <c r="G17" s="22">
        <v>2.6499999999999999E-2</v>
      </c>
      <c r="H17" s="40"/>
      <c r="I17" s="24"/>
      <c r="J17" s="5"/>
    </row>
    <row r="18" spans="1:10" ht="12.95" customHeight="1">
      <c r="A18" s="18" t="s">
        <v>850</v>
      </c>
      <c r="B18" s="19" t="s">
        <v>851</v>
      </c>
      <c r="C18" s="15" t="s">
        <v>852</v>
      </c>
      <c r="D18" s="15" t="s">
        <v>830</v>
      </c>
      <c r="E18" s="20">
        <v>604</v>
      </c>
      <c r="F18" s="21">
        <v>32.244199999999999</v>
      </c>
      <c r="G18" s="22">
        <v>2.5399999999999999E-2</v>
      </c>
      <c r="H18" s="40"/>
      <c r="I18" s="24"/>
      <c r="J18" s="5"/>
    </row>
    <row r="19" spans="1:10" ht="12.95" customHeight="1">
      <c r="A19" s="18" t="s">
        <v>853</v>
      </c>
      <c r="B19" s="19" t="s">
        <v>854</v>
      </c>
      <c r="C19" s="15" t="s">
        <v>855</v>
      </c>
      <c r="D19" s="15" t="s">
        <v>479</v>
      </c>
      <c r="E19" s="20">
        <v>767</v>
      </c>
      <c r="F19" s="21">
        <v>31.3139</v>
      </c>
      <c r="G19" s="22">
        <v>2.47E-2</v>
      </c>
      <c r="H19" s="40"/>
      <c r="I19" s="24"/>
      <c r="J19" s="5"/>
    </row>
    <row r="20" spans="1:10" ht="12.95" customHeight="1">
      <c r="A20" s="18" t="s">
        <v>856</v>
      </c>
      <c r="B20" s="19" t="s">
        <v>857</v>
      </c>
      <c r="C20" s="15" t="s">
        <v>858</v>
      </c>
      <c r="D20" s="15" t="s">
        <v>859</v>
      </c>
      <c r="E20" s="20">
        <v>2459</v>
      </c>
      <c r="F20" s="21">
        <v>30.415400000000002</v>
      </c>
      <c r="G20" s="22">
        <v>2.4E-2</v>
      </c>
      <c r="H20" s="40"/>
      <c r="I20" s="24"/>
      <c r="J20" s="5"/>
    </row>
    <row r="21" spans="1:10" ht="12.95" customHeight="1">
      <c r="A21" s="18" t="s">
        <v>860</v>
      </c>
      <c r="B21" s="19" t="s">
        <v>861</v>
      </c>
      <c r="C21" s="15" t="s">
        <v>862</v>
      </c>
      <c r="D21" s="15" t="s">
        <v>863</v>
      </c>
      <c r="E21" s="20">
        <v>515</v>
      </c>
      <c r="F21" s="21">
        <v>29.376100000000001</v>
      </c>
      <c r="G21" s="22">
        <v>2.3099999999999999E-2</v>
      </c>
      <c r="H21" s="40"/>
      <c r="I21" s="24"/>
      <c r="J21" s="5"/>
    </row>
    <row r="22" spans="1:10" ht="12.95" customHeight="1">
      <c r="A22" s="18" t="s">
        <v>864</v>
      </c>
      <c r="B22" s="19" t="s">
        <v>865</v>
      </c>
      <c r="C22" s="15" t="s">
        <v>866</v>
      </c>
      <c r="D22" s="15" t="s">
        <v>373</v>
      </c>
      <c r="E22" s="20">
        <v>702</v>
      </c>
      <c r="F22" s="21">
        <v>29.087399999999999</v>
      </c>
      <c r="G22" s="22">
        <v>2.29E-2</v>
      </c>
      <c r="H22" s="40"/>
      <c r="I22" s="24"/>
      <c r="J22" s="5"/>
    </row>
    <row r="23" spans="1:10" ht="12.95" customHeight="1">
      <c r="A23" s="18" t="s">
        <v>457</v>
      </c>
      <c r="B23" s="19" t="s">
        <v>458</v>
      </c>
      <c r="C23" s="15" t="s">
        <v>459</v>
      </c>
      <c r="D23" s="15" t="s">
        <v>373</v>
      </c>
      <c r="E23" s="20">
        <v>664</v>
      </c>
      <c r="F23" s="21">
        <v>27.486599999999999</v>
      </c>
      <c r="G23" s="22">
        <v>2.1700000000000001E-2</v>
      </c>
      <c r="H23" s="40"/>
      <c r="I23" s="24"/>
      <c r="J23" s="5"/>
    </row>
    <row r="24" spans="1:10" ht="12.95" customHeight="1">
      <c r="A24" s="18" t="s">
        <v>867</v>
      </c>
      <c r="B24" s="19" t="s">
        <v>868</v>
      </c>
      <c r="C24" s="15" t="s">
        <v>869</v>
      </c>
      <c r="D24" s="15" t="s">
        <v>338</v>
      </c>
      <c r="E24" s="20">
        <v>7907</v>
      </c>
      <c r="F24" s="21">
        <v>26.263100000000001</v>
      </c>
      <c r="G24" s="22">
        <v>2.07E-2</v>
      </c>
      <c r="H24" s="40"/>
      <c r="I24" s="24"/>
      <c r="J24" s="5"/>
    </row>
    <row r="25" spans="1:10" ht="12.95" customHeight="1">
      <c r="A25" s="18" t="s">
        <v>870</v>
      </c>
      <c r="B25" s="19" t="s">
        <v>871</v>
      </c>
      <c r="C25" s="15" t="s">
        <v>872</v>
      </c>
      <c r="D25" s="15" t="s">
        <v>863</v>
      </c>
      <c r="E25" s="20">
        <v>3785</v>
      </c>
      <c r="F25" s="21">
        <v>25.974599999999999</v>
      </c>
      <c r="G25" s="22">
        <v>2.0500000000000001E-2</v>
      </c>
      <c r="H25" s="40"/>
      <c r="I25" s="24"/>
      <c r="J25" s="5"/>
    </row>
    <row r="26" spans="1:10" ht="12.95" customHeight="1">
      <c r="A26" s="18" t="s">
        <v>364</v>
      </c>
      <c r="B26" s="19" t="s">
        <v>365</v>
      </c>
      <c r="C26" s="15" t="s">
        <v>366</v>
      </c>
      <c r="D26" s="15" t="s">
        <v>363</v>
      </c>
      <c r="E26" s="20">
        <v>3291</v>
      </c>
      <c r="F26" s="21">
        <v>23.905799999999999</v>
      </c>
      <c r="G26" s="22">
        <v>1.8800000000000001E-2</v>
      </c>
      <c r="H26" s="40"/>
      <c r="I26" s="24"/>
      <c r="J26" s="5"/>
    </row>
    <row r="27" spans="1:10" ht="12.95" customHeight="1">
      <c r="A27" s="18" t="s">
        <v>873</v>
      </c>
      <c r="B27" s="19" t="s">
        <v>874</v>
      </c>
      <c r="C27" s="15" t="s">
        <v>875</v>
      </c>
      <c r="D27" s="15" t="s">
        <v>876</v>
      </c>
      <c r="E27" s="20">
        <v>1940</v>
      </c>
      <c r="F27" s="21">
        <v>21.9453</v>
      </c>
      <c r="G27" s="22">
        <v>1.7299999999999999E-2</v>
      </c>
      <c r="H27" s="40"/>
      <c r="I27" s="24"/>
      <c r="J27" s="5"/>
    </row>
    <row r="28" spans="1:10" ht="12.95" customHeight="1">
      <c r="A28" s="18" t="s">
        <v>877</v>
      </c>
      <c r="B28" s="19" t="s">
        <v>878</v>
      </c>
      <c r="C28" s="15" t="s">
        <v>879</v>
      </c>
      <c r="D28" s="15" t="s">
        <v>479</v>
      </c>
      <c r="E28" s="20">
        <v>397</v>
      </c>
      <c r="F28" s="21">
        <v>20.406400000000001</v>
      </c>
      <c r="G28" s="22">
        <v>1.61E-2</v>
      </c>
      <c r="H28" s="40"/>
      <c r="I28" s="24"/>
      <c r="J28" s="5"/>
    </row>
    <row r="29" spans="1:10" ht="12.95" customHeight="1">
      <c r="A29" s="18" t="s">
        <v>880</v>
      </c>
      <c r="B29" s="19" t="s">
        <v>881</v>
      </c>
      <c r="C29" s="15" t="s">
        <v>882</v>
      </c>
      <c r="D29" s="15" t="s">
        <v>883</v>
      </c>
      <c r="E29" s="20">
        <v>4499</v>
      </c>
      <c r="F29" s="21">
        <v>19.721399999999999</v>
      </c>
      <c r="G29" s="22">
        <v>1.55E-2</v>
      </c>
      <c r="H29" s="40"/>
      <c r="I29" s="24"/>
      <c r="J29" s="5"/>
    </row>
    <row r="30" spans="1:10" ht="12.95" customHeight="1">
      <c r="A30" s="18" t="s">
        <v>884</v>
      </c>
      <c r="B30" s="19" t="s">
        <v>885</v>
      </c>
      <c r="C30" s="15" t="s">
        <v>886</v>
      </c>
      <c r="D30" s="15" t="s">
        <v>428</v>
      </c>
      <c r="E30" s="20">
        <v>1285</v>
      </c>
      <c r="F30" s="21">
        <v>17.578199999999999</v>
      </c>
      <c r="G30" s="22">
        <v>1.3899999999999999E-2</v>
      </c>
      <c r="H30" s="40"/>
      <c r="I30" s="24"/>
      <c r="J30" s="5"/>
    </row>
    <row r="31" spans="1:10" ht="12.95" customHeight="1">
      <c r="A31" s="18" t="s">
        <v>887</v>
      </c>
      <c r="B31" s="19" t="s">
        <v>888</v>
      </c>
      <c r="C31" s="15" t="s">
        <v>889</v>
      </c>
      <c r="D31" s="15" t="s">
        <v>876</v>
      </c>
      <c r="E31" s="20">
        <v>684</v>
      </c>
      <c r="F31" s="21">
        <v>17.303100000000001</v>
      </c>
      <c r="G31" s="22">
        <v>1.3599999999999999E-2</v>
      </c>
      <c r="H31" s="40"/>
      <c r="I31" s="24"/>
      <c r="J31" s="5"/>
    </row>
    <row r="32" spans="1:10" ht="12.95" customHeight="1">
      <c r="A32" s="18" t="s">
        <v>890</v>
      </c>
      <c r="B32" s="19" t="s">
        <v>891</v>
      </c>
      <c r="C32" s="15" t="s">
        <v>892</v>
      </c>
      <c r="D32" s="15" t="s">
        <v>876</v>
      </c>
      <c r="E32" s="20">
        <v>2998</v>
      </c>
      <c r="F32" s="21">
        <v>16.704899999999999</v>
      </c>
      <c r="G32" s="22">
        <v>1.32E-2</v>
      </c>
      <c r="H32" s="40"/>
      <c r="I32" s="24"/>
      <c r="J32" s="5"/>
    </row>
    <row r="33" spans="1:10" ht="12.95" customHeight="1">
      <c r="A33" s="18" t="s">
        <v>893</v>
      </c>
      <c r="B33" s="19" t="s">
        <v>894</v>
      </c>
      <c r="C33" s="15" t="s">
        <v>895</v>
      </c>
      <c r="D33" s="15" t="s">
        <v>859</v>
      </c>
      <c r="E33" s="20">
        <v>1492</v>
      </c>
      <c r="F33" s="21">
        <v>16.6768</v>
      </c>
      <c r="G33" s="22">
        <v>1.3100000000000001E-2</v>
      </c>
      <c r="H33" s="40"/>
      <c r="I33" s="24"/>
      <c r="J33" s="5"/>
    </row>
    <row r="34" spans="1:10" ht="12.95" customHeight="1">
      <c r="A34" s="18" t="s">
        <v>896</v>
      </c>
      <c r="B34" s="19" t="s">
        <v>897</v>
      </c>
      <c r="C34" s="15" t="s">
        <v>898</v>
      </c>
      <c r="D34" s="15" t="s">
        <v>338</v>
      </c>
      <c r="E34" s="20">
        <v>1543</v>
      </c>
      <c r="F34" s="21">
        <v>16.135899999999999</v>
      </c>
      <c r="G34" s="22">
        <v>1.2699999999999999E-2</v>
      </c>
      <c r="H34" s="40"/>
      <c r="I34" s="24"/>
      <c r="J34" s="5"/>
    </row>
    <row r="35" spans="1:10" ht="12.95" customHeight="1">
      <c r="A35" s="18" t="s">
        <v>438</v>
      </c>
      <c r="B35" s="19" t="s">
        <v>439</v>
      </c>
      <c r="C35" s="15" t="s">
        <v>440</v>
      </c>
      <c r="D35" s="15" t="s">
        <v>403</v>
      </c>
      <c r="E35" s="20">
        <v>2652</v>
      </c>
      <c r="F35" s="21">
        <v>14.546200000000001</v>
      </c>
      <c r="G35" s="22">
        <v>1.15E-2</v>
      </c>
      <c r="H35" s="40"/>
      <c r="I35" s="24"/>
      <c r="J35" s="5"/>
    </row>
    <row r="36" spans="1:10" ht="12.95" customHeight="1">
      <c r="A36" s="18" t="s">
        <v>899</v>
      </c>
      <c r="B36" s="19" t="s">
        <v>900</v>
      </c>
      <c r="C36" s="15" t="s">
        <v>901</v>
      </c>
      <c r="D36" s="15" t="s">
        <v>380</v>
      </c>
      <c r="E36" s="20">
        <v>31</v>
      </c>
      <c r="F36" s="21">
        <v>11.939</v>
      </c>
      <c r="G36" s="22">
        <v>9.4000000000000004E-3</v>
      </c>
      <c r="H36" s="40"/>
      <c r="I36" s="24"/>
      <c r="J36" s="5"/>
    </row>
    <row r="37" spans="1:10" ht="12.95" customHeight="1">
      <c r="A37" s="5"/>
      <c r="B37" s="14" t="s">
        <v>166</v>
      </c>
      <c r="C37" s="15"/>
      <c r="D37" s="15"/>
      <c r="E37" s="15"/>
      <c r="F37" s="25">
        <v>1264.7412999999999</v>
      </c>
      <c r="G37" s="26">
        <v>0.99670000000000003</v>
      </c>
      <c r="H37" s="27"/>
      <c r="I37" s="28"/>
      <c r="J37" s="5"/>
    </row>
    <row r="38" spans="1:10" ht="12.95" customHeight="1">
      <c r="A38" s="5"/>
      <c r="B38" s="29" t="s">
        <v>495</v>
      </c>
      <c r="C38" s="2"/>
      <c r="D38" s="2"/>
      <c r="E38" s="2"/>
      <c r="F38" s="27" t="s">
        <v>168</v>
      </c>
      <c r="G38" s="27" t="s">
        <v>168</v>
      </c>
      <c r="H38" s="27"/>
      <c r="I38" s="28"/>
      <c r="J38" s="5"/>
    </row>
    <row r="39" spans="1:10" ht="12.95" customHeight="1">
      <c r="A39" s="5"/>
      <c r="B39" s="29" t="s">
        <v>166</v>
      </c>
      <c r="C39" s="2"/>
      <c r="D39" s="2"/>
      <c r="E39" s="2"/>
      <c r="F39" s="27" t="s">
        <v>168</v>
      </c>
      <c r="G39" s="27" t="s">
        <v>168</v>
      </c>
      <c r="H39" s="27"/>
      <c r="I39" s="28"/>
      <c r="J39" s="5"/>
    </row>
    <row r="40" spans="1:10" ht="12.95" customHeight="1">
      <c r="A40" s="5"/>
      <c r="B40" s="29" t="s">
        <v>169</v>
      </c>
      <c r="C40" s="30"/>
      <c r="D40" s="2"/>
      <c r="E40" s="30"/>
      <c r="F40" s="25">
        <v>1264.7412999999999</v>
      </c>
      <c r="G40" s="26">
        <v>0.99670000000000003</v>
      </c>
      <c r="H40" s="27"/>
      <c r="I40" s="28"/>
      <c r="J40" s="5"/>
    </row>
    <row r="41" spans="1:10" ht="12.95" customHeight="1">
      <c r="A41" s="5"/>
      <c r="B41" s="14" t="s">
        <v>170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171</v>
      </c>
      <c r="B42" s="19" t="s">
        <v>172</v>
      </c>
      <c r="C42" s="15"/>
      <c r="D42" s="15"/>
      <c r="E42" s="20"/>
      <c r="F42" s="21">
        <v>3.57</v>
      </c>
      <c r="G42" s="22">
        <v>2.8E-3</v>
      </c>
      <c r="H42" s="23">
        <v>6.7798306964441099E-2</v>
      </c>
      <c r="I42" s="24"/>
      <c r="J42" s="5"/>
    </row>
    <row r="43" spans="1:10" ht="12.95" customHeight="1">
      <c r="A43" s="5"/>
      <c r="B43" s="14" t="s">
        <v>166</v>
      </c>
      <c r="C43" s="15"/>
      <c r="D43" s="15"/>
      <c r="E43" s="15"/>
      <c r="F43" s="25">
        <v>3.57</v>
      </c>
      <c r="G43" s="26">
        <v>2.8E-3</v>
      </c>
      <c r="H43" s="27"/>
      <c r="I43" s="28"/>
      <c r="J43" s="5"/>
    </row>
    <row r="44" spans="1:10" ht="12.95" customHeight="1">
      <c r="A44" s="5"/>
      <c r="B44" s="29" t="s">
        <v>169</v>
      </c>
      <c r="C44" s="30"/>
      <c r="D44" s="2"/>
      <c r="E44" s="30"/>
      <c r="F44" s="25">
        <v>3.57</v>
      </c>
      <c r="G44" s="26">
        <v>2.8E-3</v>
      </c>
      <c r="H44" s="27"/>
      <c r="I44" s="28"/>
      <c r="J44" s="5"/>
    </row>
    <row r="45" spans="1:10" ht="12.95" customHeight="1">
      <c r="A45" s="5"/>
      <c r="B45" s="29" t="s">
        <v>173</v>
      </c>
      <c r="C45" s="15"/>
      <c r="D45" s="2"/>
      <c r="E45" s="15"/>
      <c r="F45" s="31">
        <v>0.65869999999999995</v>
      </c>
      <c r="G45" s="26">
        <v>5.0000000000000001E-4</v>
      </c>
      <c r="H45" s="27"/>
      <c r="I45" s="28"/>
      <c r="J45" s="5"/>
    </row>
    <row r="46" spans="1:10" ht="12.95" customHeight="1">
      <c r="A46" s="5"/>
      <c r="B46" s="32" t="s">
        <v>174</v>
      </c>
      <c r="C46" s="33"/>
      <c r="D46" s="33"/>
      <c r="E46" s="33"/>
      <c r="F46" s="34">
        <v>1268.97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175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176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91" t="s">
        <v>177</v>
      </c>
      <c r="C50" s="91"/>
      <c r="D50" s="91"/>
      <c r="E50" s="91"/>
      <c r="F50" s="91"/>
      <c r="G50" s="91"/>
      <c r="H50" s="91"/>
      <c r="I50" s="91"/>
      <c r="J50" s="5"/>
    </row>
    <row r="51" spans="1:10" ht="12.95" customHeight="1">
      <c r="A51" s="5"/>
      <c r="B51" s="91"/>
      <c r="C51" s="91"/>
      <c r="D51" s="91"/>
      <c r="E51" s="91"/>
      <c r="F51" s="91"/>
      <c r="G51" s="91"/>
      <c r="H51" s="91"/>
      <c r="I51" s="91"/>
      <c r="J51" s="5"/>
    </row>
    <row r="52" spans="1:10" ht="12.95" customHeight="1">
      <c r="A52" s="5"/>
      <c r="B52" s="93" t="s">
        <v>902</v>
      </c>
      <c r="C52" s="93"/>
      <c r="D52" s="93"/>
      <c r="E52" s="93"/>
      <c r="F52" s="5"/>
      <c r="G52" s="5"/>
      <c r="H52" s="5"/>
      <c r="I52" s="5"/>
      <c r="J52" s="5"/>
    </row>
    <row r="53" spans="1:10" ht="12.95" customHeight="1">
      <c r="A53" s="5"/>
      <c r="B53" s="91"/>
      <c r="C53" s="91"/>
      <c r="D53" s="91"/>
      <c r="E53" s="91"/>
      <c r="F53" s="91"/>
      <c r="G53" s="91"/>
      <c r="H53" s="91"/>
      <c r="I53" s="91"/>
      <c r="J53" s="5"/>
    </row>
    <row r="54" spans="1:10" ht="12.95" customHeight="1">
      <c r="A54" s="5"/>
      <c r="B54" s="5"/>
      <c r="C54" s="92" t="s">
        <v>903</v>
      </c>
      <c r="D54" s="92"/>
      <c r="E54" s="92"/>
      <c r="F54" s="92"/>
      <c r="G54" s="5"/>
      <c r="H54" s="5"/>
      <c r="I54" s="5"/>
      <c r="J54" s="5"/>
    </row>
    <row r="55" spans="1:10" ht="12.95" customHeight="1">
      <c r="A55" s="5"/>
      <c r="B55" s="38" t="s">
        <v>179</v>
      </c>
      <c r="C55" s="92" t="s">
        <v>180</v>
      </c>
      <c r="D55" s="92"/>
      <c r="E55" s="92"/>
      <c r="F55" s="92"/>
      <c r="G55" s="5"/>
      <c r="H55" s="5"/>
      <c r="I55" s="5"/>
      <c r="J55" s="5"/>
    </row>
    <row r="56" spans="1:10" ht="120.95" customHeight="1">
      <c r="A56" s="5"/>
      <c r="B56" s="39"/>
      <c r="C56" s="90"/>
      <c r="D56" s="90"/>
      <c r="E56" s="5"/>
      <c r="F56" s="5"/>
      <c r="G56" s="5"/>
      <c r="H56" s="5"/>
      <c r="I56" s="5"/>
      <c r="J56" s="5"/>
    </row>
  </sheetData>
  <mergeCells count="7">
    <mergeCell ref="C55:F55"/>
    <mergeCell ref="C56:D56"/>
    <mergeCell ref="B50:I50"/>
    <mergeCell ref="B51:I51"/>
    <mergeCell ref="B52:E52"/>
    <mergeCell ref="B53:I53"/>
    <mergeCell ref="C54:F54"/>
  </mergeCells>
  <hyperlinks>
    <hyperlink ref="A1" location="AxisNIFTYIndiaConsumptionETF" display="AXISCETF" xr:uid="{00000000-0004-0000-0900-000000000000}"/>
    <hyperlink ref="B1" location="AxisNIFTYIndiaConsumptionETF" display="Axis NIFTY India Consumption ETF" xr:uid="{00000000-0004-0000-09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0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22</v>
      </c>
      <c r="B1" s="4" t="s">
        <v>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256980</v>
      </c>
      <c r="F7" s="21">
        <v>4392.4306999999999</v>
      </c>
      <c r="G7" s="22">
        <v>5.5E-2</v>
      </c>
      <c r="H7" s="40"/>
      <c r="I7" s="24"/>
      <c r="J7" s="5"/>
    </row>
    <row r="8" spans="1:10" ht="12.95" customHeight="1">
      <c r="A8" s="18" t="s">
        <v>808</v>
      </c>
      <c r="B8" s="19" t="s">
        <v>809</v>
      </c>
      <c r="C8" s="15" t="s">
        <v>810</v>
      </c>
      <c r="D8" s="15" t="s">
        <v>323</v>
      </c>
      <c r="E8" s="20">
        <v>54376</v>
      </c>
      <c r="F8" s="21">
        <v>3984.5373</v>
      </c>
      <c r="G8" s="22">
        <v>4.99E-2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383144</v>
      </c>
      <c r="F9" s="21">
        <v>3818.4131000000002</v>
      </c>
      <c r="G9" s="22">
        <v>4.7800000000000002E-2</v>
      </c>
      <c r="H9" s="40"/>
      <c r="I9" s="24"/>
      <c r="J9" s="5"/>
    </row>
    <row r="10" spans="1:10" ht="12.95" customHeight="1">
      <c r="A10" s="18" t="s">
        <v>312</v>
      </c>
      <c r="B10" s="19" t="s">
        <v>313</v>
      </c>
      <c r="C10" s="15" t="s">
        <v>314</v>
      </c>
      <c r="D10" s="15" t="s">
        <v>315</v>
      </c>
      <c r="E10" s="20">
        <v>138165</v>
      </c>
      <c r="F10" s="21">
        <v>3571.4962</v>
      </c>
      <c r="G10" s="22">
        <v>4.4699999999999997E-2</v>
      </c>
      <c r="H10" s="40"/>
      <c r="I10" s="24"/>
      <c r="J10" s="5"/>
    </row>
    <row r="11" spans="1:10" ht="12.95" customHeight="1">
      <c r="A11" s="18" t="s">
        <v>853</v>
      </c>
      <c r="B11" s="19" t="s">
        <v>854</v>
      </c>
      <c r="C11" s="15" t="s">
        <v>855</v>
      </c>
      <c r="D11" s="15" t="s">
        <v>479</v>
      </c>
      <c r="E11" s="20">
        <v>83763</v>
      </c>
      <c r="F11" s="21">
        <v>3419.7501000000002</v>
      </c>
      <c r="G11" s="22">
        <v>4.2799999999999998E-2</v>
      </c>
      <c r="H11" s="40"/>
      <c r="I11" s="24"/>
      <c r="J11" s="5"/>
    </row>
    <row r="12" spans="1:10" ht="12.95" customHeight="1">
      <c r="A12" s="18" t="s">
        <v>324</v>
      </c>
      <c r="B12" s="19" t="s">
        <v>325</v>
      </c>
      <c r="C12" s="15" t="s">
        <v>326</v>
      </c>
      <c r="D12" s="15" t="s">
        <v>327</v>
      </c>
      <c r="E12" s="20">
        <v>79232</v>
      </c>
      <c r="F12" s="21">
        <v>3005.5866999999998</v>
      </c>
      <c r="G12" s="22">
        <v>3.7600000000000001E-2</v>
      </c>
      <c r="H12" s="40"/>
      <c r="I12" s="24"/>
      <c r="J12" s="5"/>
    </row>
    <row r="13" spans="1:10" ht="12.95" customHeight="1">
      <c r="A13" s="18" t="s">
        <v>367</v>
      </c>
      <c r="B13" s="19" t="s">
        <v>368</v>
      </c>
      <c r="C13" s="15" t="s">
        <v>369</v>
      </c>
      <c r="D13" s="15" t="s">
        <v>327</v>
      </c>
      <c r="E13" s="20">
        <v>175904</v>
      </c>
      <c r="F13" s="21">
        <v>2714.0228000000002</v>
      </c>
      <c r="G13" s="22">
        <v>3.4000000000000002E-2</v>
      </c>
      <c r="H13" s="40"/>
      <c r="I13" s="24"/>
      <c r="J13" s="5"/>
    </row>
    <row r="14" spans="1:10" ht="12.95" customHeight="1">
      <c r="A14" s="18" t="s">
        <v>797</v>
      </c>
      <c r="B14" s="19" t="s">
        <v>798</v>
      </c>
      <c r="C14" s="15" t="s">
        <v>799</v>
      </c>
      <c r="D14" s="15" t="s">
        <v>800</v>
      </c>
      <c r="E14" s="20">
        <v>55924</v>
      </c>
      <c r="F14" s="21">
        <v>1971.8802000000001</v>
      </c>
      <c r="G14" s="22">
        <v>2.47E-2</v>
      </c>
      <c r="H14" s="40"/>
      <c r="I14" s="24"/>
      <c r="J14" s="5"/>
    </row>
    <row r="15" spans="1:10" ht="12.95" customHeight="1">
      <c r="A15" s="18" t="s">
        <v>904</v>
      </c>
      <c r="B15" s="19" t="s">
        <v>905</v>
      </c>
      <c r="C15" s="15" t="s">
        <v>906</v>
      </c>
      <c r="D15" s="15" t="s">
        <v>907</v>
      </c>
      <c r="E15" s="20">
        <v>55692</v>
      </c>
      <c r="F15" s="21">
        <v>1958.075</v>
      </c>
      <c r="G15" s="22">
        <v>2.4500000000000001E-2</v>
      </c>
      <c r="H15" s="40"/>
      <c r="I15" s="24"/>
      <c r="J15" s="5"/>
    </row>
    <row r="16" spans="1:10" ht="12.95" customHeight="1">
      <c r="A16" s="18" t="s">
        <v>768</v>
      </c>
      <c r="B16" s="19" t="s">
        <v>769</v>
      </c>
      <c r="C16" s="15" t="s">
        <v>770</v>
      </c>
      <c r="D16" s="15" t="s">
        <v>311</v>
      </c>
      <c r="E16" s="20">
        <v>82244</v>
      </c>
      <c r="F16" s="21">
        <v>1569.2978000000001</v>
      </c>
      <c r="G16" s="22">
        <v>1.9599999999999999E-2</v>
      </c>
      <c r="H16" s="40"/>
      <c r="I16" s="24"/>
      <c r="J16" s="5"/>
    </row>
    <row r="17" spans="1:10" ht="12.95" customHeight="1">
      <c r="A17" s="18" t="s">
        <v>908</v>
      </c>
      <c r="B17" s="19" t="s">
        <v>909</v>
      </c>
      <c r="C17" s="15" t="s">
        <v>910</v>
      </c>
      <c r="D17" s="15" t="s">
        <v>356</v>
      </c>
      <c r="E17" s="20">
        <v>59976</v>
      </c>
      <c r="F17" s="21">
        <v>1324.45</v>
      </c>
      <c r="G17" s="22">
        <v>1.66E-2</v>
      </c>
      <c r="H17" s="40"/>
      <c r="I17" s="24"/>
      <c r="J17" s="5"/>
    </row>
    <row r="18" spans="1:10" ht="12.95" customHeight="1">
      <c r="A18" s="18" t="s">
        <v>911</v>
      </c>
      <c r="B18" s="19" t="s">
        <v>912</v>
      </c>
      <c r="C18" s="15" t="s">
        <v>913</v>
      </c>
      <c r="D18" s="15" t="s">
        <v>863</v>
      </c>
      <c r="E18" s="20">
        <v>309366</v>
      </c>
      <c r="F18" s="21">
        <v>1296.8623</v>
      </c>
      <c r="G18" s="22">
        <v>1.6199999999999999E-2</v>
      </c>
      <c r="H18" s="40"/>
      <c r="I18" s="24"/>
      <c r="J18" s="5"/>
    </row>
    <row r="19" spans="1:10" ht="12.95" customHeight="1">
      <c r="A19" s="18" t="s">
        <v>831</v>
      </c>
      <c r="B19" s="19" t="s">
        <v>832</v>
      </c>
      <c r="C19" s="15" t="s">
        <v>833</v>
      </c>
      <c r="D19" s="15" t="s">
        <v>323</v>
      </c>
      <c r="E19" s="20">
        <v>75000</v>
      </c>
      <c r="F19" s="21">
        <v>1264.3499999999999</v>
      </c>
      <c r="G19" s="22">
        <v>1.5800000000000002E-2</v>
      </c>
      <c r="H19" s="40"/>
      <c r="I19" s="24"/>
      <c r="J19" s="5"/>
    </row>
    <row r="20" spans="1:10" ht="12.95" customHeight="1">
      <c r="A20" s="18" t="s">
        <v>811</v>
      </c>
      <c r="B20" s="19" t="s">
        <v>812</v>
      </c>
      <c r="C20" s="15" t="s">
        <v>813</v>
      </c>
      <c r="D20" s="15" t="s">
        <v>373</v>
      </c>
      <c r="E20" s="20">
        <v>71000</v>
      </c>
      <c r="F20" s="21">
        <v>1227.874</v>
      </c>
      <c r="G20" s="22">
        <v>1.54E-2</v>
      </c>
      <c r="H20" s="40"/>
      <c r="I20" s="24"/>
      <c r="J20" s="5"/>
    </row>
    <row r="21" spans="1:10" ht="12.95" customHeight="1">
      <c r="A21" s="18" t="s">
        <v>914</v>
      </c>
      <c r="B21" s="19" t="s">
        <v>915</v>
      </c>
      <c r="C21" s="15" t="s">
        <v>916</v>
      </c>
      <c r="D21" s="15" t="s">
        <v>823</v>
      </c>
      <c r="E21" s="20">
        <v>31120</v>
      </c>
      <c r="F21" s="21">
        <v>1214.8937000000001</v>
      </c>
      <c r="G21" s="22">
        <v>1.52E-2</v>
      </c>
      <c r="H21" s="40"/>
      <c r="I21" s="24"/>
      <c r="J21" s="5"/>
    </row>
    <row r="22" spans="1:10" ht="12.95" customHeight="1">
      <c r="A22" s="18" t="s">
        <v>360</v>
      </c>
      <c r="B22" s="19" t="s">
        <v>361</v>
      </c>
      <c r="C22" s="15" t="s">
        <v>362</v>
      </c>
      <c r="D22" s="15" t="s">
        <v>363</v>
      </c>
      <c r="E22" s="20">
        <v>135082</v>
      </c>
      <c r="F22" s="21">
        <v>1211.3478</v>
      </c>
      <c r="G22" s="22">
        <v>1.52E-2</v>
      </c>
      <c r="H22" s="40"/>
      <c r="I22" s="24"/>
      <c r="J22" s="5"/>
    </row>
    <row r="23" spans="1:10" ht="12.95" customHeight="1">
      <c r="A23" s="18" t="s">
        <v>917</v>
      </c>
      <c r="B23" s="19" t="s">
        <v>918</v>
      </c>
      <c r="C23" s="15" t="s">
        <v>919</v>
      </c>
      <c r="D23" s="15" t="s">
        <v>319</v>
      </c>
      <c r="E23" s="20">
        <v>115834</v>
      </c>
      <c r="F23" s="21">
        <v>1180.2905000000001</v>
      </c>
      <c r="G23" s="22">
        <v>1.4800000000000001E-2</v>
      </c>
      <c r="H23" s="40"/>
      <c r="I23" s="24"/>
      <c r="J23" s="5"/>
    </row>
    <row r="24" spans="1:10" ht="12.95" customHeight="1">
      <c r="A24" s="18" t="s">
        <v>920</v>
      </c>
      <c r="B24" s="19" t="s">
        <v>921</v>
      </c>
      <c r="C24" s="15" t="s">
        <v>922</v>
      </c>
      <c r="D24" s="15" t="s">
        <v>345</v>
      </c>
      <c r="E24" s="20">
        <v>74042</v>
      </c>
      <c r="F24" s="21">
        <v>1095.8586</v>
      </c>
      <c r="G24" s="22">
        <v>1.37E-2</v>
      </c>
      <c r="H24" s="40"/>
      <c r="I24" s="24"/>
      <c r="J24" s="5"/>
    </row>
    <row r="25" spans="1:10" ht="12.95" customHeight="1">
      <c r="A25" s="18" t="s">
        <v>827</v>
      </c>
      <c r="B25" s="19" t="s">
        <v>828</v>
      </c>
      <c r="C25" s="15" t="s">
        <v>829</v>
      </c>
      <c r="D25" s="15" t="s">
        <v>830</v>
      </c>
      <c r="E25" s="20">
        <v>4096</v>
      </c>
      <c r="F25" s="21">
        <v>1088.7291</v>
      </c>
      <c r="G25" s="22">
        <v>1.3599999999999999E-2</v>
      </c>
      <c r="H25" s="40"/>
      <c r="I25" s="24"/>
      <c r="J25" s="5"/>
    </row>
    <row r="26" spans="1:10" ht="12.95" customHeight="1">
      <c r="A26" s="18" t="s">
        <v>404</v>
      </c>
      <c r="B26" s="19" t="s">
        <v>405</v>
      </c>
      <c r="C26" s="15" t="s">
        <v>406</v>
      </c>
      <c r="D26" s="15" t="s">
        <v>331</v>
      </c>
      <c r="E26" s="20">
        <v>3673</v>
      </c>
      <c r="F26" s="21">
        <v>1052.4357</v>
      </c>
      <c r="G26" s="22">
        <v>1.32E-2</v>
      </c>
      <c r="H26" s="40"/>
      <c r="I26" s="24"/>
      <c r="J26" s="5"/>
    </row>
    <row r="27" spans="1:10" ht="12.95" customHeight="1">
      <c r="A27" s="18" t="s">
        <v>328</v>
      </c>
      <c r="B27" s="19" t="s">
        <v>329</v>
      </c>
      <c r="C27" s="15" t="s">
        <v>330</v>
      </c>
      <c r="D27" s="15" t="s">
        <v>331</v>
      </c>
      <c r="E27" s="20">
        <v>10000</v>
      </c>
      <c r="F27" s="21">
        <v>1050.3050000000001</v>
      </c>
      <c r="G27" s="22">
        <v>1.3100000000000001E-2</v>
      </c>
      <c r="H27" s="40"/>
      <c r="I27" s="24"/>
      <c r="J27" s="5"/>
    </row>
    <row r="28" spans="1:10" ht="12.95" customHeight="1">
      <c r="A28" s="18" t="s">
        <v>923</v>
      </c>
      <c r="B28" s="19" t="s">
        <v>924</v>
      </c>
      <c r="C28" s="15" t="s">
        <v>925</v>
      </c>
      <c r="D28" s="15" t="s">
        <v>319</v>
      </c>
      <c r="E28" s="20">
        <v>141012</v>
      </c>
      <c r="F28" s="21">
        <v>969.66899999999998</v>
      </c>
      <c r="G28" s="22">
        <v>1.21E-2</v>
      </c>
      <c r="H28" s="40"/>
      <c r="I28" s="24"/>
      <c r="J28" s="5"/>
    </row>
    <row r="29" spans="1:10" ht="12.95" customHeight="1">
      <c r="A29" s="18" t="s">
        <v>926</v>
      </c>
      <c r="B29" s="19" t="s">
        <v>927</v>
      </c>
      <c r="C29" s="15" t="s">
        <v>928</v>
      </c>
      <c r="D29" s="15" t="s">
        <v>323</v>
      </c>
      <c r="E29" s="20">
        <v>75000</v>
      </c>
      <c r="F29" s="21">
        <v>944.85</v>
      </c>
      <c r="G29" s="22">
        <v>1.18E-2</v>
      </c>
      <c r="H29" s="40"/>
      <c r="I29" s="24"/>
      <c r="J29" s="5"/>
    </row>
    <row r="30" spans="1:10" ht="12.95" customHeight="1">
      <c r="A30" s="18" t="s">
        <v>929</v>
      </c>
      <c r="B30" s="19" t="s">
        <v>930</v>
      </c>
      <c r="C30" s="15" t="s">
        <v>931</v>
      </c>
      <c r="D30" s="15" t="s">
        <v>345</v>
      </c>
      <c r="E30" s="20">
        <v>58462</v>
      </c>
      <c r="F30" s="21">
        <v>905.63480000000004</v>
      </c>
      <c r="G30" s="22">
        <v>1.1299999999999999E-2</v>
      </c>
      <c r="H30" s="40"/>
      <c r="I30" s="24"/>
      <c r="J30" s="5"/>
    </row>
    <row r="31" spans="1:10" ht="12.95" customHeight="1">
      <c r="A31" s="18" t="s">
        <v>476</v>
      </c>
      <c r="B31" s="19" t="s">
        <v>477</v>
      </c>
      <c r="C31" s="15" t="s">
        <v>478</v>
      </c>
      <c r="D31" s="15" t="s">
        <v>479</v>
      </c>
      <c r="E31" s="20">
        <v>68906</v>
      </c>
      <c r="F31" s="21">
        <v>873.65920000000006</v>
      </c>
      <c r="G31" s="22">
        <v>1.09E-2</v>
      </c>
      <c r="H31" s="40"/>
      <c r="I31" s="24"/>
      <c r="J31" s="5"/>
    </row>
    <row r="32" spans="1:10" ht="12.95" customHeight="1">
      <c r="A32" s="18" t="s">
        <v>429</v>
      </c>
      <c r="B32" s="19" t="s">
        <v>430</v>
      </c>
      <c r="C32" s="15" t="s">
        <v>431</v>
      </c>
      <c r="D32" s="15" t="s">
        <v>428</v>
      </c>
      <c r="E32" s="20">
        <v>25000</v>
      </c>
      <c r="F32" s="21">
        <v>850.6</v>
      </c>
      <c r="G32" s="22">
        <v>1.06E-2</v>
      </c>
      <c r="H32" s="40"/>
      <c r="I32" s="24"/>
      <c r="J32" s="5"/>
    </row>
    <row r="33" spans="1:10" ht="12.95" customHeight="1">
      <c r="A33" s="18" t="s">
        <v>932</v>
      </c>
      <c r="B33" s="19" t="s">
        <v>933</v>
      </c>
      <c r="C33" s="15" t="s">
        <v>934</v>
      </c>
      <c r="D33" s="15" t="s">
        <v>319</v>
      </c>
      <c r="E33" s="20">
        <v>788691</v>
      </c>
      <c r="F33" s="21">
        <v>804.07050000000004</v>
      </c>
      <c r="G33" s="22">
        <v>1.01E-2</v>
      </c>
      <c r="H33" s="40"/>
      <c r="I33" s="24"/>
      <c r="J33" s="5"/>
    </row>
    <row r="34" spans="1:10" ht="12.95" customHeight="1">
      <c r="A34" s="18" t="s">
        <v>860</v>
      </c>
      <c r="B34" s="19" t="s">
        <v>861</v>
      </c>
      <c r="C34" s="15" t="s">
        <v>862</v>
      </c>
      <c r="D34" s="15" t="s">
        <v>863</v>
      </c>
      <c r="E34" s="20">
        <v>13834</v>
      </c>
      <c r="F34" s="21">
        <v>789.10519999999997</v>
      </c>
      <c r="G34" s="22">
        <v>9.9000000000000008E-3</v>
      </c>
      <c r="H34" s="40"/>
      <c r="I34" s="24"/>
      <c r="J34" s="5"/>
    </row>
    <row r="35" spans="1:10" ht="12.95" customHeight="1">
      <c r="A35" s="18" t="s">
        <v>370</v>
      </c>
      <c r="B35" s="19" t="s">
        <v>371</v>
      </c>
      <c r="C35" s="15" t="s">
        <v>372</v>
      </c>
      <c r="D35" s="15" t="s">
        <v>373</v>
      </c>
      <c r="E35" s="20">
        <v>100000</v>
      </c>
      <c r="F35" s="21">
        <v>779.95</v>
      </c>
      <c r="G35" s="22">
        <v>9.7999999999999997E-3</v>
      </c>
      <c r="H35" s="40"/>
      <c r="I35" s="24"/>
      <c r="J35" s="5"/>
    </row>
    <row r="36" spans="1:10" ht="12.95" customHeight="1">
      <c r="A36" s="18" t="s">
        <v>935</v>
      </c>
      <c r="B36" s="19" t="s">
        <v>4248</v>
      </c>
      <c r="C36" s="15" t="s">
        <v>936</v>
      </c>
      <c r="D36" s="15" t="s">
        <v>323</v>
      </c>
      <c r="E36" s="20">
        <v>750</v>
      </c>
      <c r="F36" s="21">
        <v>766.83590000000004</v>
      </c>
      <c r="G36" s="22">
        <v>9.5999999999999992E-3</v>
      </c>
      <c r="H36" s="40" t="s">
        <v>4255</v>
      </c>
      <c r="I36" s="24"/>
      <c r="J36" s="5"/>
    </row>
    <row r="37" spans="1:10" ht="12.95" customHeight="1">
      <c r="A37" s="18" t="s">
        <v>820</v>
      </c>
      <c r="B37" s="19" t="s">
        <v>821</v>
      </c>
      <c r="C37" s="15" t="s">
        <v>822</v>
      </c>
      <c r="D37" s="15" t="s">
        <v>823</v>
      </c>
      <c r="E37" s="20">
        <v>60409</v>
      </c>
      <c r="F37" s="21">
        <v>760.82119999999998</v>
      </c>
      <c r="G37" s="22">
        <v>9.4999999999999998E-3</v>
      </c>
      <c r="H37" s="40"/>
      <c r="I37" s="24"/>
      <c r="J37" s="5"/>
    </row>
    <row r="38" spans="1:10" ht="12.95" customHeight="1">
      <c r="A38" s="18" t="s">
        <v>937</v>
      </c>
      <c r="B38" s="19" t="s">
        <v>938</v>
      </c>
      <c r="C38" s="15" t="s">
        <v>939</v>
      </c>
      <c r="D38" s="15" t="s">
        <v>479</v>
      </c>
      <c r="E38" s="20">
        <v>568357</v>
      </c>
      <c r="F38" s="21">
        <v>703.05759999999998</v>
      </c>
      <c r="G38" s="22">
        <v>8.8000000000000005E-3</v>
      </c>
      <c r="H38" s="40"/>
      <c r="I38" s="24"/>
      <c r="J38" s="5"/>
    </row>
    <row r="39" spans="1:10" ht="12.95" customHeight="1">
      <c r="A39" s="18" t="s">
        <v>444</v>
      </c>
      <c r="B39" s="19" t="s">
        <v>445</v>
      </c>
      <c r="C39" s="15" t="s">
        <v>446</v>
      </c>
      <c r="D39" s="15" t="s">
        <v>447</v>
      </c>
      <c r="E39" s="20">
        <v>25000</v>
      </c>
      <c r="F39" s="21">
        <v>665.98749999999995</v>
      </c>
      <c r="G39" s="22">
        <v>8.3000000000000001E-3</v>
      </c>
      <c r="H39" s="40"/>
      <c r="I39" s="24"/>
      <c r="J39" s="5"/>
    </row>
    <row r="40" spans="1:10" ht="12.95" customHeight="1">
      <c r="A40" s="18" t="s">
        <v>940</v>
      </c>
      <c r="B40" s="19" t="s">
        <v>941</v>
      </c>
      <c r="C40" s="15" t="s">
        <v>942</v>
      </c>
      <c r="D40" s="15" t="s">
        <v>823</v>
      </c>
      <c r="E40" s="20">
        <v>40580</v>
      </c>
      <c r="F40" s="21">
        <v>659.28300000000002</v>
      </c>
      <c r="G40" s="22">
        <v>8.3000000000000001E-3</v>
      </c>
      <c r="H40" s="40"/>
      <c r="I40" s="24"/>
      <c r="J40" s="5"/>
    </row>
    <row r="41" spans="1:10" ht="12.95" customHeight="1">
      <c r="A41" s="18" t="s">
        <v>943</v>
      </c>
      <c r="B41" s="19" t="s">
        <v>944</v>
      </c>
      <c r="C41" s="15" t="s">
        <v>945</v>
      </c>
      <c r="D41" s="15" t="s">
        <v>319</v>
      </c>
      <c r="E41" s="20">
        <v>1033695</v>
      </c>
      <c r="F41" s="21">
        <v>638.30669999999998</v>
      </c>
      <c r="G41" s="22">
        <v>8.0000000000000002E-3</v>
      </c>
      <c r="H41" s="40"/>
      <c r="I41" s="24"/>
      <c r="J41" s="5"/>
    </row>
    <row r="42" spans="1:10" ht="12.95" customHeight="1">
      <c r="A42" s="18" t="s">
        <v>374</v>
      </c>
      <c r="B42" s="19" t="s">
        <v>375</v>
      </c>
      <c r="C42" s="15" t="s">
        <v>376</v>
      </c>
      <c r="D42" s="15" t="s">
        <v>327</v>
      </c>
      <c r="E42" s="20">
        <v>10000</v>
      </c>
      <c r="F42" s="21">
        <v>629.495</v>
      </c>
      <c r="G42" s="22">
        <v>7.9000000000000008E-3</v>
      </c>
      <c r="H42" s="40"/>
      <c r="I42" s="24"/>
      <c r="J42" s="5"/>
    </row>
    <row r="43" spans="1:10" ht="12.95" customHeight="1">
      <c r="A43" s="18" t="s">
        <v>817</v>
      </c>
      <c r="B43" s="19" t="s">
        <v>818</v>
      </c>
      <c r="C43" s="15" t="s">
        <v>819</v>
      </c>
      <c r="D43" s="15" t="s">
        <v>373</v>
      </c>
      <c r="E43" s="20">
        <v>5000</v>
      </c>
      <c r="F43" s="21">
        <v>515.11749999999995</v>
      </c>
      <c r="G43" s="22">
        <v>6.4000000000000003E-3</v>
      </c>
      <c r="H43" s="40"/>
      <c r="I43" s="24"/>
      <c r="J43" s="5"/>
    </row>
    <row r="44" spans="1:10" ht="12.95" customHeight="1">
      <c r="A44" s="18" t="s">
        <v>946</v>
      </c>
      <c r="B44" s="19" t="s">
        <v>947</v>
      </c>
      <c r="C44" s="15" t="s">
        <v>948</v>
      </c>
      <c r="D44" s="15" t="s">
        <v>479</v>
      </c>
      <c r="E44" s="20">
        <v>267684</v>
      </c>
      <c r="F44" s="21">
        <v>465.63630000000001</v>
      </c>
      <c r="G44" s="22">
        <v>5.7999999999999996E-3</v>
      </c>
      <c r="H44" s="40"/>
      <c r="I44" s="24"/>
      <c r="J44" s="5"/>
    </row>
    <row r="45" spans="1:10" ht="12.95" customHeight="1">
      <c r="A45" s="18" t="s">
        <v>949</v>
      </c>
      <c r="B45" s="19" t="s">
        <v>950</v>
      </c>
      <c r="C45" s="15" t="s">
        <v>951</v>
      </c>
      <c r="D45" s="15" t="s">
        <v>907</v>
      </c>
      <c r="E45" s="20">
        <v>112862</v>
      </c>
      <c r="F45" s="21">
        <v>456.01889999999997</v>
      </c>
      <c r="G45" s="22">
        <v>5.7000000000000002E-3</v>
      </c>
      <c r="H45" s="40"/>
      <c r="I45" s="24"/>
      <c r="J45" s="5"/>
    </row>
    <row r="46" spans="1:10" ht="12.95" customHeight="1">
      <c r="A46" s="18" t="s">
        <v>952</v>
      </c>
      <c r="B46" s="19" t="s">
        <v>953</v>
      </c>
      <c r="C46" s="15" t="s">
        <v>954</v>
      </c>
      <c r="D46" s="15" t="s">
        <v>410</v>
      </c>
      <c r="E46" s="20">
        <v>1063</v>
      </c>
      <c r="F46" s="21">
        <v>391.68360000000001</v>
      </c>
      <c r="G46" s="22">
        <v>4.8999999999999998E-3</v>
      </c>
      <c r="H46" s="40"/>
      <c r="I46" s="24"/>
      <c r="J46" s="5"/>
    </row>
    <row r="47" spans="1:10" ht="12.95" customHeight="1">
      <c r="A47" s="18" t="s">
        <v>955</v>
      </c>
      <c r="B47" s="19" t="s">
        <v>956</v>
      </c>
      <c r="C47" s="15" t="s">
        <v>957</v>
      </c>
      <c r="D47" s="15" t="s">
        <v>323</v>
      </c>
      <c r="E47" s="20">
        <v>50000</v>
      </c>
      <c r="F47" s="21">
        <v>388.82499999999999</v>
      </c>
      <c r="G47" s="22">
        <v>4.8999999999999998E-3</v>
      </c>
      <c r="H47" s="40"/>
      <c r="I47" s="24"/>
      <c r="J47" s="5"/>
    </row>
    <row r="48" spans="1:10" ht="12.95" customHeight="1">
      <c r="A48" s="18" t="s">
        <v>958</v>
      </c>
      <c r="B48" s="19" t="s">
        <v>959</v>
      </c>
      <c r="C48" s="15" t="s">
        <v>960</v>
      </c>
      <c r="D48" s="15" t="s">
        <v>961</v>
      </c>
      <c r="E48" s="20">
        <v>29017</v>
      </c>
      <c r="F48" s="21">
        <v>362.94459999999998</v>
      </c>
      <c r="G48" s="22">
        <v>4.4999999999999997E-3</v>
      </c>
      <c r="H48" s="40"/>
      <c r="I48" s="24"/>
      <c r="J48" s="5"/>
    </row>
    <row r="49" spans="1:10" ht="12.95" customHeight="1">
      <c r="A49" s="18" t="s">
        <v>418</v>
      </c>
      <c r="B49" s="19" t="s">
        <v>419</v>
      </c>
      <c r="C49" s="15" t="s">
        <v>420</v>
      </c>
      <c r="D49" s="15" t="s">
        <v>323</v>
      </c>
      <c r="E49" s="20">
        <v>148165</v>
      </c>
      <c r="F49" s="21">
        <v>345.15039999999999</v>
      </c>
      <c r="G49" s="22">
        <v>4.3E-3</v>
      </c>
      <c r="H49" s="40"/>
      <c r="I49" s="24"/>
      <c r="J49" s="5"/>
    </row>
    <row r="50" spans="1:10" ht="12.95" customHeight="1">
      <c r="A50" s="18" t="s">
        <v>962</v>
      </c>
      <c r="B50" s="19" t="s">
        <v>963</v>
      </c>
      <c r="C50" s="15" t="s">
        <v>964</v>
      </c>
      <c r="D50" s="15" t="s">
        <v>345</v>
      </c>
      <c r="E50" s="20">
        <v>61836</v>
      </c>
      <c r="F50" s="21">
        <v>339.4796</v>
      </c>
      <c r="G50" s="22">
        <v>4.1999999999999997E-3</v>
      </c>
      <c r="H50" s="40"/>
      <c r="I50" s="24"/>
      <c r="J50" s="5"/>
    </row>
    <row r="51" spans="1:10" ht="12.95" customHeight="1">
      <c r="A51" s="18" t="s">
        <v>965</v>
      </c>
      <c r="B51" s="19" t="s">
        <v>966</v>
      </c>
      <c r="C51" s="15" t="s">
        <v>967</v>
      </c>
      <c r="D51" s="15" t="s">
        <v>345</v>
      </c>
      <c r="E51" s="20">
        <v>25750</v>
      </c>
      <c r="F51" s="21">
        <v>302.88440000000003</v>
      </c>
      <c r="G51" s="22">
        <v>3.8E-3</v>
      </c>
      <c r="H51" s="40"/>
      <c r="I51" s="24"/>
      <c r="J51" s="5"/>
    </row>
    <row r="52" spans="1:10" ht="12.95" customHeight="1">
      <c r="A52" s="18" t="s">
        <v>968</v>
      </c>
      <c r="B52" s="19" t="s">
        <v>969</v>
      </c>
      <c r="C52" s="15" t="s">
        <v>970</v>
      </c>
      <c r="D52" s="15" t="s">
        <v>971</v>
      </c>
      <c r="E52" s="20">
        <v>50000</v>
      </c>
      <c r="F52" s="21">
        <v>267.42500000000001</v>
      </c>
      <c r="G52" s="22">
        <v>3.3E-3</v>
      </c>
      <c r="H52" s="40"/>
      <c r="I52" s="24"/>
      <c r="J52" s="5"/>
    </row>
    <row r="53" spans="1:10" ht="12.95" customHeight="1">
      <c r="A53" s="5"/>
      <c r="B53" s="14" t="s">
        <v>166</v>
      </c>
      <c r="C53" s="15"/>
      <c r="D53" s="15"/>
      <c r="E53" s="15"/>
      <c r="F53" s="25">
        <v>58989.3776</v>
      </c>
      <c r="G53" s="26">
        <v>0.73839999999999995</v>
      </c>
      <c r="H53" s="27"/>
      <c r="I53" s="28"/>
      <c r="J53" s="5"/>
    </row>
    <row r="54" spans="1:10" ht="12.95" customHeight="1">
      <c r="A54" s="5"/>
      <c r="B54" s="29" t="s">
        <v>495</v>
      </c>
      <c r="C54" s="2"/>
      <c r="D54" s="2"/>
      <c r="E54" s="2"/>
      <c r="F54" s="27" t="s">
        <v>168</v>
      </c>
      <c r="G54" s="27" t="s">
        <v>168</v>
      </c>
      <c r="H54" s="27"/>
      <c r="I54" s="28"/>
      <c r="J54" s="5"/>
    </row>
    <row r="55" spans="1:10" ht="12.95" customHeight="1">
      <c r="A55" s="5"/>
      <c r="B55" s="29" t="s">
        <v>166</v>
      </c>
      <c r="C55" s="2"/>
      <c r="D55" s="2"/>
      <c r="E55" s="2"/>
      <c r="F55" s="27" t="s">
        <v>168</v>
      </c>
      <c r="G55" s="27" t="s">
        <v>168</v>
      </c>
      <c r="H55" s="27"/>
      <c r="I55" s="28"/>
      <c r="J55" s="5"/>
    </row>
    <row r="56" spans="1:10" ht="12.95" customHeight="1">
      <c r="A56" s="5"/>
      <c r="B56" s="29" t="s">
        <v>169</v>
      </c>
      <c r="C56" s="30"/>
      <c r="D56" s="2"/>
      <c r="E56" s="30"/>
      <c r="F56" s="25">
        <v>58989.3776</v>
      </c>
      <c r="G56" s="26">
        <v>0.73839999999999995</v>
      </c>
      <c r="H56" s="27"/>
      <c r="I56" s="28"/>
      <c r="J56" s="5"/>
    </row>
    <row r="57" spans="1:10" ht="12.95" customHeight="1">
      <c r="A57" s="5"/>
      <c r="B57" s="14" t="s">
        <v>496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5"/>
      <c r="B58" s="14" t="s">
        <v>497</v>
      </c>
      <c r="C58" s="15"/>
      <c r="D58" s="15"/>
      <c r="E58" s="15"/>
      <c r="F58" s="5"/>
      <c r="G58" s="16"/>
      <c r="H58" s="16"/>
      <c r="I58" s="17"/>
      <c r="J58" s="5"/>
    </row>
    <row r="59" spans="1:10" ht="12.95" customHeight="1">
      <c r="A59" s="18" t="s">
        <v>972</v>
      </c>
      <c r="B59" s="19" t="s">
        <v>973</v>
      </c>
      <c r="C59" s="15"/>
      <c r="D59" s="15"/>
      <c r="E59" s="20">
        <v>157500</v>
      </c>
      <c r="F59" s="21">
        <v>1019.7338</v>
      </c>
      <c r="G59" s="22">
        <v>1.2800000000000001E-2</v>
      </c>
      <c r="H59" s="40"/>
      <c r="I59" s="24"/>
      <c r="J59" s="5"/>
    </row>
    <row r="60" spans="1:10" ht="12.95" customHeight="1">
      <c r="A60" s="18" t="s">
        <v>498</v>
      </c>
      <c r="B60" s="19" t="s">
        <v>499</v>
      </c>
      <c r="C60" s="15"/>
      <c r="D60" s="15"/>
      <c r="E60" s="20">
        <v>550000</v>
      </c>
      <c r="F60" s="21">
        <v>773.57500000000005</v>
      </c>
      <c r="G60" s="22">
        <v>9.7000000000000003E-3</v>
      </c>
      <c r="H60" s="40"/>
      <c r="I60" s="24"/>
      <c r="J60" s="5"/>
    </row>
    <row r="61" spans="1:10" ht="12.95" customHeight="1">
      <c r="A61" s="5"/>
      <c r="B61" s="14" t="s">
        <v>166</v>
      </c>
      <c r="C61" s="15"/>
      <c r="D61" s="15"/>
      <c r="E61" s="15"/>
      <c r="F61" s="25">
        <v>1793.3088</v>
      </c>
      <c r="G61" s="26">
        <v>2.24E-2</v>
      </c>
      <c r="H61" s="27"/>
      <c r="I61" s="28"/>
      <c r="J61" s="5"/>
    </row>
    <row r="62" spans="1:10" ht="12.95" customHeight="1">
      <c r="A62" s="5"/>
      <c r="B62" s="29" t="s">
        <v>169</v>
      </c>
      <c r="C62" s="30"/>
      <c r="D62" s="2"/>
      <c r="E62" s="30"/>
      <c r="F62" s="25">
        <v>1793.3088</v>
      </c>
      <c r="G62" s="26">
        <v>2.24E-2</v>
      </c>
      <c r="H62" s="27"/>
      <c r="I62" s="28"/>
      <c r="J62" s="5"/>
    </row>
    <row r="63" spans="1:10" ht="12.95" customHeight="1">
      <c r="A63" s="5"/>
      <c r="B63" s="14" t="s">
        <v>157</v>
      </c>
      <c r="C63" s="15"/>
      <c r="D63" s="15"/>
      <c r="E63" s="15"/>
      <c r="F63" s="15"/>
      <c r="G63" s="15"/>
      <c r="H63" s="16"/>
      <c r="I63" s="17"/>
      <c r="J63" s="5"/>
    </row>
    <row r="64" spans="1:10" ht="12.95" customHeight="1">
      <c r="A64" s="5"/>
      <c r="B64" s="14" t="s">
        <v>158</v>
      </c>
      <c r="C64" s="15"/>
      <c r="D64" s="15"/>
      <c r="E64" s="15"/>
      <c r="F64" s="5"/>
      <c r="G64" s="16"/>
      <c r="H64" s="16"/>
      <c r="I64" s="17"/>
      <c r="J64" s="5"/>
    </row>
    <row r="65" spans="1:10" ht="12.95" customHeight="1">
      <c r="A65" s="18" t="s">
        <v>974</v>
      </c>
      <c r="B65" s="19" t="s">
        <v>975</v>
      </c>
      <c r="C65" s="15" t="s">
        <v>976</v>
      </c>
      <c r="D65" s="15" t="s">
        <v>162</v>
      </c>
      <c r="E65" s="20">
        <v>7000000</v>
      </c>
      <c r="F65" s="21">
        <v>7062.0550000000003</v>
      </c>
      <c r="G65" s="22">
        <v>8.8400000000000006E-2</v>
      </c>
      <c r="H65" s="23">
        <v>7.2116E-2</v>
      </c>
      <c r="I65" s="24"/>
      <c r="J65" s="5"/>
    </row>
    <row r="66" spans="1:10" ht="12.95" customHeight="1">
      <c r="A66" s="18" t="s">
        <v>977</v>
      </c>
      <c r="B66" s="19" t="s">
        <v>978</v>
      </c>
      <c r="C66" s="15" t="s">
        <v>979</v>
      </c>
      <c r="D66" s="15" t="s">
        <v>162</v>
      </c>
      <c r="E66" s="20">
        <v>1500000</v>
      </c>
      <c r="F66" s="21">
        <v>1504.3364999999999</v>
      </c>
      <c r="G66" s="22">
        <v>1.8800000000000001E-2</v>
      </c>
      <c r="H66" s="23">
        <v>7.3424000000000003E-2</v>
      </c>
      <c r="I66" s="24"/>
      <c r="J66" s="5"/>
    </row>
    <row r="67" spans="1:10" ht="12.95" customHeight="1">
      <c r="A67" s="18" t="s">
        <v>980</v>
      </c>
      <c r="B67" s="19" t="s">
        <v>981</v>
      </c>
      <c r="C67" s="15" t="s">
        <v>982</v>
      </c>
      <c r="D67" s="15" t="s">
        <v>162</v>
      </c>
      <c r="E67" s="20">
        <v>1500000</v>
      </c>
      <c r="F67" s="21">
        <v>1497.7725</v>
      </c>
      <c r="G67" s="22">
        <v>1.8700000000000001E-2</v>
      </c>
      <c r="H67" s="23">
        <v>7.2578000000000004E-2</v>
      </c>
      <c r="I67" s="24"/>
      <c r="J67" s="5"/>
    </row>
    <row r="68" spans="1:10" ht="12.95" customHeight="1">
      <c r="A68" s="18" t="s">
        <v>983</v>
      </c>
      <c r="B68" s="19" t="s">
        <v>984</v>
      </c>
      <c r="C68" s="15" t="s">
        <v>985</v>
      </c>
      <c r="D68" s="15" t="s">
        <v>162</v>
      </c>
      <c r="E68" s="20">
        <v>1500000</v>
      </c>
      <c r="F68" s="21">
        <v>1485.4590000000001</v>
      </c>
      <c r="G68" s="22">
        <v>1.8599999999999998E-2</v>
      </c>
      <c r="H68" s="23">
        <v>7.4259000000000006E-2</v>
      </c>
      <c r="I68" s="24"/>
      <c r="J68" s="5"/>
    </row>
    <row r="69" spans="1:10" ht="12.95" customHeight="1">
      <c r="A69" s="18" t="s">
        <v>986</v>
      </c>
      <c r="B69" s="19" t="s">
        <v>987</v>
      </c>
      <c r="C69" s="15" t="s">
        <v>988</v>
      </c>
      <c r="D69" s="15" t="s">
        <v>185</v>
      </c>
      <c r="E69" s="20">
        <v>125</v>
      </c>
      <c r="F69" s="21">
        <v>1247.6338000000001</v>
      </c>
      <c r="G69" s="22">
        <v>1.5599999999999999E-2</v>
      </c>
      <c r="H69" s="23">
        <v>8.0600000000000005E-2</v>
      </c>
      <c r="I69" s="24"/>
      <c r="J69" s="5"/>
    </row>
    <row r="70" spans="1:10" ht="12.95" customHeight="1">
      <c r="A70" s="18" t="s">
        <v>989</v>
      </c>
      <c r="B70" s="19" t="s">
        <v>990</v>
      </c>
      <c r="C70" s="15" t="s">
        <v>991</v>
      </c>
      <c r="D70" s="15" t="s">
        <v>992</v>
      </c>
      <c r="E70" s="20">
        <v>1000</v>
      </c>
      <c r="F70" s="21">
        <v>1011.353</v>
      </c>
      <c r="G70" s="22">
        <v>1.2699999999999999E-2</v>
      </c>
      <c r="H70" s="23">
        <v>8.6999999999999994E-2</v>
      </c>
      <c r="I70" s="24"/>
      <c r="J70" s="5"/>
    </row>
    <row r="71" spans="1:10" ht="12.95" customHeight="1">
      <c r="A71" s="18" t="s">
        <v>993</v>
      </c>
      <c r="B71" s="19" t="s">
        <v>994</v>
      </c>
      <c r="C71" s="15" t="s">
        <v>995</v>
      </c>
      <c r="D71" s="15" t="s">
        <v>185</v>
      </c>
      <c r="E71" s="20">
        <v>1000</v>
      </c>
      <c r="F71" s="21">
        <v>999.976</v>
      </c>
      <c r="G71" s="22">
        <v>1.2500000000000001E-2</v>
      </c>
      <c r="H71" s="23">
        <v>7.6350000000000001E-2</v>
      </c>
      <c r="I71" s="24"/>
      <c r="J71" s="5"/>
    </row>
    <row r="72" spans="1:10" ht="12.95" customHeight="1">
      <c r="A72" s="18" t="s">
        <v>996</v>
      </c>
      <c r="B72" s="19" t="s">
        <v>997</v>
      </c>
      <c r="C72" s="15" t="s">
        <v>998</v>
      </c>
      <c r="D72" s="15" t="s">
        <v>999</v>
      </c>
      <c r="E72" s="20">
        <v>1000</v>
      </c>
      <c r="F72" s="21">
        <v>990.64</v>
      </c>
      <c r="G72" s="22">
        <v>1.24E-2</v>
      </c>
      <c r="H72" s="23">
        <v>7.8787999999999997E-2</v>
      </c>
      <c r="I72" s="24"/>
      <c r="J72" s="5"/>
    </row>
    <row r="73" spans="1:10" ht="12.95" customHeight="1">
      <c r="A73" s="18" t="s">
        <v>1000</v>
      </c>
      <c r="B73" s="19" t="s">
        <v>1001</v>
      </c>
      <c r="C73" s="15" t="s">
        <v>1002</v>
      </c>
      <c r="D73" s="15" t="s">
        <v>162</v>
      </c>
      <c r="E73" s="20">
        <v>500000</v>
      </c>
      <c r="F73" s="21">
        <v>499.48050000000001</v>
      </c>
      <c r="G73" s="22">
        <v>6.3E-3</v>
      </c>
      <c r="H73" s="23">
        <v>7.2098999999999996E-2</v>
      </c>
      <c r="I73" s="24"/>
      <c r="J73" s="5"/>
    </row>
    <row r="74" spans="1:10" ht="12.95" customHeight="1">
      <c r="A74" s="18" t="s">
        <v>1003</v>
      </c>
      <c r="B74" s="19" t="s">
        <v>1004</v>
      </c>
      <c r="C74" s="15" t="s">
        <v>1005</v>
      </c>
      <c r="D74" s="15" t="s">
        <v>162</v>
      </c>
      <c r="E74" s="20">
        <v>500000</v>
      </c>
      <c r="F74" s="21">
        <v>489.74099999999999</v>
      </c>
      <c r="G74" s="22">
        <v>6.1000000000000004E-3</v>
      </c>
      <c r="H74" s="23">
        <v>7.5480000000000005E-2</v>
      </c>
      <c r="I74" s="24"/>
      <c r="J74" s="5"/>
    </row>
    <row r="75" spans="1:10" ht="12.95" customHeight="1">
      <c r="A75" s="18" t="s">
        <v>1006</v>
      </c>
      <c r="B75" s="19" t="s">
        <v>1007</v>
      </c>
      <c r="C75" s="15" t="s">
        <v>1008</v>
      </c>
      <c r="D75" s="15" t="s">
        <v>162</v>
      </c>
      <c r="E75" s="20">
        <v>500000</v>
      </c>
      <c r="F75" s="21">
        <v>469.10899999999998</v>
      </c>
      <c r="G75" s="22">
        <v>5.8999999999999999E-3</v>
      </c>
      <c r="H75" s="23">
        <v>7.3043999999999998E-2</v>
      </c>
      <c r="I75" s="24"/>
      <c r="J75" s="5"/>
    </row>
    <row r="76" spans="1:10" ht="12.95" customHeight="1">
      <c r="A76" s="18" t="s">
        <v>1009</v>
      </c>
      <c r="B76" s="19" t="s">
        <v>1010</v>
      </c>
      <c r="C76" s="15" t="s">
        <v>1011</v>
      </c>
      <c r="D76" s="15" t="s">
        <v>162</v>
      </c>
      <c r="E76" s="20">
        <v>500000</v>
      </c>
      <c r="F76" s="21">
        <v>461.09249999999997</v>
      </c>
      <c r="G76" s="22">
        <v>5.7999999999999996E-3</v>
      </c>
      <c r="H76" s="23">
        <v>7.3764999999999997E-2</v>
      </c>
      <c r="I76" s="24"/>
      <c r="J76" s="5"/>
    </row>
    <row r="77" spans="1:10" ht="12.95" customHeight="1">
      <c r="A77" s="18" t="s">
        <v>1012</v>
      </c>
      <c r="B77" s="19" t="s">
        <v>1013</v>
      </c>
      <c r="C77" s="15" t="s">
        <v>1014</v>
      </c>
      <c r="D77" s="15" t="s">
        <v>162</v>
      </c>
      <c r="E77" s="20">
        <v>300000</v>
      </c>
      <c r="F77" s="21">
        <v>306.87</v>
      </c>
      <c r="G77" s="22">
        <v>3.8E-3</v>
      </c>
      <c r="H77" s="23">
        <v>7.3616000000000001E-2</v>
      </c>
      <c r="I77" s="24"/>
      <c r="J77" s="5"/>
    </row>
    <row r="78" spans="1:10" ht="12.95" customHeight="1">
      <c r="A78" s="18" t="s">
        <v>636</v>
      </c>
      <c r="B78" s="19" t="s">
        <v>637</v>
      </c>
      <c r="C78" s="15" t="s">
        <v>638</v>
      </c>
      <c r="D78" s="15" t="s">
        <v>162</v>
      </c>
      <c r="E78" s="20">
        <v>50000</v>
      </c>
      <c r="F78" s="21">
        <v>50.5075</v>
      </c>
      <c r="G78" s="22">
        <v>5.9999999999999995E-4</v>
      </c>
      <c r="H78" s="23">
        <v>7.1663000000000004E-2</v>
      </c>
      <c r="I78" s="24"/>
      <c r="J78" s="5"/>
    </row>
    <row r="79" spans="1:10" ht="12.95" customHeight="1">
      <c r="A79" s="5"/>
      <c r="B79" s="14" t="s">
        <v>166</v>
      </c>
      <c r="C79" s="15"/>
      <c r="D79" s="15"/>
      <c r="E79" s="15"/>
      <c r="F79" s="25">
        <v>18076.0262</v>
      </c>
      <c r="G79" s="26">
        <v>0.2263</v>
      </c>
      <c r="H79" s="27"/>
      <c r="I79" s="28"/>
      <c r="J79" s="5"/>
    </row>
    <row r="80" spans="1:10" ht="12.95" customHeight="1">
      <c r="A80" s="5"/>
      <c r="B80" s="29" t="s">
        <v>167</v>
      </c>
      <c r="C80" s="2"/>
      <c r="D80" s="2"/>
      <c r="E80" s="2"/>
      <c r="F80" s="27" t="s">
        <v>168</v>
      </c>
      <c r="G80" s="27" t="s">
        <v>168</v>
      </c>
      <c r="H80" s="27"/>
      <c r="I80" s="28"/>
      <c r="J80" s="5"/>
    </row>
    <row r="81" spans="1:10" ht="12.95" customHeight="1">
      <c r="A81" s="5"/>
      <c r="B81" s="29" t="s">
        <v>166</v>
      </c>
      <c r="C81" s="2"/>
      <c r="D81" s="2"/>
      <c r="E81" s="2"/>
      <c r="F81" s="27" t="s">
        <v>168</v>
      </c>
      <c r="G81" s="27" t="s">
        <v>168</v>
      </c>
      <c r="H81" s="27"/>
      <c r="I81" s="28"/>
      <c r="J81" s="5"/>
    </row>
    <row r="82" spans="1:10" ht="12.95" customHeight="1">
      <c r="A82" s="5"/>
      <c r="B82" s="29" t="s">
        <v>169</v>
      </c>
      <c r="C82" s="30"/>
      <c r="D82" s="2"/>
      <c r="E82" s="30"/>
      <c r="F82" s="25">
        <v>18076.0262</v>
      </c>
      <c r="G82" s="26">
        <v>0.2263</v>
      </c>
      <c r="H82" s="27"/>
      <c r="I82" s="28"/>
      <c r="J82" s="5"/>
    </row>
    <row r="83" spans="1:10" ht="12.95" customHeight="1">
      <c r="A83" s="5"/>
      <c r="B83" s="14" t="s">
        <v>217</v>
      </c>
      <c r="C83" s="15"/>
      <c r="D83" s="15"/>
      <c r="E83" s="15"/>
      <c r="F83" s="15"/>
      <c r="G83" s="15"/>
      <c r="H83" s="16"/>
      <c r="I83" s="17"/>
      <c r="J83" s="5"/>
    </row>
    <row r="84" spans="1:10" ht="12.95" customHeight="1">
      <c r="A84" s="5"/>
      <c r="B84" s="14" t="s">
        <v>504</v>
      </c>
      <c r="C84" s="15"/>
      <c r="D84" s="15"/>
      <c r="E84" s="15"/>
      <c r="F84" s="5"/>
      <c r="G84" s="16"/>
      <c r="H84" s="16"/>
      <c r="I84" s="17"/>
      <c r="J84" s="5"/>
    </row>
    <row r="85" spans="1:10" ht="12.95" customHeight="1">
      <c r="A85" s="18" t="s">
        <v>505</v>
      </c>
      <c r="B85" s="19" t="s">
        <v>506</v>
      </c>
      <c r="C85" s="15" t="s">
        <v>507</v>
      </c>
      <c r="D85" s="15" t="s">
        <v>162</v>
      </c>
      <c r="E85" s="20">
        <v>500000</v>
      </c>
      <c r="F85" s="21">
        <v>498.42149999999998</v>
      </c>
      <c r="G85" s="22">
        <v>6.1999999999999998E-3</v>
      </c>
      <c r="H85" s="23">
        <v>6.8000000000000005E-2</v>
      </c>
      <c r="I85" s="24"/>
      <c r="J85" s="5"/>
    </row>
    <row r="86" spans="1:10" ht="12.95" customHeight="1">
      <c r="A86" s="5"/>
      <c r="B86" s="14" t="s">
        <v>166</v>
      </c>
      <c r="C86" s="15"/>
      <c r="D86" s="15"/>
      <c r="E86" s="15"/>
      <c r="F86" s="25">
        <v>498.42149999999998</v>
      </c>
      <c r="G86" s="26">
        <v>6.1999999999999998E-3</v>
      </c>
      <c r="H86" s="27"/>
      <c r="I86" s="28"/>
      <c r="J86" s="5"/>
    </row>
    <row r="87" spans="1:10" ht="12.95" customHeight="1">
      <c r="A87" s="5"/>
      <c r="B87" s="29" t="s">
        <v>169</v>
      </c>
      <c r="C87" s="30"/>
      <c r="D87" s="2"/>
      <c r="E87" s="30"/>
      <c r="F87" s="25">
        <v>498.42149999999998</v>
      </c>
      <c r="G87" s="26">
        <v>6.1999999999999998E-3</v>
      </c>
      <c r="H87" s="27"/>
      <c r="I87" s="28"/>
      <c r="J87" s="5"/>
    </row>
    <row r="88" spans="1:10" ht="12.95" customHeight="1">
      <c r="A88" s="5"/>
      <c r="B88" s="14" t="s">
        <v>170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18" t="s">
        <v>171</v>
      </c>
      <c r="B89" s="19" t="s">
        <v>172</v>
      </c>
      <c r="C89" s="15"/>
      <c r="D89" s="15"/>
      <c r="E89" s="20"/>
      <c r="F89" s="21">
        <v>1852.82</v>
      </c>
      <c r="G89" s="22">
        <v>2.3199999999999998E-2</v>
      </c>
      <c r="H89" s="23">
        <v>6.7800621924218152E-2</v>
      </c>
      <c r="I89" s="24"/>
      <c r="J89" s="5"/>
    </row>
    <row r="90" spans="1:10" ht="12.95" customHeight="1">
      <c r="A90" s="5"/>
      <c r="B90" s="14" t="s">
        <v>166</v>
      </c>
      <c r="C90" s="15"/>
      <c r="D90" s="15"/>
      <c r="E90" s="15"/>
      <c r="F90" s="25">
        <v>1852.82</v>
      </c>
      <c r="G90" s="26">
        <v>2.3199999999999998E-2</v>
      </c>
      <c r="H90" s="27"/>
      <c r="I90" s="28"/>
      <c r="J90" s="5"/>
    </row>
    <row r="91" spans="1:10" ht="12.95" customHeight="1">
      <c r="A91" s="5"/>
      <c r="B91" s="29" t="s">
        <v>169</v>
      </c>
      <c r="C91" s="30"/>
      <c r="D91" s="2"/>
      <c r="E91" s="30"/>
      <c r="F91" s="25">
        <v>1852.82</v>
      </c>
      <c r="G91" s="26">
        <v>2.3199999999999998E-2</v>
      </c>
      <c r="H91" s="27"/>
      <c r="I91" s="28"/>
      <c r="J91" s="5"/>
    </row>
    <row r="92" spans="1:10" ht="12.95" customHeight="1">
      <c r="A92" s="5"/>
      <c r="B92" s="29" t="s">
        <v>173</v>
      </c>
      <c r="C92" s="15"/>
      <c r="D92" s="2"/>
      <c r="E92" s="15"/>
      <c r="F92" s="31">
        <v>-1317.5341000000001</v>
      </c>
      <c r="G92" s="26">
        <v>-1.6500000000000001E-2</v>
      </c>
      <c r="H92" s="27"/>
      <c r="I92" s="28"/>
      <c r="J92" s="5"/>
    </row>
    <row r="93" spans="1:10" ht="12.95" customHeight="1">
      <c r="A93" s="5"/>
      <c r="B93" s="32" t="s">
        <v>174</v>
      </c>
      <c r="C93" s="33"/>
      <c r="D93" s="33"/>
      <c r="E93" s="33"/>
      <c r="F93" s="34">
        <v>79892.42</v>
      </c>
      <c r="G93" s="35">
        <v>1</v>
      </c>
      <c r="H93" s="36"/>
      <c r="I93" s="37"/>
      <c r="J93" s="5"/>
    </row>
    <row r="94" spans="1:10" ht="12.95" customHeight="1">
      <c r="A94" s="5"/>
      <c r="B94" s="7"/>
      <c r="C94" s="5"/>
      <c r="D94" s="5"/>
      <c r="E94" s="5"/>
      <c r="F94" s="5"/>
      <c r="G94" s="5"/>
      <c r="H94" s="5"/>
      <c r="I94" s="5"/>
      <c r="J94" s="5"/>
    </row>
    <row r="95" spans="1:10" ht="12.95" customHeight="1">
      <c r="A95" s="5"/>
      <c r="B95" s="4" t="s">
        <v>4251</v>
      </c>
      <c r="C95" s="5"/>
      <c r="D95" s="5"/>
      <c r="E95" s="5"/>
      <c r="F95" s="5"/>
      <c r="G95" s="5"/>
      <c r="H95" s="5"/>
      <c r="I95" s="5"/>
      <c r="J95" s="5"/>
    </row>
    <row r="96" spans="1:10" ht="12.95" customHeight="1">
      <c r="A96" s="5"/>
      <c r="B96" s="4" t="s">
        <v>216</v>
      </c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176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44"/>
      <c r="B98" s="4" t="s">
        <v>4254</v>
      </c>
      <c r="C98" s="44"/>
      <c r="D98" s="44"/>
      <c r="E98" s="44"/>
      <c r="F98" s="44"/>
      <c r="G98" s="44"/>
      <c r="H98" s="44"/>
      <c r="I98" s="44"/>
      <c r="J98" s="44"/>
    </row>
    <row r="99" spans="1:10" ht="26.1" customHeight="1">
      <c r="A99" s="5"/>
      <c r="B99" s="91" t="s">
        <v>177</v>
      </c>
      <c r="C99" s="91"/>
      <c r="D99" s="91"/>
      <c r="E99" s="91"/>
      <c r="F99" s="91"/>
      <c r="G99" s="91"/>
      <c r="H99" s="91"/>
      <c r="I99" s="91"/>
      <c r="J99" s="5"/>
    </row>
    <row r="100" spans="1:10" ht="12.95" customHeight="1">
      <c r="A100" s="5"/>
      <c r="B100" s="91"/>
      <c r="C100" s="91"/>
      <c r="D100" s="91"/>
      <c r="E100" s="91"/>
      <c r="F100" s="91"/>
      <c r="G100" s="91"/>
      <c r="H100" s="91"/>
      <c r="I100" s="91"/>
      <c r="J100" s="5"/>
    </row>
    <row r="101" spans="1:10" ht="12.95" customHeight="1">
      <c r="A101" s="5"/>
      <c r="B101" s="91"/>
      <c r="C101" s="91"/>
      <c r="D101" s="91"/>
      <c r="E101" s="91"/>
      <c r="F101" s="91"/>
      <c r="G101" s="91"/>
      <c r="H101" s="91"/>
      <c r="I101" s="91"/>
      <c r="J101" s="5"/>
    </row>
    <row r="102" spans="1:10" ht="12.95" customHeight="1">
      <c r="A102" s="5"/>
      <c r="B102" s="5"/>
      <c r="C102" s="92" t="s">
        <v>1015</v>
      </c>
      <c r="D102" s="92"/>
      <c r="E102" s="92"/>
      <c r="F102" s="92"/>
      <c r="G102" s="5"/>
      <c r="H102" s="5"/>
      <c r="I102" s="5"/>
      <c r="J102" s="5"/>
    </row>
    <row r="103" spans="1:10" ht="12.95" customHeight="1">
      <c r="A103" s="5"/>
      <c r="B103" s="38" t="s">
        <v>179</v>
      </c>
      <c r="C103" s="92" t="s">
        <v>180</v>
      </c>
      <c r="D103" s="92"/>
      <c r="E103" s="92"/>
      <c r="F103" s="92"/>
      <c r="G103" s="5"/>
      <c r="H103" s="5"/>
      <c r="I103" s="5"/>
      <c r="J103" s="5"/>
    </row>
    <row r="104" spans="1:10" ht="120.95" customHeight="1">
      <c r="A104" s="5"/>
      <c r="B104" s="5"/>
      <c r="C104" s="90"/>
      <c r="D104" s="90"/>
      <c r="E104" s="5"/>
      <c r="F104" s="5"/>
      <c r="G104" s="5"/>
      <c r="H104" s="5"/>
      <c r="I104" s="5"/>
      <c r="J104" s="5"/>
    </row>
  </sheetData>
  <mergeCells count="6">
    <mergeCell ref="C104:D104"/>
    <mergeCell ref="B99:I99"/>
    <mergeCell ref="B100:I100"/>
    <mergeCell ref="B101:I101"/>
    <mergeCell ref="C102:F102"/>
    <mergeCell ref="C103:F103"/>
  </mergeCells>
  <hyperlinks>
    <hyperlink ref="A1" location="AxisChildrensGiftFund" display="AXISCGF" xr:uid="{00000000-0004-0000-0A00-000000000000}"/>
    <hyperlink ref="B1" location="AxisChildrensGiftFund" display="Axis Children's Gift Fund" xr:uid="{00000000-0004-0000-0A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J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24</v>
      </c>
      <c r="B1" s="4" t="s">
        <v>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1016</v>
      </c>
      <c r="B7" s="19" t="s">
        <v>1017</v>
      </c>
      <c r="C7" s="15" t="s">
        <v>1018</v>
      </c>
      <c r="D7" s="15" t="s">
        <v>162</v>
      </c>
      <c r="E7" s="20">
        <v>2800000</v>
      </c>
      <c r="F7" s="21">
        <v>2805.8436000000002</v>
      </c>
      <c r="G7" s="22">
        <v>0.4163</v>
      </c>
      <c r="H7" s="23">
        <v>7.2349999999999998E-2</v>
      </c>
      <c r="I7" s="24"/>
      <c r="J7" s="5"/>
    </row>
    <row r="8" spans="1:10" ht="12.95" customHeight="1">
      <c r="A8" s="18" t="s">
        <v>1019</v>
      </c>
      <c r="B8" s="19" t="s">
        <v>1020</v>
      </c>
      <c r="C8" s="15" t="s">
        <v>1021</v>
      </c>
      <c r="D8" s="15" t="s">
        <v>162</v>
      </c>
      <c r="E8" s="20">
        <v>1500000</v>
      </c>
      <c r="F8" s="21">
        <v>1533.2715000000001</v>
      </c>
      <c r="G8" s="22">
        <v>0.22750000000000001</v>
      </c>
      <c r="H8" s="23">
        <v>7.5707999999999998E-2</v>
      </c>
      <c r="I8" s="24"/>
      <c r="J8" s="5"/>
    </row>
    <row r="9" spans="1:10" ht="12.95" customHeight="1">
      <c r="A9" s="18" t="s">
        <v>1022</v>
      </c>
      <c r="B9" s="19" t="s">
        <v>1023</v>
      </c>
      <c r="C9" s="15" t="s">
        <v>1024</v>
      </c>
      <c r="D9" s="15" t="s">
        <v>162</v>
      </c>
      <c r="E9" s="20">
        <v>500000</v>
      </c>
      <c r="F9" s="21">
        <v>517.125</v>
      </c>
      <c r="G9" s="22">
        <v>7.6700000000000004E-2</v>
      </c>
      <c r="H9" s="23">
        <v>7.6060000000000003E-2</v>
      </c>
      <c r="I9" s="24"/>
      <c r="J9" s="5"/>
    </row>
    <row r="10" spans="1:10" ht="12.95" customHeight="1">
      <c r="A10" s="18" t="s">
        <v>1025</v>
      </c>
      <c r="B10" s="19" t="s">
        <v>1026</v>
      </c>
      <c r="C10" s="15" t="s">
        <v>1027</v>
      </c>
      <c r="D10" s="15" t="s">
        <v>162</v>
      </c>
      <c r="E10" s="20">
        <v>500000</v>
      </c>
      <c r="F10" s="21">
        <v>512.91800000000001</v>
      </c>
      <c r="G10" s="22">
        <v>7.6100000000000001E-2</v>
      </c>
      <c r="H10" s="23">
        <v>7.5891E-2</v>
      </c>
      <c r="I10" s="24"/>
      <c r="J10" s="5"/>
    </row>
    <row r="11" spans="1:10" ht="12.95" customHeight="1">
      <c r="A11" s="18" t="s">
        <v>1028</v>
      </c>
      <c r="B11" s="19" t="s">
        <v>1029</v>
      </c>
      <c r="C11" s="15" t="s">
        <v>1030</v>
      </c>
      <c r="D11" s="15" t="s">
        <v>162</v>
      </c>
      <c r="E11" s="20">
        <v>500000</v>
      </c>
      <c r="F11" s="21">
        <v>512.87699999999995</v>
      </c>
      <c r="G11" s="22">
        <v>7.6100000000000001E-2</v>
      </c>
      <c r="H11" s="23">
        <v>7.5812000000000004E-2</v>
      </c>
      <c r="I11" s="24"/>
      <c r="J11" s="5"/>
    </row>
    <row r="12" spans="1:10" ht="12.95" customHeight="1">
      <c r="A12" s="18" t="s">
        <v>1031</v>
      </c>
      <c r="B12" s="19" t="s">
        <v>1032</v>
      </c>
      <c r="C12" s="15" t="s">
        <v>1033</v>
      </c>
      <c r="D12" s="15" t="s">
        <v>162</v>
      </c>
      <c r="E12" s="20">
        <v>500000</v>
      </c>
      <c r="F12" s="21">
        <v>509.38850000000002</v>
      </c>
      <c r="G12" s="22">
        <v>7.5600000000000001E-2</v>
      </c>
      <c r="H12" s="23">
        <v>7.6137999999999997E-2</v>
      </c>
      <c r="I12" s="24"/>
      <c r="J12" s="5"/>
    </row>
    <row r="13" spans="1:10" ht="12.95" customHeight="1">
      <c r="A13" s="5"/>
      <c r="B13" s="14" t="s">
        <v>166</v>
      </c>
      <c r="C13" s="15"/>
      <c r="D13" s="15"/>
      <c r="E13" s="15"/>
      <c r="F13" s="25">
        <v>6391.4236000000001</v>
      </c>
      <c r="G13" s="26">
        <v>0.94820000000000004</v>
      </c>
      <c r="H13" s="27"/>
      <c r="I13" s="28"/>
      <c r="J13" s="5"/>
    </row>
    <row r="14" spans="1:10" ht="12.95" customHeight="1">
      <c r="A14" s="5"/>
      <c r="B14" s="29" t="s">
        <v>167</v>
      </c>
      <c r="C14" s="2"/>
      <c r="D14" s="2"/>
      <c r="E14" s="2"/>
      <c r="F14" s="27" t="s">
        <v>168</v>
      </c>
      <c r="G14" s="27" t="s">
        <v>168</v>
      </c>
      <c r="H14" s="27"/>
      <c r="I14" s="28"/>
      <c r="J14" s="5"/>
    </row>
    <row r="15" spans="1:10" ht="12.95" customHeight="1">
      <c r="A15" s="5"/>
      <c r="B15" s="29" t="s">
        <v>166</v>
      </c>
      <c r="C15" s="2"/>
      <c r="D15" s="2"/>
      <c r="E15" s="2"/>
      <c r="F15" s="27" t="s">
        <v>168</v>
      </c>
      <c r="G15" s="27" t="s">
        <v>168</v>
      </c>
      <c r="H15" s="27"/>
      <c r="I15" s="28"/>
      <c r="J15" s="5"/>
    </row>
    <row r="16" spans="1:10" ht="12.95" customHeight="1">
      <c r="A16" s="5"/>
      <c r="B16" s="29" t="s">
        <v>169</v>
      </c>
      <c r="C16" s="30"/>
      <c r="D16" s="2"/>
      <c r="E16" s="30"/>
      <c r="F16" s="25">
        <v>6391.4236000000001</v>
      </c>
      <c r="G16" s="26">
        <v>0.94820000000000004</v>
      </c>
      <c r="H16" s="27"/>
      <c r="I16" s="28"/>
      <c r="J16" s="5"/>
    </row>
    <row r="17" spans="1:10" ht="12.95" customHeight="1">
      <c r="A17" s="5"/>
      <c r="B17" s="14" t="s">
        <v>170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18" t="s">
        <v>171</v>
      </c>
      <c r="B18" s="19" t="s">
        <v>172</v>
      </c>
      <c r="C18" s="15"/>
      <c r="D18" s="15"/>
      <c r="E18" s="20"/>
      <c r="F18" s="21">
        <v>156.86000000000001</v>
      </c>
      <c r="G18" s="22">
        <v>2.3300000000000001E-2</v>
      </c>
      <c r="H18" s="23">
        <v>6.7800534291670864E-2</v>
      </c>
      <c r="I18" s="24"/>
      <c r="J18" s="5"/>
    </row>
    <row r="19" spans="1:10" ht="12.95" customHeight="1">
      <c r="A19" s="5"/>
      <c r="B19" s="14" t="s">
        <v>166</v>
      </c>
      <c r="C19" s="15"/>
      <c r="D19" s="15"/>
      <c r="E19" s="15"/>
      <c r="F19" s="25">
        <v>156.86000000000001</v>
      </c>
      <c r="G19" s="26">
        <v>2.3300000000000001E-2</v>
      </c>
      <c r="H19" s="27"/>
      <c r="I19" s="28"/>
      <c r="J19" s="5"/>
    </row>
    <row r="20" spans="1:10" ht="12.95" customHeight="1">
      <c r="A20" s="5"/>
      <c r="B20" s="29" t="s">
        <v>169</v>
      </c>
      <c r="C20" s="30"/>
      <c r="D20" s="2"/>
      <c r="E20" s="30"/>
      <c r="F20" s="25">
        <v>156.86000000000001</v>
      </c>
      <c r="G20" s="26">
        <v>2.3300000000000001E-2</v>
      </c>
      <c r="H20" s="27"/>
      <c r="I20" s="28"/>
      <c r="J20" s="5"/>
    </row>
    <row r="21" spans="1:10" ht="12.95" customHeight="1">
      <c r="A21" s="5"/>
      <c r="B21" s="29" t="s">
        <v>173</v>
      </c>
      <c r="C21" s="15"/>
      <c r="D21" s="2"/>
      <c r="E21" s="15"/>
      <c r="F21" s="31">
        <v>192.0564</v>
      </c>
      <c r="G21" s="26">
        <v>2.8500000000000001E-2</v>
      </c>
      <c r="H21" s="27"/>
      <c r="I21" s="28"/>
      <c r="J21" s="5"/>
    </row>
    <row r="22" spans="1:10" ht="12.95" customHeight="1">
      <c r="A22" s="5"/>
      <c r="B22" s="32" t="s">
        <v>174</v>
      </c>
      <c r="C22" s="33"/>
      <c r="D22" s="33"/>
      <c r="E22" s="33"/>
      <c r="F22" s="34">
        <v>6740.34</v>
      </c>
      <c r="G22" s="35">
        <v>1</v>
      </c>
      <c r="H22" s="36"/>
      <c r="I22" s="37"/>
      <c r="J22" s="5"/>
    </row>
    <row r="23" spans="1:10" ht="12.95" customHeight="1">
      <c r="A23" s="5"/>
      <c r="B23" s="7"/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175</v>
      </c>
      <c r="C24" s="5"/>
      <c r="D24" s="5"/>
      <c r="E24" s="5"/>
      <c r="F24" s="5"/>
      <c r="G24" s="5"/>
      <c r="H24" s="5"/>
      <c r="I24" s="5"/>
      <c r="J24" s="5"/>
    </row>
    <row r="25" spans="1:10" ht="12.95" customHeight="1">
      <c r="A25" s="5"/>
      <c r="B25" s="4" t="s">
        <v>176</v>
      </c>
      <c r="C25" s="5"/>
      <c r="D25" s="5"/>
      <c r="E25" s="5"/>
      <c r="F25" s="5"/>
      <c r="G25" s="5"/>
      <c r="H25" s="5"/>
      <c r="I25" s="5"/>
      <c r="J25" s="5"/>
    </row>
    <row r="26" spans="1:10" ht="26.1" customHeight="1">
      <c r="A26" s="5"/>
      <c r="B26" s="91" t="s">
        <v>177</v>
      </c>
      <c r="C26" s="91"/>
      <c r="D26" s="91"/>
      <c r="E26" s="91"/>
      <c r="F26" s="91"/>
      <c r="G26" s="91"/>
      <c r="H26" s="91"/>
      <c r="I26" s="91"/>
      <c r="J26" s="5"/>
    </row>
    <row r="27" spans="1:10" ht="12.95" customHeight="1">
      <c r="A27" s="5"/>
      <c r="B27" s="91"/>
      <c r="C27" s="91"/>
      <c r="D27" s="91"/>
      <c r="E27" s="91"/>
      <c r="F27" s="91"/>
      <c r="G27" s="91"/>
      <c r="H27" s="91"/>
      <c r="I27" s="91"/>
      <c r="J27" s="5"/>
    </row>
    <row r="28" spans="1:10" ht="12.95" customHeight="1">
      <c r="A28" s="5"/>
      <c r="B28" s="91"/>
      <c r="C28" s="91"/>
      <c r="D28" s="91"/>
      <c r="E28" s="91"/>
      <c r="F28" s="91"/>
      <c r="G28" s="91"/>
      <c r="H28" s="91"/>
      <c r="I28" s="91"/>
      <c r="J28" s="5"/>
    </row>
    <row r="29" spans="1:10" ht="12.95" customHeight="1">
      <c r="A29" s="5"/>
      <c r="B29" s="5"/>
      <c r="C29" s="92" t="s">
        <v>1034</v>
      </c>
      <c r="D29" s="92"/>
      <c r="E29" s="92"/>
      <c r="F29" s="92"/>
      <c r="G29" s="5"/>
      <c r="H29" s="5"/>
      <c r="I29" s="5"/>
      <c r="J29" s="5"/>
    </row>
    <row r="30" spans="1:10" ht="12.95" customHeight="1">
      <c r="A30" s="5"/>
      <c r="B30" s="38" t="s">
        <v>179</v>
      </c>
      <c r="C30" s="92" t="s">
        <v>180</v>
      </c>
      <c r="D30" s="92"/>
      <c r="E30" s="92"/>
      <c r="F30" s="92"/>
      <c r="G30" s="5"/>
      <c r="H30" s="5"/>
      <c r="I30" s="5"/>
      <c r="J30" s="5"/>
    </row>
    <row r="31" spans="1:10" ht="120.95" customHeight="1">
      <c r="A31" s="5"/>
      <c r="B31" s="39"/>
      <c r="C31" s="90"/>
      <c r="D31" s="90"/>
      <c r="E31" s="5"/>
      <c r="F31" s="5"/>
      <c r="G31" s="5"/>
      <c r="H31" s="5"/>
      <c r="I31" s="5"/>
      <c r="J31" s="5"/>
    </row>
  </sheetData>
  <mergeCells count="6">
    <mergeCell ref="C31:D31"/>
    <mergeCell ref="B26:I26"/>
    <mergeCell ref="B27:I27"/>
    <mergeCell ref="B28:I28"/>
    <mergeCell ref="C29:F29"/>
    <mergeCell ref="C30:F30"/>
  </mergeCells>
  <hyperlinks>
    <hyperlink ref="A1" location="AxisCRISILIBX5050GiltPlusSDLJune2028IndexFund" display="AXISCIB" xr:uid="{00000000-0004-0000-0B00-000000000000}"/>
    <hyperlink ref="B1" location="AxisCRISILIBX5050GiltPlusSDLJune2028IndexFund" display="Axis CRISIL IBX50:50 Gilt Plus SDL June 2028 Index Fund" xr:uid="{00000000-0004-0000-0B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J2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26</v>
      </c>
      <c r="B1" s="4" t="s">
        <v>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974</v>
      </c>
      <c r="B7" s="19" t="s">
        <v>975</v>
      </c>
      <c r="C7" s="15" t="s">
        <v>976</v>
      </c>
      <c r="D7" s="15" t="s">
        <v>162</v>
      </c>
      <c r="E7" s="20">
        <v>1700000</v>
      </c>
      <c r="F7" s="21">
        <v>1715.0705</v>
      </c>
      <c r="G7" s="22">
        <v>0.51459999999999995</v>
      </c>
      <c r="H7" s="23">
        <v>7.2116E-2</v>
      </c>
      <c r="I7" s="24"/>
      <c r="J7" s="5"/>
    </row>
    <row r="8" spans="1:10" ht="12.95" customHeight="1">
      <c r="A8" s="18" t="s">
        <v>1035</v>
      </c>
      <c r="B8" s="19" t="s">
        <v>1036</v>
      </c>
      <c r="C8" s="15" t="s">
        <v>1037</v>
      </c>
      <c r="D8" s="15" t="s">
        <v>162</v>
      </c>
      <c r="E8" s="20">
        <v>1000000</v>
      </c>
      <c r="F8" s="21">
        <v>996.697</v>
      </c>
      <c r="G8" s="22">
        <v>0.29909999999999998</v>
      </c>
      <c r="H8" s="23">
        <v>7.5666999999999998E-2</v>
      </c>
      <c r="I8" s="24"/>
      <c r="J8" s="5"/>
    </row>
    <row r="9" spans="1:10" ht="12.95" customHeight="1">
      <c r="A9" s="18" t="s">
        <v>1038</v>
      </c>
      <c r="B9" s="19" t="s">
        <v>1039</v>
      </c>
      <c r="C9" s="15" t="s">
        <v>1040</v>
      </c>
      <c r="D9" s="15" t="s">
        <v>162</v>
      </c>
      <c r="E9" s="20">
        <v>450000</v>
      </c>
      <c r="F9" s="21">
        <v>447.25459999999998</v>
      </c>
      <c r="G9" s="22">
        <v>0.13420000000000001</v>
      </c>
      <c r="H9" s="23">
        <v>7.5698000000000001E-2</v>
      </c>
      <c r="I9" s="24"/>
      <c r="J9" s="5"/>
    </row>
    <row r="10" spans="1:10" ht="12.95" customHeight="1">
      <c r="A10" s="5"/>
      <c r="B10" s="14" t="s">
        <v>166</v>
      </c>
      <c r="C10" s="15"/>
      <c r="D10" s="15"/>
      <c r="E10" s="15"/>
      <c r="F10" s="25">
        <v>3159.0221000000001</v>
      </c>
      <c r="G10" s="26">
        <v>0.94789999999999996</v>
      </c>
      <c r="H10" s="27"/>
      <c r="I10" s="28"/>
      <c r="J10" s="5"/>
    </row>
    <row r="11" spans="1:10" ht="12.95" customHeight="1">
      <c r="A11" s="5"/>
      <c r="B11" s="29" t="s">
        <v>167</v>
      </c>
      <c r="C11" s="2"/>
      <c r="D11" s="2"/>
      <c r="E11" s="2"/>
      <c r="F11" s="27" t="s">
        <v>168</v>
      </c>
      <c r="G11" s="27" t="s">
        <v>168</v>
      </c>
      <c r="H11" s="27"/>
      <c r="I11" s="28"/>
      <c r="J11" s="5"/>
    </row>
    <row r="12" spans="1:10" ht="12.95" customHeight="1">
      <c r="A12" s="5"/>
      <c r="B12" s="29" t="s">
        <v>166</v>
      </c>
      <c r="C12" s="2"/>
      <c r="D12" s="2"/>
      <c r="E12" s="2"/>
      <c r="F12" s="27" t="s">
        <v>168</v>
      </c>
      <c r="G12" s="27" t="s">
        <v>168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3159.0221000000001</v>
      </c>
      <c r="G13" s="26">
        <v>0.94789999999999996</v>
      </c>
      <c r="H13" s="27"/>
      <c r="I13" s="28"/>
      <c r="J13" s="5"/>
    </row>
    <row r="14" spans="1:10" ht="12.95" customHeight="1">
      <c r="A14" s="5"/>
      <c r="B14" s="14" t="s">
        <v>170</v>
      </c>
      <c r="C14" s="15"/>
      <c r="D14" s="15"/>
      <c r="E14" s="15"/>
      <c r="F14" s="15"/>
      <c r="G14" s="15"/>
      <c r="H14" s="16"/>
      <c r="I14" s="17"/>
      <c r="J14" s="5"/>
    </row>
    <row r="15" spans="1:10" ht="12.95" customHeight="1">
      <c r="A15" s="18" t="s">
        <v>171</v>
      </c>
      <c r="B15" s="19" t="s">
        <v>172</v>
      </c>
      <c r="C15" s="15"/>
      <c r="D15" s="15"/>
      <c r="E15" s="20"/>
      <c r="F15" s="21">
        <v>120.43</v>
      </c>
      <c r="G15" s="22">
        <v>3.61E-2</v>
      </c>
      <c r="H15" s="23">
        <v>6.7800516034890179E-2</v>
      </c>
      <c r="I15" s="24"/>
      <c r="J15" s="5"/>
    </row>
    <row r="16" spans="1:10" ht="12.95" customHeight="1">
      <c r="A16" s="5"/>
      <c r="B16" s="14" t="s">
        <v>166</v>
      </c>
      <c r="C16" s="15"/>
      <c r="D16" s="15"/>
      <c r="E16" s="15"/>
      <c r="F16" s="25">
        <v>120.43</v>
      </c>
      <c r="G16" s="26">
        <v>3.61E-2</v>
      </c>
      <c r="H16" s="27"/>
      <c r="I16" s="28"/>
      <c r="J16" s="5"/>
    </row>
    <row r="17" spans="1:10" ht="12.95" customHeight="1">
      <c r="A17" s="5"/>
      <c r="B17" s="29" t="s">
        <v>169</v>
      </c>
      <c r="C17" s="30"/>
      <c r="D17" s="2"/>
      <c r="E17" s="30"/>
      <c r="F17" s="25">
        <v>120.43</v>
      </c>
      <c r="G17" s="26">
        <v>3.61E-2</v>
      </c>
      <c r="H17" s="27"/>
      <c r="I17" s="28"/>
      <c r="J17" s="5"/>
    </row>
    <row r="18" spans="1:10" ht="12.95" customHeight="1">
      <c r="A18" s="5"/>
      <c r="B18" s="29" t="s">
        <v>173</v>
      </c>
      <c r="C18" s="15"/>
      <c r="D18" s="2"/>
      <c r="E18" s="15"/>
      <c r="F18" s="31">
        <v>53.307899999999997</v>
      </c>
      <c r="G18" s="26">
        <v>1.6E-2</v>
      </c>
      <c r="H18" s="27"/>
      <c r="I18" s="28"/>
      <c r="J18" s="5"/>
    </row>
    <row r="19" spans="1:10" ht="12.95" customHeight="1">
      <c r="A19" s="5"/>
      <c r="B19" s="32" t="s">
        <v>174</v>
      </c>
      <c r="C19" s="33"/>
      <c r="D19" s="33"/>
      <c r="E19" s="33"/>
      <c r="F19" s="34">
        <v>3332.76</v>
      </c>
      <c r="G19" s="35">
        <v>1</v>
      </c>
      <c r="H19" s="36"/>
      <c r="I19" s="37"/>
      <c r="J19" s="5"/>
    </row>
    <row r="20" spans="1:10" ht="12.95" customHeight="1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175</v>
      </c>
      <c r="C21" s="5"/>
      <c r="D21" s="5"/>
      <c r="E21" s="5"/>
      <c r="F21" s="5"/>
      <c r="G21" s="5"/>
      <c r="H21" s="5"/>
      <c r="I21" s="5"/>
      <c r="J21" s="5"/>
    </row>
    <row r="22" spans="1:10" ht="12.95" customHeight="1">
      <c r="A22" s="5"/>
      <c r="B22" s="4" t="s">
        <v>176</v>
      </c>
      <c r="C22" s="5"/>
      <c r="D22" s="5"/>
      <c r="E22" s="5"/>
      <c r="F22" s="5"/>
      <c r="G22" s="5"/>
      <c r="H22" s="5"/>
      <c r="I22" s="5"/>
      <c r="J22" s="5"/>
    </row>
    <row r="23" spans="1:10" ht="26.1" customHeight="1">
      <c r="A23" s="5"/>
      <c r="B23" s="91" t="s">
        <v>177</v>
      </c>
      <c r="C23" s="91"/>
      <c r="D23" s="91"/>
      <c r="E23" s="91"/>
      <c r="F23" s="91"/>
      <c r="G23" s="91"/>
      <c r="H23" s="91"/>
      <c r="I23" s="91"/>
      <c r="J23" s="5"/>
    </row>
    <row r="24" spans="1:10" ht="12.95" customHeight="1">
      <c r="A24" s="5"/>
      <c r="B24" s="91"/>
      <c r="C24" s="91"/>
      <c r="D24" s="91"/>
      <c r="E24" s="91"/>
      <c r="F24" s="91"/>
      <c r="G24" s="91"/>
      <c r="H24" s="91"/>
      <c r="I24" s="91"/>
      <c r="J24" s="5"/>
    </row>
    <row r="25" spans="1:10" ht="12.95" customHeight="1">
      <c r="A25" s="5"/>
      <c r="B25" s="91"/>
      <c r="C25" s="91"/>
      <c r="D25" s="91"/>
      <c r="E25" s="91"/>
      <c r="F25" s="91"/>
      <c r="G25" s="91"/>
      <c r="H25" s="91"/>
      <c r="I25" s="91"/>
      <c r="J25" s="5"/>
    </row>
    <row r="26" spans="1:10" ht="12.95" customHeight="1">
      <c r="A26" s="5"/>
      <c r="B26" s="5"/>
      <c r="C26" s="92" t="s">
        <v>1041</v>
      </c>
      <c r="D26" s="92"/>
      <c r="E26" s="92"/>
      <c r="F26" s="92"/>
      <c r="G26" s="5"/>
      <c r="H26" s="5"/>
      <c r="I26" s="5"/>
      <c r="J26" s="5"/>
    </row>
    <row r="27" spans="1:10" ht="12.95" customHeight="1">
      <c r="A27" s="5"/>
      <c r="B27" s="38" t="s">
        <v>179</v>
      </c>
      <c r="C27" s="92" t="s">
        <v>180</v>
      </c>
      <c r="D27" s="92"/>
      <c r="E27" s="92"/>
      <c r="F27" s="92"/>
      <c r="G27" s="5"/>
      <c r="H27" s="5"/>
      <c r="I27" s="5"/>
      <c r="J27" s="5"/>
    </row>
    <row r="28" spans="1:10" ht="120.95" customHeight="1">
      <c r="A28" s="5"/>
      <c r="B28" s="39"/>
      <c r="C28" s="90"/>
      <c r="D28" s="90"/>
      <c r="E28" s="5"/>
      <c r="F28" s="5"/>
      <c r="G28" s="5"/>
      <c r="H28" s="5"/>
      <c r="I28" s="5"/>
      <c r="J28" s="5"/>
    </row>
  </sheetData>
  <mergeCells count="6">
    <mergeCell ref="C28:D28"/>
    <mergeCell ref="B23:I23"/>
    <mergeCell ref="B24:I24"/>
    <mergeCell ref="B25:I25"/>
    <mergeCell ref="C26:F26"/>
    <mergeCell ref="C27:F27"/>
  </mergeCells>
  <hyperlinks>
    <hyperlink ref="A1" location="AxisCRISILIBX5050GiltPlusSDLSep2027IndexFund" display="AXISCIG" xr:uid="{00000000-0004-0000-0C00-000000000000}"/>
    <hyperlink ref="B1" location="AxisCRISILIBX5050GiltPlusSDLSep2027IndexFund" display="Axis CRISIL IBX50:50 Gilt Plus SDL Sep 2027 Index Fund" xr:uid="{00000000-0004-0000-0C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J14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28</v>
      </c>
      <c r="B1" s="4" t="s">
        <v>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1043</v>
      </c>
      <c r="B7" s="19" t="s">
        <v>1044</v>
      </c>
      <c r="C7" s="15"/>
      <c r="D7" s="15"/>
      <c r="E7" s="42"/>
      <c r="F7" s="21">
        <v>-1.39</v>
      </c>
      <c r="G7" s="40" t="s">
        <v>762</v>
      </c>
      <c r="H7" s="40"/>
      <c r="I7" s="24"/>
      <c r="J7" s="5"/>
    </row>
    <row r="8" spans="1:10" ht="12.95" customHeight="1">
      <c r="A8" s="18" t="s">
        <v>1045</v>
      </c>
      <c r="B8" s="19" t="s">
        <v>1046</v>
      </c>
      <c r="C8" s="15"/>
      <c r="D8" s="15"/>
      <c r="E8" s="42"/>
      <c r="F8" s="21">
        <v>-1.925</v>
      </c>
      <c r="G8" s="40" t="s">
        <v>762</v>
      </c>
      <c r="H8" s="40"/>
      <c r="I8" s="24"/>
      <c r="J8" s="5"/>
    </row>
    <row r="9" spans="1:10" ht="12.95" customHeight="1">
      <c r="A9" s="18" t="s">
        <v>1047</v>
      </c>
      <c r="B9" s="19" t="s">
        <v>1048</v>
      </c>
      <c r="C9" s="15"/>
      <c r="D9" s="15"/>
      <c r="E9" s="42"/>
      <c r="F9" s="21">
        <v>-3.0375000000000001</v>
      </c>
      <c r="G9" s="40" t="s">
        <v>762</v>
      </c>
      <c r="H9" s="40"/>
      <c r="I9" s="24"/>
      <c r="J9" s="5"/>
    </row>
    <row r="10" spans="1:10" ht="12.95" customHeight="1">
      <c r="A10" s="5"/>
      <c r="B10" s="14" t="s">
        <v>166</v>
      </c>
      <c r="C10" s="15"/>
      <c r="D10" s="15"/>
      <c r="E10" s="15"/>
      <c r="F10" s="25">
        <v>-6.3525</v>
      </c>
      <c r="G10" s="26" t="s">
        <v>762</v>
      </c>
      <c r="H10" s="27"/>
      <c r="I10" s="28"/>
      <c r="J10" s="5"/>
    </row>
    <row r="11" spans="1:10" ht="12.95" customHeight="1">
      <c r="A11" s="5"/>
      <c r="B11" s="29" t="s">
        <v>169</v>
      </c>
      <c r="C11" s="30"/>
      <c r="D11" s="2"/>
      <c r="E11" s="30"/>
      <c r="F11" s="25">
        <v>-6.3525</v>
      </c>
      <c r="G11" s="26" t="s">
        <v>762</v>
      </c>
      <c r="H11" s="27"/>
      <c r="I11" s="28"/>
      <c r="J11" s="5"/>
    </row>
    <row r="12" spans="1:10" ht="12.95" customHeight="1">
      <c r="A12" s="5"/>
      <c r="B12" s="14" t="s">
        <v>157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158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546</v>
      </c>
      <c r="B14" s="19" t="s">
        <v>547</v>
      </c>
      <c r="C14" s="15" t="s">
        <v>548</v>
      </c>
      <c r="D14" s="15" t="s">
        <v>185</v>
      </c>
      <c r="E14" s="20">
        <v>1850</v>
      </c>
      <c r="F14" s="21">
        <v>18365.856500000002</v>
      </c>
      <c r="G14" s="22">
        <v>3.7100000000000001E-2</v>
      </c>
      <c r="H14" s="23">
        <v>7.7799999999999994E-2</v>
      </c>
      <c r="I14" s="24"/>
      <c r="J14" s="5"/>
    </row>
    <row r="15" spans="1:10" ht="12.95" customHeight="1">
      <c r="A15" s="18" t="s">
        <v>537</v>
      </c>
      <c r="B15" s="19" t="s">
        <v>538</v>
      </c>
      <c r="C15" s="15" t="s">
        <v>539</v>
      </c>
      <c r="D15" s="15" t="s">
        <v>185</v>
      </c>
      <c r="E15" s="20">
        <v>1800</v>
      </c>
      <c r="F15" s="21">
        <v>17447.508000000002</v>
      </c>
      <c r="G15" s="22">
        <v>3.5200000000000002E-2</v>
      </c>
      <c r="H15" s="23">
        <v>6.8168000000000006E-2</v>
      </c>
      <c r="I15" s="41">
        <v>8.1988348000000003E-2</v>
      </c>
      <c r="J15" s="5"/>
    </row>
    <row r="16" spans="1:10" ht="12.95" customHeight="1">
      <c r="A16" s="18" t="s">
        <v>1049</v>
      </c>
      <c r="B16" s="19" t="s">
        <v>1050</v>
      </c>
      <c r="C16" s="15" t="s">
        <v>1051</v>
      </c>
      <c r="D16" s="15" t="s">
        <v>185</v>
      </c>
      <c r="E16" s="20">
        <v>1800</v>
      </c>
      <c r="F16" s="21">
        <v>17400.419999999998</v>
      </c>
      <c r="G16" s="22">
        <v>3.5099999999999999E-2</v>
      </c>
      <c r="H16" s="23">
        <v>8.3503999999999995E-2</v>
      </c>
      <c r="I16" s="41"/>
      <c r="J16" s="5"/>
    </row>
    <row r="17" spans="1:10" ht="12.95" customHeight="1">
      <c r="A17" s="18" t="s">
        <v>1052</v>
      </c>
      <c r="B17" s="19" t="s">
        <v>1053</v>
      </c>
      <c r="C17" s="15" t="s">
        <v>1054</v>
      </c>
      <c r="D17" s="15" t="s">
        <v>162</v>
      </c>
      <c r="E17" s="20">
        <v>16500000</v>
      </c>
      <c r="F17" s="21">
        <v>16573.837500000001</v>
      </c>
      <c r="G17" s="22">
        <v>3.3500000000000002E-2</v>
      </c>
      <c r="H17" s="23">
        <v>7.3199E-2</v>
      </c>
      <c r="I17" s="41"/>
      <c r="J17" s="5"/>
    </row>
    <row r="18" spans="1:10" ht="12.95" customHeight="1">
      <c r="A18" s="18" t="s">
        <v>1000</v>
      </c>
      <c r="B18" s="19" t="s">
        <v>1001</v>
      </c>
      <c r="C18" s="15" t="s">
        <v>1002</v>
      </c>
      <c r="D18" s="15" t="s">
        <v>162</v>
      </c>
      <c r="E18" s="20">
        <v>14000000</v>
      </c>
      <c r="F18" s="21">
        <v>13985.454</v>
      </c>
      <c r="G18" s="22">
        <v>2.8199999999999999E-2</v>
      </c>
      <c r="H18" s="23">
        <v>7.2098999999999996E-2</v>
      </c>
      <c r="I18" s="41"/>
      <c r="J18" s="5"/>
    </row>
    <row r="19" spans="1:10" ht="12.95" customHeight="1">
      <c r="A19" s="18" t="s">
        <v>1055</v>
      </c>
      <c r="B19" s="19" t="s">
        <v>1056</v>
      </c>
      <c r="C19" s="15" t="s">
        <v>1057</v>
      </c>
      <c r="D19" s="15" t="s">
        <v>162</v>
      </c>
      <c r="E19" s="20">
        <v>13500000</v>
      </c>
      <c r="F19" s="21">
        <v>12952.871999999999</v>
      </c>
      <c r="G19" s="22">
        <v>2.6100000000000002E-2</v>
      </c>
      <c r="H19" s="23">
        <v>7.3419999999999999E-2</v>
      </c>
      <c r="I19" s="41"/>
      <c r="J19" s="5"/>
    </row>
    <row r="20" spans="1:10" ht="12.95" customHeight="1">
      <c r="A20" s="18" t="s">
        <v>1058</v>
      </c>
      <c r="B20" s="19" t="s">
        <v>1059</v>
      </c>
      <c r="C20" s="15" t="s">
        <v>1060</v>
      </c>
      <c r="D20" s="15" t="s">
        <v>999</v>
      </c>
      <c r="E20" s="20">
        <v>12500</v>
      </c>
      <c r="F20" s="21">
        <v>12548.9125</v>
      </c>
      <c r="G20" s="22">
        <v>2.53E-2</v>
      </c>
      <c r="H20" s="23">
        <v>7.8899999999999998E-2</v>
      </c>
      <c r="I20" s="41"/>
      <c r="J20" s="5"/>
    </row>
    <row r="21" spans="1:10" ht="12.95" customHeight="1">
      <c r="A21" s="18" t="s">
        <v>189</v>
      </c>
      <c r="B21" s="19" t="s">
        <v>190</v>
      </c>
      <c r="C21" s="15" t="s">
        <v>191</v>
      </c>
      <c r="D21" s="15" t="s">
        <v>185</v>
      </c>
      <c r="E21" s="20">
        <v>12500</v>
      </c>
      <c r="F21" s="21">
        <v>12455.55</v>
      </c>
      <c r="G21" s="22">
        <v>2.5100000000000001E-2</v>
      </c>
      <c r="H21" s="23">
        <v>7.7799999999999994E-2</v>
      </c>
      <c r="I21" s="41"/>
      <c r="J21" s="5"/>
    </row>
    <row r="22" spans="1:10" ht="12.95" customHeight="1">
      <c r="A22" s="18" t="s">
        <v>1061</v>
      </c>
      <c r="B22" s="19" t="s">
        <v>1062</v>
      </c>
      <c r="C22" s="15" t="s">
        <v>1063</v>
      </c>
      <c r="D22" s="15" t="s">
        <v>185</v>
      </c>
      <c r="E22" s="20">
        <v>1250</v>
      </c>
      <c r="F22" s="21">
        <v>12446.85</v>
      </c>
      <c r="G22" s="22">
        <v>2.5100000000000001E-2</v>
      </c>
      <c r="H22" s="23">
        <v>7.9450000000000007E-2</v>
      </c>
      <c r="I22" s="41"/>
      <c r="J22" s="5"/>
    </row>
    <row r="23" spans="1:10" ht="12.95" customHeight="1">
      <c r="A23" s="18" t="s">
        <v>192</v>
      </c>
      <c r="B23" s="19" t="s">
        <v>193</v>
      </c>
      <c r="C23" s="15" t="s">
        <v>194</v>
      </c>
      <c r="D23" s="15" t="s">
        <v>185</v>
      </c>
      <c r="E23" s="20">
        <v>12000</v>
      </c>
      <c r="F23" s="21">
        <v>11944.763999999999</v>
      </c>
      <c r="G23" s="22">
        <v>2.41E-2</v>
      </c>
      <c r="H23" s="23">
        <v>7.7799999999999994E-2</v>
      </c>
      <c r="I23" s="41"/>
      <c r="J23" s="5"/>
    </row>
    <row r="24" spans="1:10" ht="12.95" customHeight="1">
      <c r="A24" s="18" t="s">
        <v>186</v>
      </c>
      <c r="B24" s="19" t="s">
        <v>187</v>
      </c>
      <c r="C24" s="15" t="s">
        <v>188</v>
      </c>
      <c r="D24" s="15" t="s">
        <v>185</v>
      </c>
      <c r="E24" s="20">
        <v>11000</v>
      </c>
      <c r="F24" s="21">
        <v>10965.625</v>
      </c>
      <c r="G24" s="22">
        <v>2.2100000000000002E-2</v>
      </c>
      <c r="H24" s="23">
        <v>7.7399999999999997E-2</v>
      </c>
      <c r="I24" s="41"/>
      <c r="J24" s="5"/>
    </row>
    <row r="25" spans="1:10" ht="12.95" customHeight="1">
      <c r="A25" s="18" t="s">
        <v>1064</v>
      </c>
      <c r="B25" s="19" t="s">
        <v>1065</v>
      </c>
      <c r="C25" s="15" t="s">
        <v>1066</v>
      </c>
      <c r="D25" s="15" t="s">
        <v>185</v>
      </c>
      <c r="E25" s="20">
        <v>1000</v>
      </c>
      <c r="F25" s="21">
        <v>9873.07</v>
      </c>
      <c r="G25" s="22">
        <v>1.9900000000000001E-2</v>
      </c>
      <c r="H25" s="23">
        <v>8.1574999999999995E-2</v>
      </c>
      <c r="I25" s="41"/>
      <c r="J25" s="5"/>
    </row>
    <row r="26" spans="1:10" ht="12.95" customHeight="1">
      <c r="A26" s="18" t="s">
        <v>1067</v>
      </c>
      <c r="B26" s="19" t="s">
        <v>1068</v>
      </c>
      <c r="C26" s="15" t="s">
        <v>1069</v>
      </c>
      <c r="D26" s="15" t="s">
        <v>518</v>
      </c>
      <c r="E26" s="20">
        <v>950</v>
      </c>
      <c r="F26" s="21">
        <v>9420.0480000000007</v>
      </c>
      <c r="G26" s="22">
        <v>1.9E-2</v>
      </c>
      <c r="H26" s="23">
        <v>7.7483999999999997E-2</v>
      </c>
      <c r="I26" s="41"/>
      <c r="J26" s="5"/>
    </row>
    <row r="27" spans="1:10" ht="12.95" customHeight="1">
      <c r="A27" s="18" t="s">
        <v>1070</v>
      </c>
      <c r="B27" s="19" t="s">
        <v>1071</v>
      </c>
      <c r="C27" s="15" t="s">
        <v>1072</v>
      </c>
      <c r="D27" s="15" t="s">
        <v>185</v>
      </c>
      <c r="E27" s="20">
        <v>9000</v>
      </c>
      <c r="F27" s="21">
        <v>8982.4590000000007</v>
      </c>
      <c r="G27" s="22">
        <v>1.8100000000000002E-2</v>
      </c>
      <c r="H27" s="23">
        <v>7.8200000000000006E-2</v>
      </c>
      <c r="I27" s="41"/>
      <c r="J27" s="5"/>
    </row>
    <row r="28" spans="1:10" ht="12.95" customHeight="1">
      <c r="A28" s="18" t="s">
        <v>983</v>
      </c>
      <c r="B28" s="19" t="s">
        <v>984</v>
      </c>
      <c r="C28" s="15" t="s">
        <v>985</v>
      </c>
      <c r="D28" s="15" t="s">
        <v>162</v>
      </c>
      <c r="E28" s="20">
        <v>8500000</v>
      </c>
      <c r="F28" s="21">
        <v>8417.6010000000006</v>
      </c>
      <c r="G28" s="22">
        <v>1.7000000000000001E-2</v>
      </c>
      <c r="H28" s="23">
        <v>7.4259000000000006E-2</v>
      </c>
      <c r="I28" s="41"/>
      <c r="J28" s="5"/>
    </row>
    <row r="29" spans="1:10" ht="12.95" customHeight="1">
      <c r="A29" s="18" t="s">
        <v>1073</v>
      </c>
      <c r="B29" s="19" t="s">
        <v>1074</v>
      </c>
      <c r="C29" s="15" t="s">
        <v>1075</v>
      </c>
      <c r="D29" s="15" t="s">
        <v>185</v>
      </c>
      <c r="E29" s="20">
        <v>80</v>
      </c>
      <c r="F29" s="21">
        <v>7972.9279999999999</v>
      </c>
      <c r="G29" s="22">
        <v>1.61E-2</v>
      </c>
      <c r="H29" s="23">
        <v>7.9106999999999997E-2</v>
      </c>
      <c r="I29" s="41"/>
      <c r="J29" s="5"/>
    </row>
    <row r="30" spans="1:10" ht="12.95" customHeight="1">
      <c r="A30" s="18" t="s">
        <v>1076</v>
      </c>
      <c r="B30" s="19" t="s">
        <v>1077</v>
      </c>
      <c r="C30" s="15" t="s">
        <v>1078</v>
      </c>
      <c r="D30" s="15" t="s">
        <v>185</v>
      </c>
      <c r="E30" s="20">
        <v>7500</v>
      </c>
      <c r="F30" s="21">
        <v>7509.585</v>
      </c>
      <c r="G30" s="22">
        <v>1.52E-2</v>
      </c>
      <c r="H30" s="23">
        <v>7.7615000000000003E-2</v>
      </c>
      <c r="I30" s="41"/>
      <c r="J30" s="5"/>
    </row>
    <row r="31" spans="1:10" ht="12.95" customHeight="1">
      <c r="A31" s="18" t="s">
        <v>651</v>
      </c>
      <c r="B31" s="19" t="s">
        <v>652</v>
      </c>
      <c r="C31" s="15" t="s">
        <v>653</v>
      </c>
      <c r="D31" s="15" t="s">
        <v>185</v>
      </c>
      <c r="E31" s="20">
        <v>750</v>
      </c>
      <c r="F31" s="21">
        <v>7483.4775</v>
      </c>
      <c r="G31" s="22">
        <v>1.5100000000000001E-2</v>
      </c>
      <c r="H31" s="23">
        <v>8.1000000000000003E-2</v>
      </c>
      <c r="I31" s="41"/>
      <c r="J31" s="5"/>
    </row>
    <row r="32" spans="1:10" ht="12.95" customHeight="1">
      <c r="A32" s="18" t="s">
        <v>1079</v>
      </c>
      <c r="B32" s="19" t="s">
        <v>1080</v>
      </c>
      <c r="C32" s="15" t="s">
        <v>1081</v>
      </c>
      <c r="D32" s="15" t="s">
        <v>185</v>
      </c>
      <c r="E32" s="20">
        <v>750</v>
      </c>
      <c r="F32" s="21">
        <v>7474.8149999999996</v>
      </c>
      <c r="G32" s="22">
        <v>1.5100000000000001E-2</v>
      </c>
      <c r="H32" s="23">
        <v>7.7700000000000005E-2</v>
      </c>
      <c r="I32" s="41"/>
      <c r="J32" s="5"/>
    </row>
    <row r="33" spans="1:10" ht="12.95" customHeight="1">
      <c r="A33" s="18" t="s">
        <v>666</v>
      </c>
      <c r="B33" s="19" t="s">
        <v>667</v>
      </c>
      <c r="C33" s="15" t="s">
        <v>668</v>
      </c>
      <c r="D33" s="15" t="s">
        <v>185</v>
      </c>
      <c r="E33" s="20">
        <v>750</v>
      </c>
      <c r="F33" s="21">
        <v>7445.1</v>
      </c>
      <c r="G33" s="22">
        <v>1.4999999999999999E-2</v>
      </c>
      <c r="H33" s="23">
        <v>8.0382999999999996E-2</v>
      </c>
      <c r="I33" s="41"/>
      <c r="J33" s="5"/>
    </row>
    <row r="34" spans="1:10" ht="12.95" customHeight="1">
      <c r="A34" s="18" t="s">
        <v>543</v>
      </c>
      <c r="B34" s="19" t="s">
        <v>544</v>
      </c>
      <c r="C34" s="15" t="s">
        <v>545</v>
      </c>
      <c r="D34" s="15" t="s">
        <v>185</v>
      </c>
      <c r="E34" s="20">
        <v>7500</v>
      </c>
      <c r="F34" s="21">
        <v>7438.9949999999999</v>
      </c>
      <c r="G34" s="22">
        <v>1.4999999999999999E-2</v>
      </c>
      <c r="H34" s="23">
        <v>7.7249999999999999E-2</v>
      </c>
      <c r="I34" s="41"/>
      <c r="J34" s="5"/>
    </row>
    <row r="35" spans="1:10" ht="12.95" customHeight="1">
      <c r="A35" s="18" t="s">
        <v>522</v>
      </c>
      <c r="B35" s="19" t="s">
        <v>523</v>
      </c>
      <c r="C35" s="15" t="s">
        <v>524</v>
      </c>
      <c r="D35" s="15" t="s">
        <v>185</v>
      </c>
      <c r="E35" s="20">
        <v>6500</v>
      </c>
      <c r="F35" s="21">
        <v>6442.6049999999996</v>
      </c>
      <c r="G35" s="22">
        <v>1.2999999999999999E-2</v>
      </c>
      <c r="H35" s="23">
        <v>7.5999999999999998E-2</v>
      </c>
      <c r="I35" s="41"/>
      <c r="J35" s="5"/>
    </row>
    <row r="36" spans="1:10" ht="12.95" customHeight="1">
      <c r="A36" s="18" t="s">
        <v>1082</v>
      </c>
      <c r="B36" s="19" t="s">
        <v>1083</v>
      </c>
      <c r="C36" s="15" t="s">
        <v>1084</v>
      </c>
      <c r="D36" s="15" t="s">
        <v>162</v>
      </c>
      <c r="E36" s="20">
        <v>6500000</v>
      </c>
      <c r="F36" s="21">
        <v>6416.7740000000003</v>
      </c>
      <c r="G36" s="22">
        <v>1.2999999999999999E-2</v>
      </c>
      <c r="H36" s="23">
        <v>7.5442999999999996E-2</v>
      </c>
      <c r="I36" s="41"/>
      <c r="J36" s="5"/>
    </row>
    <row r="37" spans="1:10" ht="12.95" customHeight="1">
      <c r="A37" s="18" t="s">
        <v>678</v>
      </c>
      <c r="B37" s="19" t="s">
        <v>679</v>
      </c>
      <c r="C37" s="15" t="s">
        <v>680</v>
      </c>
      <c r="D37" s="15" t="s">
        <v>185</v>
      </c>
      <c r="E37" s="20">
        <v>600</v>
      </c>
      <c r="F37" s="21">
        <v>5798.3639999999996</v>
      </c>
      <c r="G37" s="22">
        <v>1.17E-2</v>
      </c>
      <c r="H37" s="23">
        <v>7.7399999999999997E-2</v>
      </c>
      <c r="I37" s="41"/>
      <c r="J37" s="5"/>
    </row>
    <row r="38" spans="1:10" ht="12.95" customHeight="1">
      <c r="A38" s="18" t="s">
        <v>1085</v>
      </c>
      <c r="B38" s="19" t="s">
        <v>1086</v>
      </c>
      <c r="C38" s="15" t="s">
        <v>1087</v>
      </c>
      <c r="D38" s="15" t="s">
        <v>162</v>
      </c>
      <c r="E38" s="20">
        <v>5500000</v>
      </c>
      <c r="F38" s="21">
        <v>5467.902</v>
      </c>
      <c r="G38" s="22">
        <v>1.0999999999999999E-2</v>
      </c>
      <c r="H38" s="23"/>
      <c r="I38" s="41"/>
      <c r="J38" s="5"/>
    </row>
    <row r="39" spans="1:10" ht="12.95" customHeight="1">
      <c r="A39" s="18" t="s">
        <v>1088</v>
      </c>
      <c r="B39" s="19" t="s">
        <v>1089</v>
      </c>
      <c r="C39" s="15" t="s">
        <v>1090</v>
      </c>
      <c r="D39" s="15" t="s">
        <v>518</v>
      </c>
      <c r="E39" s="20">
        <v>5000</v>
      </c>
      <c r="F39" s="21">
        <v>5003.21</v>
      </c>
      <c r="G39" s="22">
        <v>1.01E-2</v>
      </c>
      <c r="H39" s="23">
        <v>8.0657000000000006E-2</v>
      </c>
      <c r="I39" s="41"/>
      <c r="J39" s="5"/>
    </row>
    <row r="40" spans="1:10" ht="12.95" customHeight="1">
      <c r="A40" s="18" t="s">
        <v>1091</v>
      </c>
      <c r="B40" s="19" t="s">
        <v>1092</v>
      </c>
      <c r="C40" s="15" t="s">
        <v>1093</v>
      </c>
      <c r="D40" s="15" t="s">
        <v>185</v>
      </c>
      <c r="E40" s="20">
        <v>5000</v>
      </c>
      <c r="F40" s="21">
        <v>5002.1350000000002</v>
      </c>
      <c r="G40" s="22">
        <v>1.01E-2</v>
      </c>
      <c r="H40" s="23">
        <v>8.1574999999999995E-2</v>
      </c>
      <c r="I40" s="41"/>
      <c r="J40" s="5"/>
    </row>
    <row r="41" spans="1:10" ht="12.95" customHeight="1">
      <c r="A41" s="18" t="s">
        <v>1094</v>
      </c>
      <c r="B41" s="19" t="s">
        <v>1095</v>
      </c>
      <c r="C41" s="15" t="s">
        <v>1096</v>
      </c>
      <c r="D41" s="15" t="s">
        <v>185</v>
      </c>
      <c r="E41" s="20">
        <v>500</v>
      </c>
      <c r="F41" s="21">
        <v>4988.72</v>
      </c>
      <c r="G41" s="22">
        <v>1.01E-2</v>
      </c>
      <c r="H41" s="23">
        <v>7.9450000000000007E-2</v>
      </c>
      <c r="I41" s="41"/>
      <c r="J41" s="5"/>
    </row>
    <row r="42" spans="1:10" ht="12.95" customHeight="1">
      <c r="A42" s="18" t="s">
        <v>1097</v>
      </c>
      <c r="B42" s="19" t="s">
        <v>1098</v>
      </c>
      <c r="C42" s="15" t="s">
        <v>1099</v>
      </c>
      <c r="D42" s="15" t="s">
        <v>185</v>
      </c>
      <c r="E42" s="20">
        <v>5000</v>
      </c>
      <c r="F42" s="21">
        <v>4985.17</v>
      </c>
      <c r="G42" s="22">
        <v>1.01E-2</v>
      </c>
      <c r="H42" s="23">
        <v>8.0382999999999996E-2</v>
      </c>
      <c r="I42" s="41"/>
      <c r="J42" s="5"/>
    </row>
    <row r="43" spans="1:10" ht="12.95" customHeight="1">
      <c r="A43" s="18" t="s">
        <v>699</v>
      </c>
      <c r="B43" s="19" t="s">
        <v>700</v>
      </c>
      <c r="C43" s="15" t="s">
        <v>701</v>
      </c>
      <c r="D43" s="15" t="s">
        <v>185</v>
      </c>
      <c r="E43" s="20">
        <v>5000</v>
      </c>
      <c r="F43" s="21">
        <v>4980.9650000000001</v>
      </c>
      <c r="G43" s="22">
        <v>1.01E-2</v>
      </c>
      <c r="H43" s="23">
        <v>8.0378000000000005E-2</v>
      </c>
      <c r="I43" s="41"/>
      <c r="J43" s="5"/>
    </row>
    <row r="44" spans="1:10" ht="12.95" customHeight="1">
      <c r="A44" s="18" t="s">
        <v>1100</v>
      </c>
      <c r="B44" s="19" t="s">
        <v>1101</v>
      </c>
      <c r="C44" s="15" t="s">
        <v>1102</v>
      </c>
      <c r="D44" s="15" t="s">
        <v>185</v>
      </c>
      <c r="E44" s="20">
        <v>5000</v>
      </c>
      <c r="F44" s="21">
        <v>4980.33</v>
      </c>
      <c r="G44" s="22">
        <v>1.01E-2</v>
      </c>
      <c r="H44" s="23">
        <v>7.7299999999999994E-2</v>
      </c>
      <c r="I44" s="41"/>
      <c r="J44" s="5"/>
    </row>
    <row r="45" spans="1:10" ht="12.95" customHeight="1">
      <c r="A45" s="18" t="s">
        <v>600</v>
      </c>
      <c r="B45" s="19" t="s">
        <v>601</v>
      </c>
      <c r="C45" s="15" t="s">
        <v>602</v>
      </c>
      <c r="D45" s="15" t="s">
        <v>185</v>
      </c>
      <c r="E45" s="20">
        <v>5000</v>
      </c>
      <c r="F45" s="21">
        <v>4978.42</v>
      </c>
      <c r="G45" s="22">
        <v>0.01</v>
      </c>
      <c r="H45" s="23">
        <v>7.5999999999999998E-2</v>
      </c>
      <c r="I45" s="41"/>
      <c r="J45" s="5"/>
    </row>
    <row r="46" spans="1:10" ht="12.95" customHeight="1">
      <c r="A46" s="18" t="s">
        <v>528</v>
      </c>
      <c r="B46" s="19" t="s">
        <v>529</v>
      </c>
      <c r="C46" s="15" t="s">
        <v>530</v>
      </c>
      <c r="D46" s="15" t="s">
        <v>185</v>
      </c>
      <c r="E46" s="20">
        <v>5000</v>
      </c>
      <c r="F46" s="21">
        <v>4973.3950000000004</v>
      </c>
      <c r="G46" s="22">
        <v>0.01</v>
      </c>
      <c r="H46" s="23">
        <v>7.7850000000000003E-2</v>
      </c>
      <c r="I46" s="41"/>
      <c r="J46" s="5"/>
    </row>
    <row r="47" spans="1:10" ht="12.95" customHeight="1">
      <c r="A47" s="18" t="s">
        <v>210</v>
      </c>
      <c r="B47" s="19" t="s">
        <v>211</v>
      </c>
      <c r="C47" s="15" t="s">
        <v>212</v>
      </c>
      <c r="D47" s="15" t="s">
        <v>185</v>
      </c>
      <c r="E47" s="20">
        <v>5000</v>
      </c>
      <c r="F47" s="21">
        <v>4970.7650000000003</v>
      </c>
      <c r="G47" s="22">
        <v>0.01</v>
      </c>
      <c r="H47" s="23">
        <v>7.6100000000000001E-2</v>
      </c>
      <c r="I47" s="41"/>
      <c r="J47" s="5"/>
    </row>
    <row r="48" spans="1:10" ht="12.95" customHeight="1">
      <c r="A48" s="18" t="s">
        <v>606</v>
      </c>
      <c r="B48" s="19" t="s">
        <v>607</v>
      </c>
      <c r="C48" s="15" t="s">
        <v>608</v>
      </c>
      <c r="D48" s="15" t="s">
        <v>185</v>
      </c>
      <c r="E48" s="20">
        <v>500</v>
      </c>
      <c r="F48" s="21">
        <v>4825.0600000000004</v>
      </c>
      <c r="G48" s="22">
        <v>9.7000000000000003E-3</v>
      </c>
      <c r="H48" s="23">
        <v>8.1000000000000003E-2</v>
      </c>
      <c r="I48" s="41"/>
      <c r="J48" s="5"/>
    </row>
    <row r="49" spans="1:10" ht="12.95" customHeight="1">
      <c r="A49" s="18" t="s">
        <v>1103</v>
      </c>
      <c r="B49" s="19" t="s">
        <v>1104</v>
      </c>
      <c r="C49" s="15" t="s">
        <v>1105</v>
      </c>
      <c r="D49" s="15" t="s">
        <v>185</v>
      </c>
      <c r="E49" s="20">
        <v>5000</v>
      </c>
      <c r="F49" s="21">
        <v>4770.9849999999997</v>
      </c>
      <c r="G49" s="22">
        <v>9.5999999999999992E-3</v>
      </c>
      <c r="H49" s="23">
        <v>7.6100000000000001E-2</v>
      </c>
      <c r="I49" s="41"/>
      <c r="J49" s="5"/>
    </row>
    <row r="50" spans="1:10" ht="12.95" customHeight="1">
      <c r="A50" s="18" t="s">
        <v>1106</v>
      </c>
      <c r="B50" s="19" t="s">
        <v>1107</v>
      </c>
      <c r="C50" s="15" t="s">
        <v>1108</v>
      </c>
      <c r="D50" s="15" t="s">
        <v>185</v>
      </c>
      <c r="E50" s="20">
        <v>4500</v>
      </c>
      <c r="F50" s="21">
        <v>4514.1075000000001</v>
      </c>
      <c r="G50" s="22">
        <v>9.1000000000000004E-3</v>
      </c>
      <c r="H50" s="23">
        <v>7.6100000000000001E-2</v>
      </c>
      <c r="I50" s="41"/>
      <c r="J50" s="5"/>
    </row>
    <row r="51" spans="1:10" ht="12.95" customHeight="1">
      <c r="A51" s="18" t="s">
        <v>1109</v>
      </c>
      <c r="B51" s="19" t="s">
        <v>1110</v>
      </c>
      <c r="C51" s="15" t="s">
        <v>1111</v>
      </c>
      <c r="D51" s="15" t="s">
        <v>185</v>
      </c>
      <c r="E51" s="20">
        <v>4500</v>
      </c>
      <c r="F51" s="21">
        <v>4476.2444999999998</v>
      </c>
      <c r="G51" s="22">
        <v>8.9999999999999993E-3</v>
      </c>
      <c r="H51" s="23">
        <v>7.8200000000000006E-2</v>
      </c>
      <c r="I51" s="41"/>
      <c r="J51" s="5"/>
    </row>
    <row r="52" spans="1:10" ht="12.95" customHeight="1">
      <c r="A52" s="18" t="s">
        <v>669</v>
      </c>
      <c r="B52" s="19" t="s">
        <v>670</v>
      </c>
      <c r="C52" s="15" t="s">
        <v>671</v>
      </c>
      <c r="D52" s="15" t="s">
        <v>518</v>
      </c>
      <c r="E52" s="20">
        <v>450</v>
      </c>
      <c r="F52" s="21">
        <v>4451.9444999999996</v>
      </c>
      <c r="G52" s="22">
        <v>8.9999999999999993E-3</v>
      </c>
      <c r="H52" s="23">
        <v>7.7799999999999994E-2</v>
      </c>
      <c r="I52" s="41"/>
      <c r="J52" s="5"/>
    </row>
    <row r="53" spans="1:10" ht="12.95" customHeight="1">
      <c r="A53" s="18" t="s">
        <v>515</v>
      </c>
      <c r="B53" s="19" t="s">
        <v>516</v>
      </c>
      <c r="C53" s="15" t="s">
        <v>517</v>
      </c>
      <c r="D53" s="15" t="s">
        <v>518</v>
      </c>
      <c r="E53" s="20">
        <v>450</v>
      </c>
      <c r="F53" s="21">
        <v>4441.9094999999998</v>
      </c>
      <c r="G53" s="22">
        <v>8.9999999999999993E-3</v>
      </c>
      <c r="H53" s="23">
        <v>7.7799999999999994E-2</v>
      </c>
      <c r="I53" s="41"/>
      <c r="J53" s="5"/>
    </row>
    <row r="54" spans="1:10" ht="12.95" customHeight="1">
      <c r="A54" s="18" t="s">
        <v>1112</v>
      </c>
      <c r="B54" s="19" t="s">
        <v>1113</v>
      </c>
      <c r="C54" s="15" t="s">
        <v>1114</v>
      </c>
      <c r="D54" s="15" t="s">
        <v>1115</v>
      </c>
      <c r="E54" s="20">
        <v>500</v>
      </c>
      <c r="F54" s="21">
        <v>4311.6949999999997</v>
      </c>
      <c r="G54" s="22">
        <v>8.6999999999999994E-3</v>
      </c>
      <c r="H54" s="23">
        <v>8.2596000000000003E-2</v>
      </c>
      <c r="I54" s="41"/>
      <c r="J54" s="5"/>
    </row>
    <row r="55" spans="1:10" ht="12.95" customHeight="1">
      <c r="A55" s="18" t="s">
        <v>1116</v>
      </c>
      <c r="B55" s="19" t="s">
        <v>1117</v>
      </c>
      <c r="C55" s="15" t="s">
        <v>1118</v>
      </c>
      <c r="D55" s="15" t="s">
        <v>162</v>
      </c>
      <c r="E55" s="20">
        <v>4000000</v>
      </c>
      <c r="F55" s="21">
        <v>4057.8919999999998</v>
      </c>
      <c r="G55" s="22">
        <v>8.2000000000000007E-3</v>
      </c>
      <c r="H55" s="23"/>
      <c r="I55" s="41"/>
      <c r="J55" s="5"/>
    </row>
    <row r="56" spans="1:10" ht="12.95" customHeight="1">
      <c r="A56" s="18" t="s">
        <v>1119</v>
      </c>
      <c r="B56" s="19" t="s">
        <v>1120</v>
      </c>
      <c r="C56" s="15" t="s">
        <v>1121</v>
      </c>
      <c r="D56" s="15" t="s">
        <v>162</v>
      </c>
      <c r="E56" s="20">
        <v>3985200</v>
      </c>
      <c r="F56" s="21">
        <v>3990.9706000000001</v>
      </c>
      <c r="G56" s="22">
        <v>8.0999999999999996E-3</v>
      </c>
      <c r="H56" s="23">
        <v>7.2653999999999996E-2</v>
      </c>
      <c r="I56" s="41"/>
      <c r="J56" s="5"/>
    </row>
    <row r="57" spans="1:10" ht="12.95" customHeight="1">
      <c r="A57" s="18" t="s">
        <v>1122</v>
      </c>
      <c r="B57" s="19" t="s">
        <v>1123</v>
      </c>
      <c r="C57" s="15" t="s">
        <v>1124</v>
      </c>
      <c r="D57" s="15" t="s">
        <v>185</v>
      </c>
      <c r="E57" s="20">
        <v>3900</v>
      </c>
      <c r="F57" s="21">
        <v>3918.0297</v>
      </c>
      <c r="G57" s="22">
        <v>7.9000000000000008E-3</v>
      </c>
      <c r="H57" s="23">
        <v>7.8340000000000007E-2</v>
      </c>
      <c r="I57" s="41"/>
      <c r="J57" s="5"/>
    </row>
    <row r="58" spans="1:10" ht="12.95" customHeight="1">
      <c r="A58" s="18" t="s">
        <v>1125</v>
      </c>
      <c r="B58" s="19" t="s">
        <v>1126</v>
      </c>
      <c r="C58" s="15" t="s">
        <v>1127</v>
      </c>
      <c r="D58" s="15" t="s">
        <v>518</v>
      </c>
      <c r="E58" s="20">
        <v>3500</v>
      </c>
      <c r="F58" s="21">
        <v>3513.6219999999998</v>
      </c>
      <c r="G58" s="22">
        <v>7.1000000000000004E-3</v>
      </c>
      <c r="H58" s="23">
        <v>7.5749999999999998E-2</v>
      </c>
      <c r="I58" s="41"/>
      <c r="J58" s="5"/>
    </row>
    <row r="59" spans="1:10" ht="12.95" customHeight="1">
      <c r="A59" s="18" t="s">
        <v>1128</v>
      </c>
      <c r="B59" s="19" t="s">
        <v>1129</v>
      </c>
      <c r="C59" s="15" t="s">
        <v>1130</v>
      </c>
      <c r="D59" s="15" t="s">
        <v>185</v>
      </c>
      <c r="E59" s="20">
        <v>3500</v>
      </c>
      <c r="F59" s="21">
        <v>3477.6315</v>
      </c>
      <c r="G59" s="22">
        <v>7.0000000000000001E-3</v>
      </c>
      <c r="H59" s="23">
        <v>8.1000000000000003E-2</v>
      </c>
      <c r="I59" s="41"/>
      <c r="J59" s="5"/>
    </row>
    <row r="60" spans="1:10" ht="12.95" customHeight="1">
      <c r="A60" s="18" t="s">
        <v>1131</v>
      </c>
      <c r="B60" s="19" t="s">
        <v>1132</v>
      </c>
      <c r="C60" s="15" t="s">
        <v>1133</v>
      </c>
      <c r="D60" s="15" t="s">
        <v>162</v>
      </c>
      <c r="E60" s="20">
        <v>3464000</v>
      </c>
      <c r="F60" s="21">
        <v>3073.3474000000001</v>
      </c>
      <c r="G60" s="22">
        <v>6.1999999999999998E-3</v>
      </c>
      <c r="H60" s="23">
        <v>7.3048000000000002E-2</v>
      </c>
      <c r="I60" s="41"/>
      <c r="J60" s="5"/>
    </row>
    <row r="61" spans="1:10" ht="12.95" customHeight="1">
      <c r="A61" s="18" t="s">
        <v>1134</v>
      </c>
      <c r="B61" s="19" t="s">
        <v>1135</v>
      </c>
      <c r="C61" s="15" t="s">
        <v>1136</v>
      </c>
      <c r="D61" s="15" t="s">
        <v>518</v>
      </c>
      <c r="E61" s="20">
        <v>300</v>
      </c>
      <c r="F61" s="21">
        <v>2998.8809999999999</v>
      </c>
      <c r="G61" s="22">
        <v>6.1000000000000004E-3</v>
      </c>
      <c r="H61" s="23">
        <v>7.7482999999999996E-2</v>
      </c>
      <c r="I61" s="41"/>
      <c r="J61" s="5"/>
    </row>
    <row r="62" spans="1:10" ht="12.95" customHeight="1">
      <c r="A62" s="18" t="s">
        <v>159</v>
      </c>
      <c r="B62" s="19" t="s">
        <v>160</v>
      </c>
      <c r="C62" s="15" t="s">
        <v>161</v>
      </c>
      <c r="D62" s="15" t="s">
        <v>162</v>
      </c>
      <c r="E62" s="20">
        <v>3500000</v>
      </c>
      <c r="F62" s="21">
        <v>2993.1509999999998</v>
      </c>
      <c r="G62" s="22">
        <v>6.0000000000000001E-3</v>
      </c>
      <c r="H62" s="23">
        <v>7.3125999999999997E-2</v>
      </c>
      <c r="I62" s="41"/>
      <c r="J62" s="5"/>
    </row>
    <row r="63" spans="1:10" ht="12.95" customHeight="1">
      <c r="A63" s="18" t="s">
        <v>561</v>
      </c>
      <c r="B63" s="19" t="s">
        <v>562</v>
      </c>
      <c r="C63" s="15" t="s">
        <v>563</v>
      </c>
      <c r="D63" s="15" t="s">
        <v>518</v>
      </c>
      <c r="E63" s="20">
        <v>300</v>
      </c>
      <c r="F63" s="21">
        <v>2987.0279999999998</v>
      </c>
      <c r="G63" s="22">
        <v>6.0000000000000001E-3</v>
      </c>
      <c r="H63" s="23">
        <v>7.7799999999999994E-2</v>
      </c>
      <c r="I63" s="41"/>
      <c r="J63" s="5"/>
    </row>
    <row r="64" spans="1:10" ht="12.95" customHeight="1">
      <c r="A64" s="18" t="s">
        <v>663</v>
      </c>
      <c r="B64" s="19" t="s">
        <v>664</v>
      </c>
      <c r="C64" s="15" t="s">
        <v>665</v>
      </c>
      <c r="D64" s="15" t="s">
        <v>185</v>
      </c>
      <c r="E64" s="20">
        <v>3000</v>
      </c>
      <c r="F64" s="21">
        <v>2979.5549999999998</v>
      </c>
      <c r="G64" s="22">
        <v>6.0000000000000001E-3</v>
      </c>
      <c r="H64" s="23">
        <v>7.7473E-2</v>
      </c>
      <c r="I64" s="41"/>
      <c r="J64" s="5"/>
    </row>
    <row r="65" spans="1:10" ht="12.95" customHeight="1">
      <c r="A65" s="18" t="s">
        <v>1137</v>
      </c>
      <c r="B65" s="19" t="s">
        <v>4243</v>
      </c>
      <c r="C65" s="15" t="s">
        <v>1138</v>
      </c>
      <c r="D65" s="15" t="s">
        <v>162</v>
      </c>
      <c r="E65" s="20">
        <v>2832000</v>
      </c>
      <c r="F65" s="21">
        <v>2870.3056000000001</v>
      </c>
      <c r="G65" s="22">
        <v>5.7999999999999996E-3</v>
      </c>
      <c r="H65" s="23">
        <v>7.6771000000000006E-2</v>
      </c>
      <c r="I65" s="41"/>
      <c r="J65" s="5"/>
    </row>
    <row r="66" spans="1:10" ht="12.95" customHeight="1">
      <c r="A66" s="18" t="s">
        <v>576</v>
      </c>
      <c r="B66" s="19" t="s">
        <v>577</v>
      </c>
      <c r="C66" s="15" t="s">
        <v>578</v>
      </c>
      <c r="D66" s="15" t="s">
        <v>518</v>
      </c>
      <c r="E66" s="20">
        <v>290</v>
      </c>
      <c r="F66" s="21">
        <v>2868.7873</v>
      </c>
      <c r="G66" s="22">
        <v>5.7999999999999996E-3</v>
      </c>
      <c r="H66" s="23">
        <v>7.3183499999999999E-2</v>
      </c>
      <c r="I66" s="41">
        <v>8.1062380000000003E-2</v>
      </c>
      <c r="J66" s="5"/>
    </row>
    <row r="67" spans="1:10" ht="12.95" customHeight="1">
      <c r="A67" s="18" t="s">
        <v>1139</v>
      </c>
      <c r="B67" s="19" t="s">
        <v>1140</v>
      </c>
      <c r="C67" s="15" t="s">
        <v>1141</v>
      </c>
      <c r="D67" s="15" t="s">
        <v>162</v>
      </c>
      <c r="E67" s="20">
        <v>2972800</v>
      </c>
      <c r="F67" s="21">
        <v>2731.2451000000001</v>
      </c>
      <c r="G67" s="22">
        <v>5.4999999999999997E-3</v>
      </c>
      <c r="H67" s="23">
        <v>7.3354000000000003E-2</v>
      </c>
      <c r="I67" s="41"/>
      <c r="J67" s="5"/>
    </row>
    <row r="68" spans="1:10" ht="12.95" customHeight="1">
      <c r="A68" s="18" t="s">
        <v>1142</v>
      </c>
      <c r="B68" s="19" t="s">
        <v>1143</v>
      </c>
      <c r="C68" s="15" t="s">
        <v>1144</v>
      </c>
      <c r="D68" s="15" t="s">
        <v>185</v>
      </c>
      <c r="E68" s="20">
        <v>250</v>
      </c>
      <c r="F68" s="21">
        <v>2515.2399999999998</v>
      </c>
      <c r="G68" s="22">
        <v>5.1000000000000004E-3</v>
      </c>
      <c r="H68" s="23">
        <v>7.9350000000000004E-2</v>
      </c>
      <c r="I68" s="41"/>
      <c r="J68" s="5"/>
    </row>
    <row r="69" spans="1:10" ht="12.95" customHeight="1">
      <c r="A69" s="18" t="s">
        <v>1145</v>
      </c>
      <c r="B69" s="19" t="s">
        <v>1146</v>
      </c>
      <c r="C69" s="15" t="s">
        <v>1147</v>
      </c>
      <c r="D69" s="15" t="s">
        <v>518</v>
      </c>
      <c r="E69" s="20">
        <v>2500</v>
      </c>
      <c r="F69" s="21">
        <v>2504.0949999999998</v>
      </c>
      <c r="G69" s="22">
        <v>5.1000000000000004E-3</v>
      </c>
      <c r="H69" s="23">
        <v>7.7450000000000005E-2</v>
      </c>
      <c r="I69" s="41"/>
      <c r="J69" s="5"/>
    </row>
    <row r="70" spans="1:10" ht="12.95" customHeight="1">
      <c r="A70" s="18" t="s">
        <v>1148</v>
      </c>
      <c r="B70" s="19" t="s">
        <v>1149</v>
      </c>
      <c r="C70" s="15" t="s">
        <v>1150</v>
      </c>
      <c r="D70" s="15" t="s">
        <v>518</v>
      </c>
      <c r="E70" s="20">
        <v>2500</v>
      </c>
      <c r="F70" s="21">
        <v>2500.3150000000001</v>
      </c>
      <c r="G70" s="22">
        <v>5.0000000000000001E-3</v>
      </c>
      <c r="H70" s="23">
        <v>8.09E-2</v>
      </c>
      <c r="I70" s="41"/>
      <c r="J70" s="5"/>
    </row>
    <row r="71" spans="1:10" ht="12.95" customHeight="1">
      <c r="A71" s="18" t="s">
        <v>1151</v>
      </c>
      <c r="B71" s="19" t="s">
        <v>1152</v>
      </c>
      <c r="C71" s="15" t="s">
        <v>1153</v>
      </c>
      <c r="D71" s="15" t="s">
        <v>185</v>
      </c>
      <c r="E71" s="20">
        <v>2500</v>
      </c>
      <c r="F71" s="21">
        <v>2499.3175000000001</v>
      </c>
      <c r="G71" s="22">
        <v>5.0000000000000001E-3</v>
      </c>
      <c r="H71" s="23">
        <v>7.7149999999999996E-2</v>
      </c>
      <c r="I71" s="41"/>
      <c r="J71" s="5"/>
    </row>
    <row r="72" spans="1:10" ht="12.95" customHeight="1">
      <c r="A72" s="18" t="s">
        <v>1154</v>
      </c>
      <c r="B72" s="19" t="s">
        <v>1155</v>
      </c>
      <c r="C72" s="15" t="s">
        <v>1156</v>
      </c>
      <c r="D72" s="15" t="s">
        <v>185</v>
      </c>
      <c r="E72" s="20">
        <v>2500</v>
      </c>
      <c r="F72" s="21">
        <v>2498.2125000000001</v>
      </c>
      <c r="G72" s="22">
        <v>5.0000000000000001E-3</v>
      </c>
      <c r="H72" s="23">
        <v>7.9000000000000001E-2</v>
      </c>
      <c r="I72" s="41"/>
      <c r="J72" s="5"/>
    </row>
    <row r="73" spans="1:10" ht="12.95" customHeight="1">
      <c r="A73" s="18" t="s">
        <v>1157</v>
      </c>
      <c r="B73" s="19" t="s">
        <v>1158</v>
      </c>
      <c r="C73" s="15" t="s">
        <v>1159</v>
      </c>
      <c r="D73" s="15" t="s">
        <v>185</v>
      </c>
      <c r="E73" s="20">
        <v>2500</v>
      </c>
      <c r="F73" s="21">
        <v>2495.4924999999998</v>
      </c>
      <c r="G73" s="22">
        <v>5.0000000000000001E-3</v>
      </c>
      <c r="H73" s="23">
        <v>7.6050000000000006E-2</v>
      </c>
      <c r="I73" s="41"/>
      <c r="J73" s="5"/>
    </row>
    <row r="74" spans="1:10" ht="12.95" customHeight="1">
      <c r="A74" s="18" t="s">
        <v>1160</v>
      </c>
      <c r="B74" s="19" t="s">
        <v>1161</v>
      </c>
      <c r="C74" s="15" t="s">
        <v>1162</v>
      </c>
      <c r="D74" s="15" t="s">
        <v>185</v>
      </c>
      <c r="E74" s="20">
        <v>250</v>
      </c>
      <c r="F74" s="21">
        <v>2495.3425000000002</v>
      </c>
      <c r="G74" s="22">
        <v>5.0000000000000001E-3</v>
      </c>
      <c r="H74" s="23">
        <v>7.9299999999999995E-2</v>
      </c>
      <c r="I74" s="41"/>
      <c r="J74" s="5"/>
    </row>
    <row r="75" spans="1:10" ht="12.95" customHeight="1">
      <c r="A75" s="18" t="s">
        <v>1163</v>
      </c>
      <c r="B75" s="19" t="s">
        <v>1164</v>
      </c>
      <c r="C75" s="15" t="s">
        <v>1165</v>
      </c>
      <c r="D75" s="15" t="s">
        <v>1115</v>
      </c>
      <c r="E75" s="20">
        <v>250</v>
      </c>
      <c r="F75" s="21">
        <v>2494.2800000000002</v>
      </c>
      <c r="G75" s="22">
        <v>5.0000000000000001E-3</v>
      </c>
      <c r="H75" s="23">
        <v>8.7963E-2</v>
      </c>
      <c r="I75" s="41"/>
      <c r="J75" s="5"/>
    </row>
    <row r="76" spans="1:10" ht="12.95" customHeight="1">
      <c r="A76" s="18" t="s">
        <v>182</v>
      </c>
      <c r="B76" s="19" t="s">
        <v>183</v>
      </c>
      <c r="C76" s="15" t="s">
        <v>184</v>
      </c>
      <c r="D76" s="15" t="s">
        <v>185</v>
      </c>
      <c r="E76" s="20">
        <v>2500</v>
      </c>
      <c r="F76" s="21">
        <v>2489.875</v>
      </c>
      <c r="G76" s="22">
        <v>5.0000000000000001E-3</v>
      </c>
      <c r="H76" s="23">
        <v>7.6050000000000006E-2</v>
      </c>
      <c r="I76" s="41"/>
      <c r="J76" s="5"/>
    </row>
    <row r="77" spans="1:10" ht="12.95" customHeight="1">
      <c r="A77" s="18" t="s">
        <v>512</v>
      </c>
      <c r="B77" s="19" t="s">
        <v>513</v>
      </c>
      <c r="C77" s="15" t="s">
        <v>514</v>
      </c>
      <c r="D77" s="15" t="s">
        <v>185</v>
      </c>
      <c r="E77" s="20">
        <v>2500</v>
      </c>
      <c r="F77" s="21">
        <v>2488.1</v>
      </c>
      <c r="G77" s="22">
        <v>5.0000000000000001E-3</v>
      </c>
      <c r="H77" s="23">
        <v>7.7450000000000005E-2</v>
      </c>
      <c r="I77" s="41"/>
      <c r="J77" s="5"/>
    </row>
    <row r="78" spans="1:10" ht="12.95" customHeight="1">
      <c r="A78" s="18" t="s">
        <v>702</v>
      </c>
      <c r="B78" s="19" t="s">
        <v>703</v>
      </c>
      <c r="C78" s="15" t="s">
        <v>704</v>
      </c>
      <c r="D78" s="15" t="s">
        <v>185</v>
      </c>
      <c r="E78" s="20">
        <v>2500</v>
      </c>
      <c r="F78" s="21">
        <v>2487.2224999999999</v>
      </c>
      <c r="G78" s="22">
        <v>5.0000000000000001E-3</v>
      </c>
      <c r="H78" s="23">
        <v>8.1775E-2</v>
      </c>
      <c r="I78" s="41"/>
      <c r="J78" s="5"/>
    </row>
    <row r="79" spans="1:10" ht="12.95" customHeight="1">
      <c r="A79" s="18" t="s">
        <v>591</v>
      </c>
      <c r="B79" s="19" t="s">
        <v>592</v>
      </c>
      <c r="C79" s="15" t="s">
        <v>593</v>
      </c>
      <c r="D79" s="15" t="s">
        <v>185</v>
      </c>
      <c r="E79" s="20">
        <v>2500</v>
      </c>
      <c r="F79" s="21">
        <v>2485.02</v>
      </c>
      <c r="G79" s="22">
        <v>5.0000000000000001E-3</v>
      </c>
      <c r="H79" s="23">
        <v>7.7450000000000005E-2</v>
      </c>
      <c r="I79" s="41"/>
      <c r="J79" s="5"/>
    </row>
    <row r="80" spans="1:10" ht="12.95" customHeight="1">
      <c r="A80" s="18" t="s">
        <v>1166</v>
      </c>
      <c r="B80" s="19" t="s">
        <v>1167</v>
      </c>
      <c r="C80" s="15" t="s">
        <v>1168</v>
      </c>
      <c r="D80" s="15" t="s">
        <v>185</v>
      </c>
      <c r="E80" s="20">
        <v>250</v>
      </c>
      <c r="F80" s="21">
        <v>2484.2775000000001</v>
      </c>
      <c r="G80" s="22">
        <v>5.0000000000000001E-3</v>
      </c>
      <c r="H80" s="23">
        <v>7.6249999999999998E-2</v>
      </c>
      <c r="I80" s="41"/>
      <c r="J80" s="5"/>
    </row>
    <row r="81" spans="1:10" ht="12.95" customHeight="1">
      <c r="A81" s="18" t="s">
        <v>633</v>
      </c>
      <c r="B81" s="19" t="s">
        <v>634</v>
      </c>
      <c r="C81" s="15" t="s">
        <v>635</v>
      </c>
      <c r="D81" s="15" t="s">
        <v>162</v>
      </c>
      <c r="E81" s="20">
        <v>3000000</v>
      </c>
      <c r="F81" s="21">
        <v>2474.9699999999998</v>
      </c>
      <c r="G81" s="22">
        <v>5.0000000000000001E-3</v>
      </c>
      <c r="H81" s="23">
        <v>7.3388999999999996E-2</v>
      </c>
      <c r="I81" s="41"/>
      <c r="J81" s="5"/>
    </row>
    <row r="82" spans="1:10" ht="12.95" customHeight="1">
      <c r="A82" s="18" t="s">
        <v>1169</v>
      </c>
      <c r="B82" s="19" t="s">
        <v>1170</v>
      </c>
      <c r="C82" s="15" t="s">
        <v>1171</v>
      </c>
      <c r="D82" s="15" t="s">
        <v>185</v>
      </c>
      <c r="E82" s="20">
        <v>250</v>
      </c>
      <c r="F82" s="21">
        <v>2466.105</v>
      </c>
      <c r="G82" s="22">
        <v>5.0000000000000001E-3</v>
      </c>
      <c r="H82" s="23">
        <v>7.6200000000000004E-2</v>
      </c>
      <c r="I82" s="41"/>
      <c r="J82" s="5"/>
    </row>
    <row r="83" spans="1:10" ht="12.95" customHeight="1">
      <c r="A83" s="18" t="s">
        <v>1172</v>
      </c>
      <c r="B83" s="19" t="s">
        <v>1173</v>
      </c>
      <c r="C83" s="15" t="s">
        <v>1174</v>
      </c>
      <c r="D83" s="15" t="s">
        <v>185</v>
      </c>
      <c r="E83" s="20">
        <v>250</v>
      </c>
      <c r="F83" s="21">
        <v>2430.4499999999998</v>
      </c>
      <c r="G83" s="22">
        <v>4.8999999999999998E-3</v>
      </c>
      <c r="H83" s="23">
        <v>8.3650000000000002E-2</v>
      </c>
      <c r="I83" s="41"/>
      <c r="J83" s="5"/>
    </row>
    <row r="84" spans="1:10" ht="12.95" customHeight="1">
      <c r="A84" s="18" t="s">
        <v>1175</v>
      </c>
      <c r="B84" s="19" t="s">
        <v>1176</v>
      </c>
      <c r="C84" s="15" t="s">
        <v>1177</v>
      </c>
      <c r="D84" s="15" t="s">
        <v>185</v>
      </c>
      <c r="E84" s="20">
        <v>250</v>
      </c>
      <c r="F84" s="21">
        <v>2410.085</v>
      </c>
      <c r="G84" s="22">
        <v>4.8999999999999998E-3</v>
      </c>
      <c r="H84" s="23">
        <v>7.6950000000000005E-2</v>
      </c>
      <c r="I84" s="41"/>
      <c r="J84" s="5"/>
    </row>
    <row r="85" spans="1:10" ht="12.95" customHeight="1">
      <c r="A85" s="18" t="s">
        <v>1178</v>
      </c>
      <c r="B85" s="19" t="s">
        <v>1179</v>
      </c>
      <c r="C85" s="15" t="s">
        <v>1180</v>
      </c>
      <c r="D85" s="15" t="s">
        <v>185</v>
      </c>
      <c r="E85" s="20">
        <v>250</v>
      </c>
      <c r="F85" s="21">
        <v>2399.27</v>
      </c>
      <c r="G85" s="22">
        <v>4.7999999999999996E-3</v>
      </c>
      <c r="H85" s="23">
        <v>7.6249999999999998E-2</v>
      </c>
      <c r="I85" s="41"/>
      <c r="J85" s="5"/>
    </row>
    <row r="86" spans="1:10" ht="12.95" customHeight="1">
      <c r="A86" s="18" t="s">
        <v>1181</v>
      </c>
      <c r="B86" s="19" t="s">
        <v>1182</v>
      </c>
      <c r="C86" s="15" t="s">
        <v>1183</v>
      </c>
      <c r="D86" s="15" t="s">
        <v>185</v>
      </c>
      <c r="E86" s="20">
        <v>2500</v>
      </c>
      <c r="F86" s="21">
        <v>2312.2325000000001</v>
      </c>
      <c r="G86" s="22">
        <v>4.7000000000000002E-3</v>
      </c>
      <c r="H86" s="23">
        <v>7.6100000000000001E-2</v>
      </c>
      <c r="I86" s="41"/>
      <c r="J86" s="5"/>
    </row>
    <row r="87" spans="1:10" ht="12.95" customHeight="1">
      <c r="A87" s="18" t="s">
        <v>163</v>
      </c>
      <c r="B87" s="19" t="s">
        <v>164</v>
      </c>
      <c r="C87" s="15" t="s">
        <v>165</v>
      </c>
      <c r="D87" s="15" t="s">
        <v>162</v>
      </c>
      <c r="E87" s="20">
        <v>2502400</v>
      </c>
      <c r="F87" s="21">
        <v>2142.9627999999998</v>
      </c>
      <c r="G87" s="22">
        <v>4.3E-3</v>
      </c>
      <c r="H87" s="23">
        <v>7.3124999999999996E-2</v>
      </c>
      <c r="I87" s="41"/>
      <c r="J87" s="5"/>
    </row>
    <row r="88" spans="1:10" ht="12.95" customHeight="1">
      <c r="A88" s="18" t="s">
        <v>687</v>
      </c>
      <c r="B88" s="19" t="s">
        <v>688</v>
      </c>
      <c r="C88" s="15" t="s">
        <v>689</v>
      </c>
      <c r="D88" s="15" t="s">
        <v>162</v>
      </c>
      <c r="E88" s="20">
        <v>2500000</v>
      </c>
      <c r="F88" s="21">
        <v>2065.3274999999999</v>
      </c>
      <c r="G88" s="22">
        <v>4.1999999999999997E-3</v>
      </c>
      <c r="H88" s="23">
        <v>7.3386999999999994E-2</v>
      </c>
      <c r="I88" s="41"/>
      <c r="J88" s="5"/>
    </row>
    <row r="89" spans="1:10" ht="12.95" customHeight="1">
      <c r="A89" s="18" t="s">
        <v>1184</v>
      </c>
      <c r="B89" s="19" t="s">
        <v>1185</v>
      </c>
      <c r="C89" s="15" t="s">
        <v>1186</v>
      </c>
      <c r="D89" s="15" t="s">
        <v>162</v>
      </c>
      <c r="E89" s="20">
        <v>2000000</v>
      </c>
      <c r="F89" s="21">
        <v>2019.8340000000001</v>
      </c>
      <c r="G89" s="22">
        <v>4.1000000000000003E-3</v>
      </c>
      <c r="H89" s="23">
        <v>7.7515000000000001E-2</v>
      </c>
      <c r="I89" s="41"/>
      <c r="J89" s="5"/>
    </row>
    <row r="90" spans="1:10" ht="12.95" customHeight="1">
      <c r="A90" s="18" t="s">
        <v>1187</v>
      </c>
      <c r="B90" s="19" t="s">
        <v>1188</v>
      </c>
      <c r="C90" s="15" t="s">
        <v>1189</v>
      </c>
      <c r="D90" s="15" t="s">
        <v>162</v>
      </c>
      <c r="E90" s="20">
        <v>2502400</v>
      </c>
      <c r="F90" s="21">
        <v>1996.5924</v>
      </c>
      <c r="G90" s="22">
        <v>4.0000000000000001E-3</v>
      </c>
      <c r="H90" s="23">
        <v>7.3183999999999999E-2</v>
      </c>
      <c r="I90" s="41"/>
      <c r="J90" s="5"/>
    </row>
    <row r="91" spans="1:10" ht="12.95" customHeight="1">
      <c r="A91" s="18" t="s">
        <v>723</v>
      </c>
      <c r="B91" s="19" t="s">
        <v>724</v>
      </c>
      <c r="C91" s="15" t="s">
        <v>725</v>
      </c>
      <c r="D91" s="15" t="s">
        <v>518</v>
      </c>
      <c r="E91" s="20">
        <v>2000</v>
      </c>
      <c r="F91" s="21">
        <v>1989.364</v>
      </c>
      <c r="G91" s="22">
        <v>4.0000000000000001E-3</v>
      </c>
      <c r="H91" s="23">
        <v>8.09E-2</v>
      </c>
      <c r="I91" s="41"/>
      <c r="J91" s="5"/>
    </row>
    <row r="92" spans="1:10" ht="12.95" customHeight="1">
      <c r="A92" s="18" t="s">
        <v>1190</v>
      </c>
      <c r="B92" s="19" t="s">
        <v>1191</v>
      </c>
      <c r="C92" s="15" t="s">
        <v>1192</v>
      </c>
      <c r="D92" s="15" t="s">
        <v>162</v>
      </c>
      <c r="E92" s="20">
        <v>2502400</v>
      </c>
      <c r="F92" s="21">
        <v>1925.2940000000001</v>
      </c>
      <c r="G92" s="22">
        <v>3.8999999999999998E-3</v>
      </c>
      <c r="H92" s="23">
        <v>7.349E-2</v>
      </c>
      <c r="I92" s="41"/>
      <c r="J92" s="5"/>
    </row>
    <row r="93" spans="1:10" ht="12.95" customHeight="1">
      <c r="A93" s="18" t="s">
        <v>630</v>
      </c>
      <c r="B93" s="19" t="s">
        <v>631</v>
      </c>
      <c r="C93" s="15" t="s">
        <v>632</v>
      </c>
      <c r="D93" s="15" t="s">
        <v>162</v>
      </c>
      <c r="E93" s="20">
        <v>2072000</v>
      </c>
      <c r="F93" s="21">
        <v>1650.9032999999999</v>
      </c>
      <c r="G93" s="22">
        <v>3.3E-3</v>
      </c>
      <c r="H93" s="23">
        <v>7.3187000000000002E-2</v>
      </c>
      <c r="I93" s="41"/>
      <c r="J93" s="5"/>
    </row>
    <row r="94" spans="1:10" ht="12.95" customHeight="1">
      <c r="A94" s="18" t="s">
        <v>1193</v>
      </c>
      <c r="B94" s="19" t="s">
        <v>1194</v>
      </c>
      <c r="C94" s="15" t="s">
        <v>1195</v>
      </c>
      <c r="D94" s="15" t="s">
        <v>185</v>
      </c>
      <c r="E94" s="20">
        <v>150</v>
      </c>
      <c r="F94" s="21">
        <v>1629.8879999999999</v>
      </c>
      <c r="G94" s="22">
        <v>3.3E-3</v>
      </c>
      <c r="H94" s="23">
        <v>8.1000000000000003E-2</v>
      </c>
      <c r="I94" s="41"/>
      <c r="J94" s="5"/>
    </row>
    <row r="95" spans="1:10" ht="12.95" customHeight="1">
      <c r="A95" s="18" t="s">
        <v>1196</v>
      </c>
      <c r="B95" s="19" t="s">
        <v>1197</v>
      </c>
      <c r="C95" s="15" t="s">
        <v>1198</v>
      </c>
      <c r="D95" s="15" t="s">
        <v>162</v>
      </c>
      <c r="E95" s="20">
        <v>1500000</v>
      </c>
      <c r="F95" s="21">
        <v>1511.136</v>
      </c>
      <c r="G95" s="22">
        <v>3.0000000000000001E-3</v>
      </c>
      <c r="H95" s="23">
        <v>7.7017000000000002E-2</v>
      </c>
      <c r="I95" s="41"/>
      <c r="J95" s="5"/>
    </row>
    <row r="96" spans="1:10" ht="12.95" customHeight="1">
      <c r="A96" s="18" t="s">
        <v>1199</v>
      </c>
      <c r="B96" s="19" t="s">
        <v>1200</v>
      </c>
      <c r="C96" s="15" t="s">
        <v>1201</v>
      </c>
      <c r="D96" s="15" t="s">
        <v>185</v>
      </c>
      <c r="E96" s="20">
        <v>1500</v>
      </c>
      <c r="F96" s="21">
        <v>1503.3510000000001</v>
      </c>
      <c r="G96" s="22">
        <v>3.0000000000000001E-3</v>
      </c>
      <c r="H96" s="23">
        <v>7.5999999999999998E-2</v>
      </c>
      <c r="I96" s="41"/>
      <c r="J96" s="5"/>
    </row>
    <row r="97" spans="1:10" ht="12.95" customHeight="1">
      <c r="A97" s="18" t="s">
        <v>1202</v>
      </c>
      <c r="B97" s="19" t="s">
        <v>1203</v>
      </c>
      <c r="C97" s="15" t="s">
        <v>1204</v>
      </c>
      <c r="D97" s="15" t="s">
        <v>185</v>
      </c>
      <c r="E97" s="20">
        <v>150</v>
      </c>
      <c r="F97" s="21">
        <v>1498.6334999999999</v>
      </c>
      <c r="G97" s="22">
        <v>3.0000000000000001E-3</v>
      </c>
      <c r="H97" s="23">
        <v>8.3339999999999997E-2</v>
      </c>
      <c r="I97" s="41"/>
      <c r="J97" s="5"/>
    </row>
    <row r="98" spans="1:10" ht="12.95" customHeight="1">
      <c r="A98" s="18" t="s">
        <v>552</v>
      </c>
      <c r="B98" s="19" t="s">
        <v>553</v>
      </c>
      <c r="C98" s="15" t="s">
        <v>554</v>
      </c>
      <c r="D98" s="15" t="s">
        <v>185</v>
      </c>
      <c r="E98" s="20">
        <v>150</v>
      </c>
      <c r="F98" s="21">
        <v>1496.2950000000001</v>
      </c>
      <c r="G98" s="22">
        <v>3.0000000000000001E-3</v>
      </c>
      <c r="H98" s="23">
        <v>7.7200000000000005E-2</v>
      </c>
      <c r="I98" s="41"/>
      <c r="J98" s="5"/>
    </row>
    <row r="99" spans="1:10" ht="12.95" customHeight="1">
      <c r="A99" s="18" t="s">
        <v>1205</v>
      </c>
      <c r="B99" s="19" t="s">
        <v>1206</v>
      </c>
      <c r="C99" s="15" t="s">
        <v>1207</v>
      </c>
      <c r="D99" s="15" t="s">
        <v>185</v>
      </c>
      <c r="E99" s="20">
        <v>150</v>
      </c>
      <c r="F99" s="21">
        <v>1493.2874999999999</v>
      </c>
      <c r="G99" s="22">
        <v>3.0000000000000001E-3</v>
      </c>
      <c r="H99" s="23">
        <v>7.6249999999999998E-2</v>
      </c>
      <c r="I99" s="41"/>
      <c r="J99" s="5"/>
    </row>
    <row r="100" spans="1:10" ht="12.95" customHeight="1">
      <c r="A100" s="18" t="s">
        <v>1208</v>
      </c>
      <c r="B100" s="19" t="s">
        <v>1209</v>
      </c>
      <c r="C100" s="15" t="s">
        <v>1210</v>
      </c>
      <c r="D100" s="15" t="s">
        <v>162</v>
      </c>
      <c r="E100" s="20">
        <v>1550000</v>
      </c>
      <c r="F100" s="21">
        <v>1373.3279</v>
      </c>
      <c r="G100" s="22">
        <v>2.8E-3</v>
      </c>
      <c r="H100" s="23">
        <v>7.3041999999999996E-2</v>
      </c>
      <c r="I100" s="41"/>
      <c r="J100" s="5"/>
    </row>
    <row r="101" spans="1:10" ht="12.95" customHeight="1">
      <c r="A101" s="18" t="s">
        <v>1211</v>
      </c>
      <c r="B101" s="19" t="s">
        <v>1212</v>
      </c>
      <c r="C101" s="15" t="s">
        <v>1213</v>
      </c>
      <c r="D101" s="15" t="s">
        <v>162</v>
      </c>
      <c r="E101" s="20">
        <v>1690000</v>
      </c>
      <c r="F101" s="21">
        <v>1353.7424000000001</v>
      </c>
      <c r="G101" s="22">
        <v>2.7000000000000001E-3</v>
      </c>
      <c r="H101" s="23">
        <v>7.3174000000000003E-2</v>
      </c>
      <c r="I101" s="41"/>
      <c r="J101" s="5"/>
    </row>
    <row r="102" spans="1:10" ht="12.95" customHeight="1">
      <c r="A102" s="18" t="s">
        <v>1214</v>
      </c>
      <c r="B102" s="19" t="s">
        <v>1215</v>
      </c>
      <c r="C102" s="15" t="s">
        <v>1216</v>
      </c>
      <c r="D102" s="15" t="s">
        <v>185</v>
      </c>
      <c r="E102" s="20">
        <v>1000</v>
      </c>
      <c r="F102" s="21">
        <v>1003.684</v>
      </c>
      <c r="G102" s="22">
        <v>2E-3</v>
      </c>
      <c r="H102" s="23">
        <v>7.7299999999999994E-2</v>
      </c>
      <c r="I102" s="41"/>
      <c r="J102" s="5"/>
    </row>
    <row r="103" spans="1:10" ht="12.95" customHeight="1">
      <c r="A103" s="18" t="s">
        <v>1217</v>
      </c>
      <c r="B103" s="19" t="s">
        <v>4244</v>
      </c>
      <c r="C103" s="15" t="s">
        <v>1218</v>
      </c>
      <c r="D103" s="15" t="s">
        <v>162</v>
      </c>
      <c r="E103" s="20">
        <v>1000000</v>
      </c>
      <c r="F103" s="21">
        <v>1002.265</v>
      </c>
      <c r="G103" s="22">
        <v>2E-3</v>
      </c>
      <c r="H103" s="23">
        <v>7.1483000000000005E-2</v>
      </c>
      <c r="I103" s="41"/>
      <c r="J103" s="5"/>
    </row>
    <row r="104" spans="1:10" ht="12.95" customHeight="1">
      <c r="A104" s="18" t="s">
        <v>1219</v>
      </c>
      <c r="B104" s="19" t="s">
        <v>1220</v>
      </c>
      <c r="C104" s="15" t="s">
        <v>1221</v>
      </c>
      <c r="D104" s="15" t="s">
        <v>162</v>
      </c>
      <c r="E104" s="20">
        <v>1000000</v>
      </c>
      <c r="F104" s="21">
        <v>1000.159</v>
      </c>
      <c r="G104" s="22">
        <v>2E-3</v>
      </c>
      <c r="H104" s="23">
        <v>7.3047000000000001E-2</v>
      </c>
      <c r="I104" s="41"/>
      <c r="J104" s="5"/>
    </row>
    <row r="105" spans="1:10" ht="12.95" customHeight="1">
      <c r="A105" s="18" t="s">
        <v>1222</v>
      </c>
      <c r="B105" s="19" t="s">
        <v>1223</v>
      </c>
      <c r="C105" s="15" t="s">
        <v>1224</v>
      </c>
      <c r="D105" s="15" t="s">
        <v>185</v>
      </c>
      <c r="E105" s="20">
        <v>100</v>
      </c>
      <c r="F105" s="21">
        <v>993.23599999999999</v>
      </c>
      <c r="G105" s="22">
        <v>2E-3</v>
      </c>
      <c r="H105" s="23">
        <v>7.9450000000000007E-2</v>
      </c>
      <c r="I105" s="41"/>
      <c r="J105" s="5"/>
    </row>
    <row r="106" spans="1:10" ht="12.95" customHeight="1">
      <c r="A106" s="18" t="s">
        <v>1225</v>
      </c>
      <c r="B106" s="19" t="s">
        <v>1226</v>
      </c>
      <c r="C106" s="15" t="s">
        <v>1227</v>
      </c>
      <c r="D106" s="15" t="s">
        <v>185</v>
      </c>
      <c r="E106" s="20">
        <v>94</v>
      </c>
      <c r="F106" s="21">
        <v>941.95899999999995</v>
      </c>
      <c r="G106" s="22">
        <v>1.9E-3</v>
      </c>
      <c r="H106" s="23">
        <v>8.0699999999999994E-2</v>
      </c>
      <c r="I106" s="41"/>
      <c r="J106" s="5"/>
    </row>
    <row r="107" spans="1:10" ht="12.95" customHeight="1">
      <c r="A107" s="18" t="s">
        <v>1228</v>
      </c>
      <c r="B107" s="19" t="s">
        <v>1229</v>
      </c>
      <c r="C107" s="15" t="s">
        <v>1230</v>
      </c>
      <c r="D107" s="15" t="s">
        <v>162</v>
      </c>
      <c r="E107" s="20">
        <v>1048500</v>
      </c>
      <c r="F107" s="21">
        <v>764.28210000000001</v>
      </c>
      <c r="G107" s="22">
        <v>1.5E-3</v>
      </c>
      <c r="H107" s="23">
        <v>7.3547000000000001E-2</v>
      </c>
      <c r="I107" s="41"/>
      <c r="J107" s="5"/>
    </row>
    <row r="108" spans="1:10" ht="12.95" customHeight="1">
      <c r="A108" s="18" t="s">
        <v>1231</v>
      </c>
      <c r="B108" s="19" t="s">
        <v>1232</v>
      </c>
      <c r="C108" s="15" t="s">
        <v>1233</v>
      </c>
      <c r="D108" s="15" t="s">
        <v>162</v>
      </c>
      <c r="E108" s="20">
        <v>1048500</v>
      </c>
      <c r="F108" s="21">
        <v>737.90700000000004</v>
      </c>
      <c r="G108" s="22">
        <v>1.5E-3</v>
      </c>
      <c r="H108" s="23">
        <v>7.3469999999999994E-2</v>
      </c>
      <c r="I108" s="41"/>
      <c r="J108" s="5"/>
    </row>
    <row r="109" spans="1:10" ht="12.95" customHeight="1">
      <c r="A109" s="18" t="s">
        <v>1028</v>
      </c>
      <c r="B109" s="19" t="s">
        <v>1029</v>
      </c>
      <c r="C109" s="15" t="s">
        <v>1030</v>
      </c>
      <c r="D109" s="15" t="s">
        <v>162</v>
      </c>
      <c r="E109" s="20">
        <v>500000</v>
      </c>
      <c r="F109" s="21">
        <v>512.87699999999995</v>
      </c>
      <c r="G109" s="22">
        <v>1E-3</v>
      </c>
      <c r="H109" s="23">
        <v>7.5812000000000004E-2</v>
      </c>
      <c r="I109" s="41"/>
      <c r="J109" s="5"/>
    </row>
    <row r="110" spans="1:10" ht="12.95" customHeight="1">
      <c r="A110" s="18" t="s">
        <v>1234</v>
      </c>
      <c r="B110" s="19" t="s">
        <v>1235</v>
      </c>
      <c r="C110" s="15" t="s">
        <v>1236</v>
      </c>
      <c r="D110" s="15" t="s">
        <v>185</v>
      </c>
      <c r="E110" s="20">
        <v>50</v>
      </c>
      <c r="F110" s="21">
        <v>511.58499999999998</v>
      </c>
      <c r="G110" s="22">
        <v>1E-3</v>
      </c>
      <c r="H110" s="23">
        <v>7.8599000000000002E-2</v>
      </c>
      <c r="I110" s="41"/>
      <c r="J110" s="5"/>
    </row>
    <row r="111" spans="1:10" ht="12.95" customHeight="1">
      <c r="A111" s="18" t="s">
        <v>636</v>
      </c>
      <c r="B111" s="19" t="s">
        <v>637</v>
      </c>
      <c r="C111" s="15" t="s">
        <v>638</v>
      </c>
      <c r="D111" s="15" t="s">
        <v>162</v>
      </c>
      <c r="E111" s="20">
        <v>500000</v>
      </c>
      <c r="F111" s="21">
        <v>505.0745</v>
      </c>
      <c r="G111" s="22">
        <v>1E-3</v>
      </c>
      <c r="H111" s="23">
        <v>7.1663000000000004E-2</v>
      </c>
      <c r="I111" s="41"/>
      <c r="J111" s="5"/>
    </row>
    <row r="112" spans="1:10" ht="12.95" customHeight="1">
      <c r="A112" s="18" t="s">
        <v>1237</v>
      </c>
      <c r="B112" s="19" t="s">
        <v>1238</v>
      </c>
      <c r="C112" s="15" t="s">
        <v>1239</v>
      </c>
      <c r="D112" s="15" t="s">
        <v>185</v>
      </c>
      <c r="E112" s="20">
        <v>50</v>
      </c>
      <c r="F112" s="21">
        <v>495.09449999999998</v>
      </c>
      <c r="G112" s="22">
        <v>1E-3</v>
      </c>
      <c r="H112" s="23">
        <v>7.7380000000000004E-2</v>
      </c>
      <c r="I112" s="41"/>
      <c r="J112" s="5"/>
    </row>
    <row r="113" spans="1:10" ht="12.95" customHeight="1">
      <c r="A113" s="18" t="s">
        <v>1240</v>
      </c>
      <c r="B113" s="19" t="s">
        <v>1241</v>
      </c>
      <c r="C113" s="15" t="s">
        <v>1242</v>
      </c>
      <c r="D113" s="15" t="s">
        <v>185</v>
      </c>
      <c r="E113" s="20">
        <v>50</v>
      </c>
      <c r="F113" s="21">
        <v>484.68299999999999</v>
      </c>
      <c r="G113" s="22">
        <v>1E-3</v>
      </c>
      <c r="H113" s="23">
        <v>7.8E-2</v>
      </c>
      <c r="I113" s="41"/>
      <c r="J113" s="5"/>
    </row>
    <row r="114" spans="1:10" ht="12.95" customHeight="1">
      <c r="A114" s="18" t="s">
        <v>654</v>
      </c>
      <c r="B114" s="19" t="s">
        <v>655</v>
      </c>
      <c r="C114" s="15" t="s">
        <v>656</v>
      </c>
      <c r="D114" s="15" t="s">
        <v>518</v>
      </c>
      <c r="E114" s="20">
        <v>41</v>
      </c>
      <c r="F114" s="21">
        <v>407.96480000000003</v>
      </c>
      <c r="G114" s="22">
        <v>8.0000000000000004E-4</v>
      </c>
      <c r="H114" s="23">
        <v>7.7466999999999994E-2</v>
      </c>
      <c r="I114" s="41"/>
      <c r="J114" s="5"/>
    </row>
    <row r="115" spans="1:10" ht="12.95" customHeight="1">
      <c r="A115" s="18" t="s">
        <v>1243</v>
      </c>
      <c r="B115" s="19" t="s">
        <v>1244</v>
      </c>
      <c r="C115" s="15" t="s">
        <v>1245</v>
      </c>
      <c r="D115" s="15" t="s">
        <v>185</v>
      </c>
      <c r="E115" s="20">
        <v>20</v>
      </c>
      <c r="F115" s="21">
        <v>202.1746</v>
      </c>
      <c r="G115" s="22">
        <v>4.0000000000000002E-4</v>
      </c>
      <c r="H115" s="23">
        <v>7.7700000000000005E-2</v>
      </c>
      <c r="I115" s="41"/>
      <c r="J115" s="5"/>
    </row>
    <row r="116" spans="1:10" ht="12.95" customHeight="1">
      <c r="A116" s="18" t="s">
        <v>977</v>
      </c>
      <c r="B116" s="19" t="s">
        <v>978</v>
      </c>
      <c r="C116" s="15" t="s">
        <v>979</v>
      </c>
      <c r="D116" s="15" t="s">
        <v>162</v>
      </c>
      <c r="E116" s="20">
        <v>151100</v>
      </c>
      <c r="F116" s="21">
        <v>151.5368</v>
      </c>
      <c r="G116" s="22">
        <v>2.9999999999999997E-4</v>
      </c>
      <c r="H116" s="23">
        <v>7.3424000000000003E-2</v>
      </c>
      <c r="I116" s="41"/>
      <c r="J116" s="5"/>
    </row>
    <row r="117" spans="1:10" ht="12.95" customHeight="1">
      <c r="A117" s="18" t="s">
        <v>1246</v>
      </c>
      <c r="B117" s="19" t="s">
        <v>1247</v>
      </c>
      <c r="C117" s="15" t="s">
        <v>1248</v>
      </c>
      <c r="D117" s="15" t="s">
        <v>162</v>
      </c>
      <c r="E117" s="20">
        <v>141500</v>
      </c>
      <c r="F117" s="21">
        <v>138.13980000000001</v>
      </c>
      <c r="G117" s="22">
        <v>2.9999999999999997E-4</v>
      </c>
      <c r="H117" s="23">
        <v>7.7782000000000004E-2</v>
      </c>
      <c r="I117" s="41"/>
      <c r="J117" s="5"/>
    </row>
    <row r="118" spans="1:10" ht="12.95" customHeight="1">
      <c r="A118" s="5"/>
      <c r="B118" s="14" t="s">
        <v>166</v>
      </c>
      <c r="C118" s="15"/>
      <c r="D118" s="15"/>
      <c r="E118" s="15"/>
      <c r="F118" s="25">
        <v>464779.33899999998</v>
      </c>
      <c r="G118" s="26">
        <v>0.93810000000000004</v>
      </c>
      <c r="H118" s="27"/>
      <c r="I118" s="28"/>
      <c r="J118" s="5"/>
    </row>
    <row r="119" spans="1:10" ht="12.95" customHeight="1">
      <c r="A119" s="5"/>
      <c r="B119" s="29" t="s">
        <v>167</v>
      </c>
      <c r="C119" s="2"/>
      <c r="D119" s="2"/>
      <c r="E119" s="2"/>
      <c r="F119" s="27" t="s">
        <v>168</v>
      </c>
      <c r="G119" s="27" t="s">
        <v>168</v>
      </c>
      <c r="H119" s="27"/>
      <c r="I119" s="28"/>
      <c r="J119" s="5"/>
    </row>
    <row r="120" spans="1:10" ht="12.95" customHeight="1">
      <c r="A120" s="5"/>
      <c r="B120" s="29" t="s">
        <v>166</v>
      </c>
      <c r="C120" s="2"/>
      <c r="D120" s="2"/>
      <c r="E120" s="2"/>
      <c r="F120" s="27" t="s">
        <v>168</v>
      </c>
      <c r="G120" s="27" t="s">
        <v>168</v>
      </c>
      <c r="H120" s="27"/>
      <c r="I120" s="28"/>
      <c r="J120" s="5"/>
    </row>
    <row r="121" spans="1:10" ht="12.95" customHeight="1">
      <c r="A121" s="5"/>
      <c r="B121" s="14" t="s">
        <v>1249</v>
      </c>
      <c r="C121" s="15"/>
      <c r="D121" s="15"/>
      <c r="E121" s="15"/>
      <c r="F121" s="5"/>
      <c r="G121" s="16"/>
      <c r="H121" s="16"/>
      <c r="I121" s="17"/>
      <c r="J121" s="5"/>
    </row>
    <row r="122" spans="1:10" ht="12.95" customHeight="1">
      <c r="A122" s="18" t="s">
        <v>1250</v>
      </c>
      <c r="B122" s="19" t="s">
        <v>1251</v>
      </c>
      <c r="C122" s="15" t="s">
        <v>1252</v>
      </c>
      <c r="D122" s="15" t="s">
        <v>1253</v>
      </c>
      <c r="E122" s="20">
        <v>14</v>
      </c>
      <c r="F122" s="21">
        <v>1400</v>
      </c>
      <c r="G122" s="22">
        <v>2.8E-3</v>
      </c>
      <c r="H122" s="23">
        <v>7.7200000000000005E-2</v>
      </c>
      <c r="I122" s="41"/>
      <c r="J122" s="5"/>
    </row>
    <row r="123" spans="1:10" ht="12.95" customHeight="1">
      <c r="A123" s="18" t="s">
        <v>1254</v>
      </c>
      <c r="B123" s="19" t="s">
        <v>1255</v>
      </c>
      <c r="C123" s="15" t="s">
        <v>1256</v>
      </c>
      <c r="D123" s="15" t="s">
        <v>1253</v>
      </c>
      <c r="E123" s="20">
        <v>8</v>
      </c>
      <c r="F123" s="21">
        <v>740.08929999999998</v>
      </c>
      <c r="G123" s="22">
        <v>1.5E-3</v>
      </c>
      <c r="H123" s="23">
        <v>8.0949999999999994E-2</v>
      </c>
      <c r="I123" s="41"/>
      <c r="J123" s="5"/>
    </row>
    <row r="124" spans="1:10" ht="12.95" customHeight="1">
      <c r="A124" s="5"/>
      <c r="B124" s="14" t="s">
        <v>166</v>
      </c>
      <c r="C124" s="15"/>
      <c r="D124" s="15"/>
      <c r="E124" s="15"/>
      <c r="F124" s="25">
        <v>2140.0893000000001</v>
      </c>
      <c r="G124" s="26">
        <v>4.3E-3</v>
      </c>
      <c r="H124" s="27"/>
      <c r="I124" s="28"/>
      <c r="J124" s="5"/>
    </row>
    <row r="125" spans="1:10" ht="12.95" customHeight="1">
      <c r="A125" s="5"/>
      <c r="B125" s="29" t="s">
        <v>169</v>
      </c>
      <c r="C125" s="30"/>
      <c r="D125" s="2"/>
      <c r="E125" s="30"/>
      <c r="F125" s="25">
        <v>466919.42839999998</v>
      </c>
      <c r="G125" s="26">
        <v>0.94240000000000002</v>
      </c>
      <c r="H125" s="27"/>
      <c r="I125" s="28"/>
      <c r="J125" s="5"/>
    </row>
    <row r="126" spans="1:10" ht="12.95" customHeight="1">
      <c r="A126" s="5"/>
      <c r="B126" s="14" t="s">
        <v>273</v>
      </c>
      <c r="C126" s="15"/>
      <c r="D126" s="15"/>
      <c r="E126" s="15"/>
      <c r="F126" s="15"/>
      <c r="G126" s="15"/>
      <c r="H126" s="16"/>
      <c r="I126" s="17"/>
      <c r="J126" s="5"/>
    </row>
    <row r="127" spans="1:10" ht="12.95" customHeight="1">
      <c r="A127" s="5"/>
      <c r="B127" s="14" t="s">
        <v>4249</v>
      </c>
      <c r="C127" s="15"/>
      <c r="D127" s="15"/>
      <c r="E127" s="15"/>
      <c r="F127" s="5"/>
      <c r="G127" s="16"/>
      <c r="H127" s="16"/>
      <c r="I127" s="17"/>
      <c r="J127" s="5"/>
    </row>
    <row r="128" spans="1:10" ht="12.95" customHeight="1">
      <c r="A128" s="18" t="s">
        <v>763</v>
      </c>
      <c r="B128" s="19" t="s">
        <v>4250</v>
      </c>
      <c r="C128" s="15" t="s">
        <v>764</v>
      </c>
      <c r="D128" s="15"/>
      <c r="E128" s="20">
        <v>7472.826</v>
      </c>
      <c r="F128" s="21">
        <v>753.50689999999997</v>
      </c>
      <c r="G128" s="22">
        <v>1.5E-3</v>
      </c>
      <c r="H128" s="23"/>
      <c r="I128" s="41"/>
      <c r="J128" s="5"/>
    </row>
    <row r="129" spans="1:10" ht="12.95" customHeight="1">
      <c r="A129" s="5"/>
      <c r="B129" s="14" t="s">
        <v>166</v>
      </c>
      <c r="C129" s="15"/>
      <c r="D129" s="15"/>
      <c r="E129" s="15"/>
      <c r="F129" s="25">
        <v>753.50689999999997</v>
      </c>
      <c r="G129" s="26">
        <v>1.5E-3</v>
      </c>
      <c r="H129" s="27"/>
      <c r="I129" s="28"/>
      <c r="J129" s="5"/>
    </row>
    <row r="130" spans="1:10" ht="12.95" customHeight="1">
      <c r="A130" s="5"/>
      <c r="B130" s="29" t="s">
        <v>169</v>
      </c>
      <c r="C130" s="30"/>
      <c r="D130" s="2"/>
      <c r="E130" s="30"/>
      <c r="F130" s="25">
        <v>753.50689999999997</v>
      </c>
      <c r="G130" s="26">
        <v>1.5E-3</v>
      </c>
      <c r="H130" s="27"/>
      <c r="I130" s="28"/>
      <c r="J130" s="5"/>
    </row>
    <row r="131" spans="1:10" ht="12.95" customHeight="1">
      <c r="A131" s="5"/>
      <c r="B131" s="14" t="s">
        <v>170</v>
      </c>
      <c r="C131" s="15"/>
      <c r="D131" s="15"/>
      <c r="E131" s="15"/>
      <c r="F131" s="15"/>
      <c r="G131" s="15"/>
      <c r="H131" s="16"/>
      <c r="I131" s="17"/>
      <c r="J131" s="5"/>
    </row>
    <row r="132" spans="1:10" ht="12.95" customHeight="1">
      <c r="A132" s="18" t="s">
        <v>171</v>
      </c>
      <c r="B132" s="19" t="s">
        <v>172</v>
      </c>
      <c r="C132" s="15"/>
      <c r="D132" s="15"/>
      <c r="E132" s="20"/>
      <c r="F132" s="21">
        <v>14276.12</v>
      </c>
      <c r="G132" s="22">
        <v>2.8799999999999999E-2</v>
      </c>
      <c r="H132" s="23">
        <v>6.7800621924218152E-2</v>
      </c>
      <c r="I132" s="41"/>
      <c r="J132" s="5"/>
    </row>
    <row r="133" spans="1:10" ht="12.95" customHeight="1">
      <c r="A133" s="5"/>
      <c r="B133" s="14" t="s">
        <v>166</v>
      </c>
      <c r="C133" s="15"/>
      <c r="D133" s="15"/>
      <c r="E133" s="15"/>
      <c r="F133" s="25">
        <v>14276.12</v>
      </c>
      <c r="G133" s="26">
        <v>2.8799999999999999E-2</v>
      </c>
      <c r="H133" s="27"/>
      <c r="I133" s="28"/>
      <c r="J133" s="5"/>
    </row>
    <row r="134" spans="1:10" ht="12.95" customHeight="1">
      <c r="A134" s="5"/>
      <c r="B134" s="29" t="s">
        <v>169</v>
      </c>
      <c r="C134" s="30"/>
      <c r="D134" s="2"/>
      <c r="E134" s="30"/>
      <c r="F134" s="25">
        <v>14276.12</v>
      </c>
      <c r="G134" s="26">
        <v>2.8799999999999999E-2</v>
      </c>
      <c r="H134" s="27"/>
      <c r="I134" s="28"/>
      <c r="J134" s="5"/>
    </row>
    <row r="135" spans="1:10" ht="12.95" customHeight="1">
      <c r="A135" s="5"/>
      <c r="B135" s="29" t="s">
        <v>173</v>
      </c>
      <c r="C135" s="15"/>
      <c r="D135" s="2"/>
      <c r="E135" s="15"/>
      <c r="F135" s="31">
        <v>13513.2772</v>
      </c>
      <c r="G135" s="26">
        <v>2.7300000000000001E-2</v>
      </c>
      <c r="H135" s="27"/>
      <c r="I135" s="28"/>
      <c r="J135" s="5"/>
    </row>
    <row r="136" spans="1:10" ht="12.95" customHeight="1">
      <c r="A136" s="5"/>
      <c r="B136" s="32" t="s">
        <v>174</v>
      </c>
      <c r="C136" s="33"/>
      <c r="D136" s="33"/>
      <c r="E136" s="33"/>
      <c r="F136" s="34">
        <v>495455.98</v>
      </c>
      <c r="G136" s="35">
        <v>1</v>
      </c>
      <c r="H136" s="36"/>
      <c r="I136" s="37"/>
      <c r="J136" s="5"/>
    </row>
    <row r="137" spans="1:10" ht="12.95" customHeight="1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1257</v>
      </c>
      <c r="C138" s="5"/>
      <c r="D138" s="5"/>
      <c r="E138" s="5"/>
      <c r="F138" s="5"/>
      <c r="G138" s="5"/>
      <c r="H138" s="5"/>
      <c r="I138" s="5"/>
      <c r="J138" s="5"/>
    </row>
    <row r="139" spans="1:10" ht="12.95" customHeight="1">
      <c r="A139" s="5"/>
      <c r="B139" s="4" t="s">
        <v>216</v>
      </c>
      <c r="C139" s="5"/>
      <c r="D139" s="5"/>
      <c r="E139" s="5"/>
      <c r="F139" s="5"/>
      <c r="G139" s="5"/>
      <c r="H139" s="5"/>
      <c r="I139" s="5"/>
      <c r="J139" s="5"/>
    </row>
    <row r="140" spans="1:10" ht="12.95" customHeight="1">
      <c r="A140" s="5"/>
      <c r="B140" s="4" t="s">
        <v>766</v>
      </c>
      <c r="C140" s="5"/>
      <c r="D140" s="5"/>
      <c r="E140" s="5"/>
      <c r="F140" s="5"/>
      <c r="G140" s="5"/>
      <c r="H140" s="5"/>
      <c r="I140" s="5"/>
      <c r="J140" s="5"/>
    </row>
    <row r="141" spans="1:10" ht="12.95" customHeight="1">
      <c r="A141" s="5"/>
      <c r="B141" s="4" t="s">
        <v>176</v>
      </c>
      <c r="C141" s="5"/>
      <c r="D141" s="5"/>
      <c r="E141" s="5"/>
      <c r="F141" s="5"/>
      <c r="G141" s="5"/>
      <c r="H141" s="5"/>
      <c r="I141" s="5"/>
      <c r="J141" s="5"/>
    </row>
    <row r="142" spans="1:10" ht="26.1" customHeight="1">
      <c r="A142" s="5"/>
      <c r="B142" s="91" t="s">
        <v>177</v>
      </c>
      <c r="C142" s="91"/>
      <c r="D142" s="91"/>
      <c r="E142" s="91"/>
      <c r="F142" s="91"/>
      <c r="G142" s="91"/>
      <c r="H142" s="91"/>
      <c r="I142" s="91"/>
      <c r="J142" s="5"/>
    </row>
    <row r="143" spans="1:10" ht="12.95" customHeight="1">
      <c r="A143" s="5"/>
      <c r="B143" s="91"/>
      <c r="C143" s="91"/>
      <c r="D143" s="91"/>
      <c r="E143" s="91"/>
      <c r="F143" s="91"/>
      <c r="G143" s="91"/>
      <c r="H143" s="91"/>
      <c r="I143" s="91"/>
      <c r="J143" s="5"/>
    </row>
    <row r="144" spans="1:10" ht="12.95" customHeight="1">
      <c r="A144" s="5"/>
      <c r="B144" s="91"/>
      <c r="C144" s="91"/>
      <c r="D144" s="91"/>
      <c r="E144" s="91"/>
      <c r="F144" s="91"/>
      <c r="G144" s="91"/>
      <c r="H144" s="91"/>
      <c r="I144" s="91"/>
      <c r="J144" s="5"/>
    </row>
    <row r="145" spans="1:10" ht="12.95" customHeight="1">
      <c r="A145" s="5"/>
      <c r="B145" s="5"/>
      <c r="C145" s="92" t="s">
        <v>1258</v>
      </c>
      <c r="D145" s="92"/>
      <c r="E145" s="92"/>
      <c r="F145" s="92"/>
      <c r="G145" s="5"/>
      <c r="H145" s="5"/>
      <c r="I145" s="5"/>
      <c r="J145" s="5"/>
    </row>
    <row r="146" spans="1:10" ht="12.95" customHeight="1">
      <c r="A146" s="5"/>
      <c r="B146" s="38" t="s">
        <v>179</v>
      </c>
      <c r="C146" s="92" t="s">
        <v>180</v>
      </c>
      <c r="D146" s="92"/>
      <c r="E146" s="92"/>
      <c r="F146" s="92"/>
      <c r="G146" s="5"/>
      <c r="H146" s="5"/>
      <c r="I146" s="5"/>
      <c r="J146" s="5"/>
    </row>
    <row r="147" spans="1:10" ht="120.95" customHeight="1">
      <c r="A147" s="5"/>
      <c r="B147" s="39"/>
      <c r="C147" s="90"/>
      <c r="D147" s="90"/>
      <c r="E147" s="5"/>
      <c r="F147" s="5"/>
      <c r="G147" s="5"/>
      <c r="H147" s="5"/>
      <c r="I147" s="5"/>
      <c r="J147" s="5"/>
    </row>
  </sheetData>
  <mergeCells count="6">
    <mergeCell ref="C147:D147"/>
    <mergeCell ref="B142:I142"/>
    <mergeCell ref="B143:I143"/>
    <mergeCell ref="B144:I144"/>
    <mergeCell ref="C145:F145"/>
    <mergeCell ref="C146:F146"/>
  </mergeCells>
  <hyperlinks>
    <hyperlink ref="A1" location="AxisCorporateDebtFund" display="AXISCOF" xr:uid="{00000000-0004-0000-0D00-000000000000}"/>
    <hyperlink ref="B1" location="AxisCorporateDebtFund" display="Axis Corporate Debt Fund" xr:uid="{00000000-0004-0000-0D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J4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30</v>
      </c>
      <c r="B1" s="4" t="s">
        <v>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1259</v>
      </c>
      <c r="B7" s="19" t="s">
        <v>1260</v>
      </c>
      <c r="C7" s="15" t="s">
        <v>1261</v>
      </c>
      <c r="D7" s="15" t="s">
        <v>518</v>
      </c>
      <c r="E7" s="20">
        <v>800</v>
      </c>
      <c r="F7" s="21">
        <v>7776.9359999999997</v>
      </c>
      <c r="G7" s="22">
        <v>0.13450000000000001</v>
      </c>
      <c r="H7" s="23">
        <v>7.8149999999999997E-2</v>
      </c>
      <c r="I7" s="24"/>
      <c r="J7" s="5"/>
    </row>
    <row r="8" spans="1:10" ht="12.95" customHeight="1">
      <c r="A8" s="18" t="s">
        <v>1262</v>
      </c>
      <c r="B8" s="19" t="s">
        <v>1263</v>
      </c>
      <c r="C8" s="15" t="s">
        <v>1264</v>
      </c>
      <c r="D8" s="15" t="s">
        <v>185</v>
      </c>
      <c r="E8" s="20">
        <v>770</v>
      </c>
      <c r="F8" s="21">
        <v>7588.1498000000001</v>
      </c>
      <c r="G8" s="22">
        <v>0.13120000000000001</v>
      </c>
      <c r="H8" s="23">
        <v>7.6950000000000005E-2</v>
      </c>
      <c r="I8" s="24"/>
      <c r="J8" s="5"/>
    </row>
    <row r="9" spans="1:10" ht="12.95" customHeight="1">
      <c r="A9" s="18" t="s">
        <v>1265</v>
      </c>
      <c r="B9" s="19" t="s">
        <v>1266</v>
      </c>
      <c r="C9" s="15" t="s">
        <v>1267</v>
      </c>
      <c r="D9" s="15" t="s">
        <v>162</v>
      </c>
      <c r="E9" s="20">
        <v>7500000</v>
      </c>
      <c r="F9" s="21">
        <v>7556.4224999999997</v>
      </c>
      <c r="G9" s="22">
        <v>0.13059999999999999</v>
      </c>
      <c r="H9" s="23">
        <v>7.5306999999999999E-2</v>
      </c>
      <c r="I9" s="24"/>
      <c r="J9" s="5"/>
    </row>
    <row r="10" spans="1:10" ht="12.95" customHeight="1">
      <c r="A10" s="18" t="s">
        <v>1268</v>
      </c>
      <c r="B10" s="19" t="s">
        <v>1269</v>
      </c>
      <c r="C10" s="15" t="s">
        <v>1270</v>
      </c>
      <c r="D10" s="15" t="s">
        <v>185</v>
      </c>
      <c r="E10" s="20">
        <v>670</v>
      </c>
      <c r="F10" s="21">
        <v>6743.0073000000002</v>
      </c>
      <c r="G10" s="22">
        <v>0.1166</v>
      </c>
      <c r="H10" s="23">
        <v>7.7899999999999997E-2</v>
      </c>
      <c r="I10" s="24"/>
      <c r="J10" s="5"/>
    </row>
    <row r="11" spans="1:10" ht="12.95" customHeight="1">
      <c r="A11" s="18" t="s">
        <v>1271</v>
      </c>
      <c r="B11" s="19" t="s">
        <v>1272</v>
      </c>
      <c r="C11" s="15" t="s">
        <v>1273</v>
      </c>
      <c r="D11" s="15" t="s">
        <v>185</v>
      </c>
      <c r="E11" s="20">
        <v>400</v>
      </c>
      <c r="F11" s="21">
        <v>3972.4119999999998</v>
      </c>
      <c r="G11" s="22">
        <v>6.8699999999999997E-2</v>
      </c>
      <c r="H11" s="23">
        <v>7.7998999999999999E-2</v>
      </c>
      <c r="I11" s="24"/>
      <c r="J11" s="5"/>
    </row>
    <row r="12" spans="1:10" ht="12.95" customHeight="1">
      <c r="A12" s="18" t="s">
        <v>1274</v>
      </c>
      <c r="B12" s="19" t="s">
        <v>1275</v>
      </c>
      <c r="C12" s="15" t="s">
        <v>1276</v>
      </c>
      <c r="D12" s="15" t="s">
        <v>185</v>
      </c>
      <c r="E12" s="20">
        <v>350</v>
      </c>
      <c r="F12" s="21">
        <v>3473.5225</v>
      </c>
      <c r="G12" s="22">
        <v>6.0100000000000001E-2</v>
      </c>
      <c r="H12" s="23">
        <v>7.6399999999999996E-2</v>
      </c>
      <c r="I12" s="24"/>
      <c r="J12" s="5"/>
    </row>
    <row r="13" spans="1:10" ht="12.95" customHeight="1">
      <c r="A13" s="18" t="s">
        <v>1277</v>
      </c>
      <c r="B13" s="19" t="s">
        <v>1278</v>
      </c>
      <c r="C13" s="15" t="s">
        <v>1279</v>
      </c>
      <c r="D13" s="15" t="s">
        <v>185</v>
      </c>
      <c r="E13" s="20">
        <v>290</v>
      </c>
      <c r="F13" s="21">
        <v>2920.5291000000002</v>
      </c>
      <c r="G13" s="22">
        <v>5.0500000000000003E-2</v>
      </c>
      <c r="H13" s="23">
        <v>7.7700000000000005E-2</v>
      </c>
      <c r="I13" s="24"/>
      <c r="J13" s="5"/>
    </row>
    <row r="14" spans="1:10" ht="12.95" customHeight="1">
      <c r="A14" s="18" t="s">
        <v>1280</v>
      </c>
      <c r="B14" s="19" t="s">
        <v>1281</v>
      </c>
      <c r="C14" s="15" t="s">
        <v>1282</v>
      </c>
      <c r="D14" s="15" t="s">
        <v>185</v>
      </c>
      <c r="E14" s="20">
        <v>250</v>
      </c>
      <c r="F14" s="21">
        <v>2480.2125000000001</v>
      </c>
      <c r="G14" s="22">
        <v>4.2900000000000001E-2</v>
      </c>
      <c r="H14" s="23">
        <v>7.7700000000000005E-2</v>
      </c>
      <c r="I14" s="24"/>
      <c r="J14" s="5"/>
    </row>
    <row r="15" spans="1:10" ht="12.95" customHeight="1">
      <c r="A15" s="18" t="s">
        <v>1283</v>
      </c>
      <c r="B15" s="19" t="s">
        <v>1284</v>
      </c>
      <c r="C15" s="15" t="s">
        <v>1285</v>
      </c>
      <c r="D15" s="15" t="s">
        <v>185</v>
      </c>
      <c r="E15" s="20">
        <v>250</v>
      </c>
      <c r="F15" s="21">
        <v>2475.19</v>
      </c>
      <c r="G15" s="22">
        <v>4.2799999999999998E-2</v>
      </c>
      <c r="H15" s="23">
        <v>7.6450000000000004E-2</v>
      </c>
      <c r="I15" s="24"/>
      <c r="J15" s="5"/>
    </row>
    <row r="16" spans="1:10" ht="12.95" customHeight="1">
      <c r="A16" s="18" t="s">
        <v>1286</v>
      </c>
      <c r="B16" s="19" t="s">
        <v>1287</v>
      </c>
      <c r="C16" s="15" t="s">
        <v>1288</v>
      </c>
      <c r="D16" s="15" t="s">
        <v>162</v>
      </c>
      <c r="E16" s="20">
        <v>2500000</v>
      </c>
      <c r="F16" s="21">
        <v>2462.3249999999998</v>
      </c>
      <c r="G16" s="22">
        <v>4.2599999999999999E-2</v>
      </c>
      <c r="H16" s="23">
        <v>7.4949000000000002E-2</v>
      </c>
      <c r="I16" s="24"/>
      <c r="J16" s="5"/>
    </row>
    <row r="17" spans="1:10" ht="12.95" customHeight="1">
      <c r="A17" s="18" t="s">
        <v>1289</v>
      </c>
      <c r="B17" s="19" t="s">
        <v>1290</v>
      </c>
      <c r="C17" s="15" t="s">
        <v>1291</v>
      </c>
      <c r="D17" s="15" t="s">
        <v>162</v>
      </c>
      <c r="E17" s="20">
        <v>2000000</v>
      </c>
      <c r="F17" s="21">
        <v>2014.096</v>
      </c>
      <c r="G17" s="22">
        <v>3.4799999999999998E-2</v>
      </c>
      <c r="H17" s="23">
        <v>7.5217000000000006E-2</v>
      </c>
      <c r="I17" s="24"/>
      <c r="J17" s="5"/>
    </row>
    <row r="18" spans="1:10" ht="12.95" customHeight="1">
      <c r="A18" s="18" t="s">
        <v>1292</v>
      </c>
      <c r="B18" s="19" t="s">
        <v>1293</v>
      </c>
      <c r="C18" s="15" t="s">
        <v>1294</v>
      </c>
      <c r="D18" s="15" t="s">
        <v>185</v>
      </c>
      <c r="E18" s="20">
        <v>150</v>
      </c>
      <c r="F18" s="21">
        <v>1507.5944999999999</v>
      </c>
      <c r="G18" s="22">
        <v>2.6100000000000002E-2</v>
      </c>
      <c r="H18" s="23">
        <v>7.6450000000000004E-2</v>
      </c>
      <c r="I18" s="24"/>
      <c r="J18" s="5"/>
    </row>
    <row r="19" spans="1:10" ht="12.95" customHeight="1">
      <c r="A19" s="18" t="s">
        <v>1295</v>
      </c>
      <c r="B19" s="19" t="s">
        <v>1296</v>
      </c>
      <c r="C19" s="15" t="s">
        <v>1297</v>
      </c>
      <c r="D19" s="15" t="s">
        <v>185</v>
      </c>
      <c r="E19" s="20">
        <v>115</v>
      </c>
      <c r="F19" s="21">
        <v>1154.4896000000001</v>
      </c>
      <c r="G19" s="22">
        <v>0.02</v>
      </c>
      <c r="H19" s="23">
        <v>7.8E-2</v>
      </c>
      <c r="I19" s="24"/>
      <c r="J19" s="5"/>
    </row>
    <row r="20" spans="1:10" ht="12.95" customHeight="1">
      <c r="A20" s="18" t="s">
        <v>1298</v>
      </c>
      <c r="B20" s="19" t="s">
        <v>1299</v>
      </c>
      <c r="C20" s="15" t="s">
        <v>1300</v>
      </c>
      <c r="D20" s="15" t="s">
        <v>162</v>
      </c>
      <c r="E20" s="20">
        <v>1000000</v>
      </c>
      <c r="F20" s="21">
        <v>1007.725</v>
      </c>
      <c r="G20" s="22">
        <v>1.7399999999999999E-2</v>
      </c>
      <c r="H20" s="23">
        <v>7.5232999999999994E-2</v>
      </c>
      <c r="I20" s="24"/>
      <c r="J20" s="5"/>
    </row>
    <row r="21" spans="1:10" ht="12.95" customHeight="1">
      <c r="A21" s="18" t="s">
        <v>1301</v>
      </c>
      <c r="B21" s="19" t="s">
        <v>1302</v>
      </c>
      <c r="C21" s="15" t="s">
        <v>1303</v>
      </c>
      <c r="D21" s="15" t="s">
        <v>185</v>
      </c>
      <c r="E21" s="20">
        <v>90</v>
      </c>
      <c r="F21" s="21">
        <v>911.37419999999997</v>
      </c>
      <c r="G21" s="22">
        <v>1.5800000000000002E-2</v>
      </c>
      <c r="H21" s="23">
        <v>7.7899999999999997E-2</v>
      </c>
      <c r="I21" s="24"/>
      <c r="J21" s="5"/>
    </row>
    <row r="22" spans="1:10" ht="12.95" customHeight="1">
      <c r="A22" s="18" t="s">
        <v>1304</v>
      </c>
      <c r="B22" s="19" t="s">
        <v>1305</v>
      </c>
      <c r="C22" s="15" t="s">
        <v>1306</v>
      </c>
      <c r="D22" s="15" t="s">
        <v>162</v>
      </c>
      <c r="E22" s="20">
        <v>500000</v>
      </c>
      <c r="F22" s="21">
        <v>503.988</v>
      </c>
      <c r="G22" s="22">
        <v>8.6999999999999994E-3</v>
      </c>
      <c r="H22" s="23">
        <v>7.5421000000000002E-2</v>
      </c>
      <c r="I22" s="24"/>
      <c r="J22" s="5"/>
    </row>
    <row r="23" spans="1:10" ht="12.95" customHeight="1">
      <c r="A23" s="18" t="s">
        <v>1307</v>
      </c>
      <c r="B23" s="19" t="s">
        <v>1308</v>
      </c>
      <c r="C23" s="15" t="s">
        <v>1309</v>
      </c>
      <c r="D23" s="15" t="s">
        <v>162</v>
      </c>
      <c r="E23" s="20">
        <v>500000</v>
      </c>
      <c r="F23" s="21">
        <v>503.43549999999999</v>
      </c>
      <c r="G23" s="22">
        <v>8.6999999999999994E-3</v>
      </c>
      <c r="H23" s="23">
        <v>7.5513999999999998E-2</v>
      </c>
      <c r="I23" s="24"/>
      <c r="J23" s="5"/>
    </row>
    <row r="24" spans="1:10" ht="12.95" customHeight="1">
      <c r="A24" s="18" t="s">
        <v>1310</v>
      </c>
      <c r="B24" s="19" t="s">
        <v>1311</v>
      </c>
      <c r="C24" s="15" t="s">
        <v>1312</v>
      </c>
      <c r="D24" s="15" t="s">
        <v>185</v>
      </c>
      <c r="E24" s="20">
        <v>50</v>
      </c>
      <c r="F24" s="21">
        <v>502.36099999999999</v>
      </c>
      <c r="G24" s="22">
        <v>8.6999999999999994E-3</v>
      </c>
      <c r="H24" s="23">
        <v>7.7899999999999997E-2</v>
      </c>
      <c r="I24" s="24"/>
      <c r="J24" s="5"/>
    </row>
    <row r="25" spans="1:10" ht="12.95" customHeight="1">
      <c r="A25" s="18" t="s">
        <v>1313</v>
      </c>
      <c r="B25" s="19" t="s">
        <v>1314</v>
      </c>
      <c r="C25" s="15" t="s">
        <v>1315</v>
      </c>
      <c r="D25" s="15" t="s">
        <v>185</v>
      </c>
      <c r="E25" s="20">
        <v>10</v>
      </c>
      <c r="F25" s="21">
        <v>97.398300000000006</v>
      </c>
      <c r="G25" s="22">
        <v>1.6999999999999999E-3</v>
      </c>
      <c r="H25" s="23">
        <v>7.8149999999999997E-2</v>
      </c>
      <c r="I25" s="24"/>
      <c r="J25" s="5"/>
    </row>
    <row r="26" spans="1:10" ht="12.95" customHeight="1">
      <c r="A26" s="5"/>
      <c r="B26" s="14" t="s">
        <v>166</v>
      </c>
      <c r="C26" s="15"/>
      <c r="D26" s="15"/>
      <c r="E26" s="15"/>
      <c r="F26" s="25">
        <v>55651.168799999999</v>
      </c>
      <c r="G26" s="26">
        <v>0.96220000000000006</v>
      </c>
      <c r="H26" s="27"/>
      <c r="I26" s="28"/>
      <c r="J26" s="5"/>
    </row>
    <row r="27" spans="1:10" ht="12.95" customHeight="1">
      <c r="A27" s="5"/>
      <c r="B27" s="29" t="s">
        <v>167</v>
      </c>
      <c r="C27" s="2"/>
      <c r="D27" s="2"/>
      <c r="E27" s="2"/>
      <c r="F27" s="27" t="s">
        <v>168</v>
      </c>
      <c r="G27" s="27" t="s">
        <v>168</v>
      </c>
      <c r="H27" s="27"/>
      <c r="I27" s="28"/>
      <c r="J27" s="5"/>
    </row>
    <row r="28" spans="1:10" ht="12.95" customHeight="1">
      <c r="A28" s="5"/>
      <c r="B28" s="29" t="s">
        <v>166</v>
      </c>
      <c r="C28" s="2"/>
      <c r="D28" s="2"/>
      <c r="E28" s="2"/>
      <c r="F28" s="27" t="s">
        <v>168</v>
      </c>
      <c r="G28" s="27" t="s">
        <v>168</v>
      </c>
      <c r="H28" s="27"/>
      <c r="I28" s="28"/>
      <c r="J28" s="5"/>
    </row>
    <row r="29" spans="1:10" ht="12.95" customHeight="1">
      <c r="A29" s="5"/>
      <c r="B29" s="29" t="s">
        <v>169</v>
      </c>
      <c r="C29" s="30"/>
      <c r="D29" s="2"/>
      <c r="E29" s="30"/>
      <c r="F29" s="25">
        <v>55651.168799999999</v>
      </c>
      <c r="G29" s="26">
        <v>0.96220000000000006</v>
      </c>
      <c r="H29" s="27"/>
      <c r="I29" s="28"/>
      <c r="J29" s="5"/>
    </row>
    <row r="30" spans="1:10" ht="12.95" customHeight="1">
      <c r="A30" s="5"/>
      <c r="B30" s="14" t="s">
        <v>170</v>
      </c>
      <c r="C30" s="15"/>
      <c r="D30" s="15"/>
      <c r="E30" s="15"/>
      <c r="F30" s="15"/>
      <c r="G30" s="15"/>
      <c r="H30" s="16"/>
      <c r="I30" s="17"/>
      <c r="J30" s="5"/>
    </row>
    <row r="31" spans="1:10" ht="12.95" customHeight="1">
      <c r="A31" s="18" t="s">
        <v>171</v>
      </c>
      <c r="B31" s="19" t="s">
        <v>172</v>
      </c>
      <c r="C31" s="15"/>
      <c r="D31" s="15"/>
      <c r="E31" s="20"/>
      <c r="F31" s="21">
        <v>15.9</v>
      </c>
      <c r="G31" s="22">
        <v>2.9999999999999997E-4</v>
      </c>
      <c r="H31" s="23">
        <v>6.7799289179232516E-2</v>
      </c>
      <c r="I31" s="24"/>
      <c r="J31" s="5"/>
    </row>
    <row r="32" spans="1:10" ht="12.95" customHeight="1">
      <c r="A32" s="5"/>
      <c r="B32" s="14" t="s">
        <v>166</v>
      </c>
      <c r="C32" s="15"/>
      <c r="D32" s="15"/>
      <c r="E32" s="15"/>
      <c r="F32" s="25">
        <v>15.9</v>
      </c>
      <c r="G32" s="26">
        <v>2.9999999999999997E-4</v>
      </c>
      <c r="H32" s="27"/>
      <c r="I32" s="28"/>
      <c r="J32" s="5"/>
    </row>
    <row r="33" spans="1:10" ht="12.95" customHeight="1">
      <c r="A33" s="5"/>
      <c r="B33" s="29" t="s">
        <v>169</v>
      </c>
      <c r="C33" s="30"/>
      <c r="D33" s="2"/>
      <c r="E33" s="30"/>
      <c r="F33" s="25">
        <v>15.9</v>
      </c>
      <c r="G33" s="26">
        <v>2.9999999999999997E-4</v>
      </c>
      <c r="H33" s="27"/>
      <c r="I33" s="28"/>
      <c r="J33" s="5"/>
    </row>
    <row r="34" spans="1:10" ht="12.95" customHeight="1">
      <c r="A34" s="5"/>
      <c r="B34" s="29" t="s">
        <v>173</v>
      </c>
      <c r="C34" s="15"/>
      <c r="D34" s="2"/>
      <c r="E34" s="15"/>
      <c r="F34" s="31">
        <v>2173.1012000000001</v>
      </c>
      <c r="G34" s="26">
        <v>3.7499999999999999E-2</v>
      </c>
      <c r="H34" s="27"/>
      <c r="I34" s="28"/>
      <c r="J34" s="5"/>
    </row>
    <row r="35" spans="1:10" ht="12.95" customHeight="1">
      <c r="A35" s="5"/>
      <c r="B35" s="32" t="s">
        <v>174</v>
      </c>
      <c r="C35" s="33"/>
      <c r="D35" s="33"/>
      <c r="E35" s="33"/>
      <c r="F35" s="34">
        <v>57840.17</v>
      </c>
      <c r="G35" s="35">
        <v>1</v>
      </c>
      <c r="H35" s="36"/>
      <c r="I35" s="37"/>
      <c r="J35" s="5"/>
    </row>
    <row r="36" spans="1:10" ht="12.95" customHeight="1">
      <c r="A36" s="5"/>
      <c r="B36" s="7"/>
      <c r="C36" s="5"/>
      <c r="D36" s="5"/>
      <c r="E36" s="5"/>
      <c r="F36" s="5"/>
      <c r="G36" s="5"/>
      <c r="H36" s="5"/>
      <c r="I36" s="5"/>
      <c r="J36" s="5"/>
    </row>
    <row r="37" spans="1:10" ht="12.95" customHeight="1">
      <c r="A37" s="5"/>
      <c r="B37" s="4" t="s">
        <v>175</v>
      </c>
      <c r="C37" s="5"/>
      <c r="D37" s="5"/>
      <c r="E37" s="5"/>
      <c r="F37" s="5"/>
      <c r="G37" s="5"/>
      <c r="H37" s="5"/>
      <c r="I37" s="5"/>
      <c r="J37" s="5"/>
    </row>
    <row r="38" spans="1:10" ht="12.95" customHeight="1">
      <c r="A38" s="5"/>
      <c r="B38" s="4" t="s">
        <v>216</v>
      </c>
      <c r="C38" s="5"/>
      <c r="D38" s="5"/>
      <c r="E38" s="5"/>
      <c r="F38" s="5"/>
      <c r="G38" s="5"/>
      <c r="H38" s="5"/>
      <c r="I38" s="5"/>
      <c r="J38" s="5"/>
    </row>
    <row r="39" spans="1:10" ht="12.95" customHeight="1">
      <c r="A39" s="5"/>
      <c r="B39" s="4" t="s">
        <v>176</v>
      </c>
      <c r="C39" s="5"/>
      <c r="D39" s="5"/>
      <c r="E39" s="5"/>
      <c r="F39" s="5"/>
      <c r="G39" s="5"/>
      <c r="H39" s="5"/>
      <c r="I39" s="5"/>
      <c r="J39" s="5"/>
    </row>
    <row r="40" spans="1:10" ht="26.1" customHeight="1">
      <c r="A40" s="5"/>
      <c r="B40" s="91" t="s">
        <v>177</v>
      </c>
      <c r="C40" s="91"/>
      <c r="D40" s="91"/>
      <c r="E40" s="91"/>
      <c r="F40" s="91"/>
      <c r="G40" s="91"/>
      <c r="H40" s="91"/>
      <c r="I40" s="91"/>
      <c r="J40" s="5"/>
    </row>
    <row r="41" spans="1:10" ht="12.95" customHeight="1">
      <c r="A41" s="5"/>
      <c r="B41" s="91"/>
      <c r="C41" s="91"/>
      <c r="D41" s="91"/>
      <c r="E41" s="91"/>
      <c r="F41" s="91"/>
      <c r="G41" s="91"/>
      <c r="H41" s="91"/>
      <c r="I41" s="91"/>
      <c r="J41" s="5"/>
    </row>
    <row r="42" spans="1:10" ht="12.95" customHeight="1">
      <c r="A42" s="5"/>
      <c r="B42" s="91"/>
      <c r="C42" s="91"/>
      <c r="D42" s="91"/>
      <c r="E42" s="91"/>
      <c r="F42" s="91"/>
      <c r="G42" s="91"/>
      <c r="H42" s="91"/>
      <c r="I42" s="91"/>
      <c r="J42" s="5"/>
    </row>
    <row r="43" spans="1:10" ht="12.95" customHeight="1">
      <c r="A43" s="5"/>
      <c r="B43" s="5"/>
      <c r="C43" s="92" t="s">
        <v>1316</v>
      </c>
      <c r="D43" s="92"/>
      <c r="E43" s="92"/>
      <c r="F43" s="92"/>
      <c r="G43" s="5"/>
      <c r="H43" s="5"/>
      <c r="I43" s="5"/>
      <c r="J43" s="5"/>
    </row>
    <row r="44" spans="1:10" ht="12.95" customHeight="1">
      <c r="A44" s="5"/>
      <c r="B44" s="38" t="s">
        <v>179</v>
      </c>
      <c r="C44" s="92" t="s">
        <v>180</v>
      </c>
      <c r="D44" s="92"/>
      <c r="E44" s="92"/>
      <c r="F44" s="92"/>
      <c r="G44" s="5"/>
      <c r="H44" s="5"/>
      <c r="I44" s="5"/>
      <c r="J44" s="5"/>
    </row>
    <row r="45" spans="1:10" ht="120.95" customHeight="1">
      <c r="A45" s="5"/>
      <c r="B45" s="39"/>
      <c r="C45" s="90"/>
      <c r="D45" s="90"/>
      <c r="E45" s="5"/>
      <c r="F45" s="5"/>
      <c r="G45" s="5"/>
      <c r="H45" s="5"/>
      <c r="I45" s="5"/>
      <c r="J45" s="5"/>
    </row>
  </sheetData>
  <mergeCells count="6">
    <mergeCell ref="C45:D45"/>
    <mergeCell ref="B40:I40"/>
    <mergeCell ref="B41:I41"/>
    <mergeCell ref="B42:I42"/>
    <mergeCell ref="C43:F43"/>
    <mergeCell ref="C44:F44"/>
  </mergeCells>
  <hyperlinks>
    <hyperlink ref="A1" location="AxisCRISILIBX7030CPSEPlusSDLApr2025IndexFund" display="AXISCPSE" xr:uid="{00000000-0004-0000-0E00-000000000000}"/>
    <hyperlink ref="B1" location="AxisCRISILIBX7030CPSEPlusSDLApr2025IndexFund" display="Axis CRISIL IBX 70:30 CPSE Plus SDL Apr 2025 Index Fund" xr:uid="{00000000-0004-0000-0E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J5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32</v>
      </c>
      <c r="B1" s="4" t="s">
        <v>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1317</v>
      </c>
      <c r="B7" s="19" t="s">
        <v>1318</v>
      </c>
      <c r="C7" s="15" t="s">
        <v>1319</v>
      </c>
      <c r="D7" s="15" t="s">
        <v>162</v>
      </c>
      <c r="E7" s="20">
        <v>33500000</v>
      </c>
      <c r="F7" s="21">
        <v>33572.427000000003</v>
      </c>
      <c r="G7" s="22">
        <v>0.16420000000000001</v>
      </c>
      <c r="H7" s="23">
        <v>7.5712000000000002E-2</v>
      </c>
      <c r="I7" s="24"/>
      <c r="J7" s="5"/>
    </row>
    <row r="8" spans="1:10" ht="12.95" customHeight="1">
      <c r="A8" s="18" t="s">
        <v>1320</v>
      </c>
      <c r="B8" s="19" t="s">
        <v>1321</v>
      </c>
      <c r="C8" s="15" t="s">
        <v>1322</v>
      </c>
      <c r="D8" s="15" t="s">
        <v>162</v>
      </c>
      <c r="E8" s="20">
        <v>20000000</v>
      </c>
      <c r="F8" s="21">
        <v>20046.82</v>
      </c>
      <c r="G8" s="22">
        <v>9.8100000000000007E-2</v>
      </c>
      <c r="H8" s="23">
        <v>7.5753000000000001E-2</v>
      </c>
      <c r="I8" s="24"/>
      <c r="J8" s="5"/>
    </row>
    <row r="9" spans="1:10" ht="12.95" customHeight="1">
      <c r="A9" s="18" t="s">
        <v>1323</v>
      </c>
      <c r="B9" s="19" t="s">
        <v>1324</v>
      </c>
      <c r="C9" s="15" t="s">
        <v>1325</v>
      </c>
      <c r="D9" s="15" t="s">
        <v>162</v>
      </c>
      <c r="E9" s="20">
        <v>17500000</v>
      </c>
      <c r="F9" s="21">
        <v>17090.727500000001</v>
      </c>
      <c r="G9" s="22">
        <v>8.3599999999999994E-2</v>
      </c>
      <c r="H9" s="23">
        <v>7.535E-2</v>
      </c>
      <c r="I9" s="24"/>
      <c r="J9" s="5"/>
    </row>
    <row r="10" spans="1:10" ht="12.95" customHeight="1">
      <c r="A10" s="18" t="s">
        <v>1326</v>
      </c>
      <c r="B10" s="19" t="s">
        <v>1327</v>
      </c>
      <c r="C10" s="15" t="s">
        <v>1328</v>
      </c>
      <c r="D10" s="15" t="s">
        <v>162</v>
      </c>
      <c r="E10" s="20">
        <v>15500000</v>
      </c>
      <c r="F10" s="21">
        <v>15536.394</v>
      </c>
      <c r="G10" s="22">
        <v>7.5999999999999998E-2</v>
      </c>
      <c r="H10" s="23">
        <v>7.5749999999999998E-2</v>
      </c>
      <c r="I10" s="24"/>
      <c r="J10" s="5"/>
    </row>
    <row r="11" spans="1:10" ht="12.95" customHeight="1">
      <c r="A11" s="18" t="s">
        <v>1329</v>
      </c>
      <c r="B11" s="19" t="s">
        <v>1330</v>
      </c>
      <c r="C11" s="15" t="s">
        <v>1331</v>
      </c>
      <c r="D11" s="15" t="s">
        <v>162</v>
      </c>
      <c r="E11" s="20">
        <v>12000000</v>
      </c>
      <c r="F11" s="21">
        <v>12050.495999999999</v>
      </c>
      <c r="G11" s="22">
        <v>5.8900000000000001E-2</v>
      </c>
      <c r="H11" s="23">
        <v>7.5699000000000002E-2</v>
      </c>
      <c r="I11" s="24"/>
      <c r="J11" s="5"/>
    </row>
    <row r="12" spans="1:10" ht="12.95" customHeight="1">
      <c r="A12" s="18" t="s">
        <v>1332</v>
      </c>
      <c r="B12" s="19" t="s">
        <v>1333</v>
      </c>
      <c r="C12" s="15" t="s">
        <v>1334</v>
      </c>
      <c r="D12" s="15" t="s">
        <v>162</v>
      </c>
      <c r="E12" s="20">
        <v>11300000</v>
      </c>
      <c r="F12" s="21">
        <v>11326.6567</v>
      </c>
      <c r="G12" s="22">
        <v>5.5399999999999998E-2</v>
      </c>
      <c r="H12" s="23">
        <v>7.5850000000000001E-2</v>
      </c>
      <c r="I12" s="24"/>
      <c r="J12" s="5"/>
    </row>
    <row r="13" spans="1:10" ht="12.95" customHeight="1">
      <c r="A13" s="18" t="s">
        <v>1335</v>
      </c>
      <c r="B13" s="19" t="s">
        <v>1336</v>
      </c>
      <c r="C13" s="15" t="s">
        <v>1337</v>
      </c>
      <c r="D13" s="15" t="s">
        <v>162</v>
      </c>
      <c r="E13" s="20">
        <v>9000000</v>
      </c>
      <c r="F13" s="21">
        <v>9071.5409999999993</v>
      </c>
      <c r="G13" s="22">
        <v>4.4400000000000002E-2</v>
      </c>
      <c r="H13" s="23">
        <v>7.5556999999999999E-2</v>
      </c>
      <c r="I13" s="24"/>
      <c r="J13" s="5"/>
    </row>
    <row r="14" spans="1:10" ht="12.95" customHeight="1">
      <c r="A14" s="18" t="s">
        <v>1338</v>
      </c>
      <c r="B14" s="19" t="s">
        <v>1339</v>
      </c>
      <c r="C14" s="15" t="s">
        <v>1340</v>
      </c>
      <c r="D14" s="15" t="s">
        <v>162</v>
      </c>
      <c r="E14" s="20">
        <v>7600000</v>
      </c>
      <c r="F14" s="21">
        <v>7689.9992000000002</v>
      </c>
      <c r="G14" s="22">
        <v>3.7600000000000001E-2</v>
      </c>
      <c r="H14" s="23">
        <v>7.5699000000000002E-2</v>
      </c>
      <c r="I14" s="24"/>
      <c r="J14" s="5"/>
    </row>
    <row r="15" spans="1:10" ht="12.95" customHeight="1">
      <c r="A15" s="18" t="s">
        <v>1341</v>
      </c>
      <c r="B15" s="19" t="s">
        <v>1342</v>
      </c>
      <c r="C15" s="15" t="s">
        <v>1343</v>
      </c>
      <c r="D15" s="15" t="s">
        <v>162</v>
      </c>
      <c r="E15" s="20">
        <v>7000000</v>
      </c>
      <c r="F15" s="21">
        <v>6832.9520000000002</v>
      </c>
      <c r="G15" s="22">
        <v>3.3399999999999999E-2</v>
      </c>
      <c r="H15" s="23">
        <v>7.5480000000000005E-2</v>
      </c>
      <c r="I15" s="24"/>
      <c r="J15" s="5"/>
    </row>
    <row r="16" spans="1:10" ht="12.95" customHeight="1">
      <c r="A16" s="18" t="s">
        <v>1344</v>
      </c>
      <c r="B16" s="19" t="s">
        <v>1345</v>
      </c>
      <c r="C16" s="15" t="s">
        <v>1346</v>
      </c>
      <c r="D16" s="15" t="s">
        <v>162</v>
      </c>
      <c r="E16" s="20">
        <v>6300000</v>
      </c>
      <c r="F16" s="21">
        <v>6315.3342000000002</v>
      </c>
      <c r="G16" s="22">
        <v>3.09E-2</v>
      </c>
      <c r="H16" s="23">
        <v>7.5719999999999996E-2</v>
      </c>
      <c r="I16" s="24"/>
      <c r="J16" s="5"/>
    </row>
    <row r="17" spans="1:10" ht="12.95" customHeight="1">
      <c r="A17" s="18" t="s">
        <v>1347</v>
      </c>
      <c r="B17" s="19" t="s">
        <v>1348</v>
      </c>
      <c r="C17" s="15" t="s">
        <v>1349</v>
      </c>
      <c r="D17" s="15" t="s">
        <v>162</v>
      </c>
      <c r="E17" s="20">
        <v>6000000</v>
      </c>
      <c r="F17" s="21">
        <v>6028.71</v>
      </c>
      <c r="G17" s="22">
        <v>2.9499999999999998E-2</v>
      </c>
      <c r="H17" s="23">
        <v>7.5790999999999997E-2</v>
      </c>
      <c r="I17" s="24"/>
      <c r="J17" s="5"/>
    </row>
    <row r="18" spans="1:10" ht="12.95" customHeight="1">
      <c r="A18" s="18" t="s">
        <v>1350</v>
      </c>
      <c r="B18" s="19" t="s">
        <v>1351</v>
      </c>
      <c r="C18" s="15" t="s">
        <v>1352</v>
      </c>
      <c r="D18" s="15" t="s">
        <v>162</v>
      </c>
      <c r="E18" s="20">
        <v>5800000</v>
      </c>
      <c r="F18" s="21">
        <v>5872.4188000000004</v>
      </c>
      <c r="G18" s="22">
        <v>2.87E-2</v>
      </c>
      <c r="H18" s="23">
        <v>7.6079999999999995E-2</v>
      </c>
      <c r="I18" s="24"/>
      <c r="J18" s="5"/>
    </row>
    <row r="19" spans="1:10" ht="12.95" customHeight="1">
      <c r="A19" s="18" t="s">
        <v>1353</v>
      </c>
      <c r="B19" s="19" t="s">
        <v>1354</v>
      </c>
      <c r="C19" s="15" t="s">
        <v>1355</v>
      </c>
      <c r="D19" s="15" t="s">
        <v>162</v>
      </c>
      <c r="E19" s="20">
        <v>5700000</v>
      </c>
      <c r="F19" s="21">
        <v>5724.5841</v>
      </c>
      <c r="G19" s="22">
        <v>2.8000000000000001E-2</v>
      </c>
      <c r="H19" s="23">
        <v>7.5699000000000002E-2</v>
      </c>
      <c r="I19" s="24"/>
      <c r="J19" s="5"/>
    </row>
    <row r="20" spans="1:10" ht="12.95" customHeight="1">
      <c r="A20" s="18" t="s">
        <v>1356</v>
      </c>
      <c r="B20" s="19" t="s">
        <v>1357</v>
      </c>
      <c r="C20" s="15" t="s">
        <v>1358</v>
      </c>
      <c r="D20" s="15" t="s">
        <v>162</v>
      </c>
      <c r="E20" s="20">
        <v>5000000</v>
      </c>
      <c r="F20" s="21">
        <v>5010.9799999999996</v>
      </c>
      <c r="G20" s="22">
        <v>2.4500000000000001E-2</v>
      </c>
      <c r="H20" s="23">
        <v>7.5700000000000003E-2</v>
      </c>
      <c r="I20" s="24"/>
      <c r="J20" s="5"/>
    </row>
    <row r="21" spans="1:10" ht="12.95" customHeight="1">
      <c r="A21" s="18" t="s">
        <v>1359</v>
      </c>
      <c r="B21" s="19" t="s">
        <v>1360</v>
      </c>
      <c r="C21" s="15" t="s">
        <v>1361</v>
      </c>
      <c r="D21" s="15" t="s">
        <v>162</v>
      </c>
      <c r="E21" s="20">
        <v>5000000</v>
      </c>
      <c r="F21" s="21">
        <v>4898.2299999999996</v>
      </c>
      <c r="G21" s="22">
        <v>2.4E-2</v>
      </c>
      <c r="H21" s="23">
        <v>7.5731999999999994E-2</v>
      </c>
      <c r="I21" s="24"/>
      <c r="J21" s="5"/>
    </row>
    <row r="22" spans="1:10" ht="12.95" customHeight="1">
      <c r="A22" s="18" t="s">
        <v>1362</v>
      </c>
      <c r="B22" s="19" t="s">
        <v>1363</v>
      </c>
      <c r="C22" s="15" t="s">
        <v>1364</v>
      </c>
      <c r="D22" s="15" t="s">
        <v>162</v>
      </c>
      <c r="E22" s="20">
        <v>4500000</v>
      </c>
      <c r="F22" s="21">
        <v>4537.0664999999999</v>
      </c>
      <c r="G22" s="22">
        <v>2.2200000000000001E-2</v>
      </c>
      <c r="H22" s="23">
        <v>7.6171000000000003E-2</v>
      </c>
      <c r="I22" s="24"/>
      <c r="J22" s="5"/>
    </row>
    <row r="23" spans="1:10" ht="12.95" customHeight="1">
      <c r="A23" s="18" t="s">
        <v>1365</v>
      </c>
      <c r="B23" s="19" t="s">
        <v>1366</v>
      </c>
      <c r="C23" s="15" t="s">
        <v>1367</v>
      </c>
      <c r="D23" s="15" t="s">
        <v>162</v>
      </c>
      <c r="E23" s="20">
        <v>4000000</v>
      </c>
      <c r="F23" s="21">
        <v>4018.12</v>
      </c>
      <c r="G23" s="22">
        <v>1.9699999999999999E-2</v>
      </c>
      <c r="H23" s="23">
        <v>7.5784000000000004E-2</v>
      </c>
      <c r="I23" s="24"/>
      <c r="J23" s="5"/>
    </row>
    <row r="24" spans="1:10" ht="12.95" customHeight="1">
      <c r="A24" s="18" t="s">
        <v>1368</v>
      </c>
      <c r="B24" s="19" t="s">
        <v>1369</v>
      </c>
      <c r="C24" s="15" t="s">
        <v>1370</v>
      </c>
      <c r="D24" s="15" t="s">
        <v>162</v>
      </c>
      <c r="E24" s="20">
        <v>3500000</v>
      </c>
      <c r="F24" s="21">
        <v>3517.2550000000001</v>
      </c>
      <c r="G24" s="22">
        <v>1.72E-2</v>
      </c>
      <c r="H24" s="23">
        <v>7.5784000000000004E-2</v>
      </c>
      <c r="I24" s="24"/>
      <c r="J24" s="5"/>
    </row>
    <row r="25" spans="1:10" ht="12.95" customHeight="1">
      <c r="A25" s="18" t="s">
        <v>1371</v>
      </c>
      <c r="B25" s="19" t="s">
        <v>1372</v>
      </c>
      <c r="C25" s="15" t="s">
        <v>1373</v>
      </c>
      <c r="D25" s="15" t="s">
        <v>162</v>
      </c>
      <c r="E25" s="20">
        <v>3000000</v>
      </c>
      <c r="F25" s="21">
        <v>3013.5030000000002</v>
      </c>
      <c r="G25" s="22">
        <v>1.47E-2</v>
      </c>
      <c r="H25" s="23">
        <v>7.5691999999999995E-2</v>
      </c>
      <c r="I25" s="24"/>
      <c r="J25" s="5"/>
    </row>
    <row r="26" spans="1:10" ht="12.95" customHeight="1">
      <c r="A26" s="18" t="s">
        <v>1374</v>
      </c>
      <c r="B26" s="19" t="s">
        <v>1375</v>
      </c>
      <c r="C26" s="15" t="s">
        <v>1376</v>
      </c>
      <c r="D26" s="15" t="s">
        <v>162</v>
      </c>
      <c r="E26" s="20">
        <v>2500000</v>
      </c>
      <c r="F26" s="21">
        <v>2528.9349999999999</v>
      </c>
      <c r="G26" s="22">
        <v>1.24E-2</v>
      </c>
      <c r="H26" s="23">
        <v>7.6003000000000001E-2</v>
      </c>
      <c r="I26" s="24"/>
      <c r="J26" s="5"/>
    </row>
    <row r="27" spans="1:10" ht="12.95" customHeight="1">
      <c r="A27" s="18" t="s">
        <v>1377</v>
      </c>
      <c r="B27" s="19" t="s">
        <v>1378</v>
      </c>
      <c r="C27" s="15" t="s">
        <v>1379</v>
      </c>
      <c r="D27" s="15" t="s">
        <v>162</v>
      </c>
      <c r="E27" s="20">
        <v>2500000</v>
      </c>
      <c r="F27" s="21">
        <v>2521.2075</v>
      </c>
      <c r="G27" s="22">
        <v>1.23E-2</v>
      </c>
      <c r="H27" s="23">
        <v>7.6079999999999995E-2</v>
      </c>
      <c r="I27" s="24"/>
      <c r="J27" s="5"/>
    </row>
    <row r="28" spans="1:10" ht="12.95" customHeight="1">
      <c r="A28" s="18" t="s">
        <v>1380</v>
      </c>
      <c r="B28" s="19" t="s">
        <v>1381</v>
      </c>
      <c r="C28" s="15" t="s">
        <v>1382</v>
      </c>
      <c r="D28" s="15" t="s">
        <v>162</v>
      </c>
      <c r="E28" s="20">
        <v>2500000</v>
      </c>
      <c r="F28" s="21">
        <v>2520.4225000000001</v>
      </c>
      <c r="G28" s="22">
        <v>1.23E-2</v>
      </c>
      <c r="H28" s="23">
        <v>7.5784000000000004E-2</v>
      </c>
      <c r="I28" s="24"/>
      <c r="J28" s="5"/>
    </row>
    <row r="29" spans="1:10" ht="12.95" customHeight="1">
      <c r="A29" s="18" t="s">
        <v>1383</v>
      </c>
      <c r="B29" s="19" t="s">
        <v>1384</v>
      </c>
      <c r="C29" s="15" t="s">
        <v>1385</v>
      </c>
      <c r="D29" s="15" t="s">
        <v>162</v>
      </c>
      <c r="E29" s="20">
        <v>2000000</v>
      </c>
      <c r="F29" s="21">
        <v>2009.172</v>
      </c>
      <c r="G29" s="22">
        <v>9.7999999999999997E-3</v>
      </c>
      <c r="H29" s="23">
        <v>7.5556999999999999E-2</v>
      </c>
      <c r="I29" s="24"/>
      <c r="J29" s="5"/>
    </row>
    <row r="30" spans="1:10" ht="12.95" customHeight="1">
      <c r="A30" s="18" t="s">
        <v>1386</v>
      </c>
      <c r="B30" s="19" t="s">
        <v>1387</v>
      </c>
      <c r="C30" s="15" t="s">
        <v>1388</v>
      </c>
      <c r="D30" s="15" t="s">
        <v>162</v>
      </c>
      <c r="E30" s="20">
        <v>2000000</v>
      </c>
      <c r="F30" s="21">
        <v>1987.806</v>
      </c>
      <c r="G30" s="22">
        <v>9.7000000000000003E-3</v>
      </c>
      <c r="H30" s="23">
        <v>7.5505000000000003E-2</v>
      </c>
      <c r="I30" s="24"/>
      <c r="J30" s="5"/>
    </row>
    <row r="31" spans="1:10" ht="12.95" customHeight="1">
      <c r="A31" s="18" t="s">
        <v>1389</v>
      </c>
      <c r="B31" s="19" t="s">
        <v>1390</v>
      </c>
      <c r="C31" s="15" t="s">
        <v>1391</v>
      </c>
      <c r="D31" s="15" t="s">
        <v>162</v>
      </c>
      <c r="E31" s="20">
        <v>1500000</v>
      </c>
      <c r="F31" s="21">
        <v>1517.8064999999999</v>
      </c>
      <c r="G31" s="22">
        <v>7.4000000000000003E-3</v>
      </c>
      <c r="H31" s="23">
        <v>7.5790999999999997E-2</v>
      </c>
      <c r="I31" s="24"/>
      <c r="J31" s="5"/>
    </row>
    <row r="32" spans="1:10" ht="12.95" customHeight="1">
      <c r="A32" s="18" t="s">
        <v>1392</v>
      </c>
      <c r="B32" s="19" t="s">
        <v>1393</v>
      </c>
      <c r="C32" s="15" t="s">
        <v>1394</v>
      </c>
      <c r="D32" s="15" t="s">
        <v>162</v>
      </c>
      <c r="E32" s="20">
        <v>1500000</v>
      </c>
      <c r="F32" s="21">
        <v>1507.029</v>
      </c>
      <c r="G32" s="22">
        <v>7.4000000000000003E-3</v>
      </c>
      <c r="H32" s="23">
        <v>7.6079999999999995E-2</v>
      </c>
      <c r="I32" s="24"/>
      <c r="J32" s="5"/>
    </row>
    <row r="33" spans="1:10" ht="12.95" customHeight="1">
      <c r="A33" s="18" t="s">
        <v>1395</v>
      </c>
      <c r="B33" s="19" t="s">
        <v>1396</v>
      </c>
      <c r="C33" s="15" t="s">
        <v>1397</v>
      </c>
      <c r="D33" s="15" t="s">
        <v>162</v>
      </c>
      <c r="E33" s="20">
        <v>1000000</v>
      </c>
      <c r="F33" s="21">
        <v>1011.191</v>
      </c>
      <c r="G33" s="22">
        <v>4.8999999999999998E-3</v>
      </c>
      <c r="H33" s="23">
        <v>7.5835E-2</v>
      </c>
      <c r="I33" s="24"/>
      <c r="J33" s="5"/>
    </row>
    <row r="34" spans="1:10" ht="12.95" customHeight="1">
      <c r="A34" s="18" t="s">
        <v>1398</v>
      </c>
      <c r="B34" s="19" t="s">
        <v>1399</v>
      </c>
      <c r="C34" s="15" t="s">
        <v>1400</v>
      </c>
      <c r="D34" s="15" t="s">
        <v>162</v>
      </c>
      <c r="E34" s="20">
        <v>1000000</v>
      </c>
      <c r="F34" s="21">
        <v>1008.675</v>
      </c>
      <c r="G34" s="22">
        <v>4.8999999999999998E-3</v>
      </c>
      <c r="H34" s="23">
        <v>7.5699000000000002E-2</v>
      </c>
      <c r="I34" s="24"/>
      <c r="J34" s="5"/>
    </row>
    <row r="35" spans="1:10" ht="12.95" customHeight="1">
      <c r="A35" s="18" t="s">
        <v>1401</v>
      </c>
      <c r="B35" s="19" t="s">
        <v>1402</v>
      </c>
      <c r="C35" s="15" t="s">
        <v>1403</v>
      </c>
      <c r="D35" s="15" t="s">
        <v>162</v>
      </c>
      <c r="E35" s="20">
        <v>1000000</v>
      </c>
      <c r="F35" s="21">
        <v>1005.016</v>
      </c>
      <c r="G35" s="22">
        <v>4.8999999999999998E-3</v>
      </c>
      <c r="H35" s="23">
        <v>7.5719999999999996E-2</v>
      </c>
      <c r="I35" s="24"/>
      <c r="J35" s="5"/>
    </row>
    <row r="36" spans="1:10" ht="12.95" customHeight="1">
      <c r="A36" s="18" t="s">
        <v>1404</v>
      </c>
      <c r="B36" s="19" t="s">
        <v>1405</v>
      </c>
      <c r="C36" s="15" t="s">
        <v>1406</v>
      </c>
      <c r="D36" s="15" t="s">
        <v>162</v>
      </c>
      <c r="E36" s="20">
        <v>500000</v>
      </c>
      <c r="F36" s="21">
        <v>504.48599999999999</v>
      </c>
      <c r="G36" s="22">
        <v>2.5000000000000001E-3</v>
      </c>
      <c r="H36" s="23">
        <v>7.5691999999999995E-2</v>
      </c>
      <c r="I36" s="24"/>
      <c r="J36" s="5"/>
    </row>
    <row r="37" spans="1:10" ht="12.95" customHeight="1">
      <c r="A37" s="18" t="s">
        <v>1407</v>
      </c>
      <c r="B37" s="19" t="s">
        <v>1408</v>
      </c>
      <c r="C37" s="15" t="s">
        <v>1409</v>
      </c>
      <c r="D37" s="15" t="s">
        <v>162</v>
      </c>
      <c r="E37" s="20">
        <v>50000</v>
      </c>
      <c r="F37" s="21">
        <v>50.472000000000001</v>
      </c>
      <c r="G37" s="22">
        <v>2.0000000000000001E-4</v>
      </c>
      <c r="H37" s="23">
        <v>7.5929999999999997E-2</v>
      </c>
      <c r="I37" s="24"/>
      <c r="J37" s="5"/>
    </row>
    <row r="38" spans="1:10" ht="12.95" customHeight="1">
      <c r="A38" s="5"/>
      <c r="B38" s="14" t="s">
        <v>166</v>
      </c>
      <c r="C38" s="15"/>
      <c r="D38" s="15"/>
      <c r="E38" s="15"/>
      <c r="F38" s="25">
        <v>200326.43350000001</v>
      </c>
      <c r="G38" s="26">
        <v>0.97989999999999999</v>
      </c>
      <c r="H38" s="27"/>
      <c r="I38" s="28"/>
      <c r="J38" s="5"/>
    </row>
    <row r="39" spans="1:10" ht="12.95" customHeight="1">
      <c r="A39" s="5"/>
      <c r="B39" s="29" t="s">
        <v>167</v>
      </c>
      <c r="C39" s="2"/>
      <c r="D39" s="2"/>
      <c r="E39" s="2"/>
      <c r="F39" s="27" t="s">
        <v>168</v>
      </c>
      <c r="G39" s="27" t="s">
        <v>168</v>
      </c>
      <c r="H39" s="27"/>
      <c r="I39" s="28"/>
      <c r="J39" s="5"/>
    </row>
    <row r="40" spans="1:10" ht="12.95" customHeight="1">
      <c r="A40" s="5"/>
      <c r="B40" s="29" t="s">
        <v>166</v>
      </c>
      <c r="C40" s="2"/>
      <c r="D40" s="2"/>
      <c r="E40" s="2"/>
      <c r="F40" s="27" t="s">
        <v>168</v>
      </c>
      <c r="G40" s="27" t="s">
        <v>168</v>
      </c>
      <c r="H40" s="27"/>
      <c r="I40" s="28"/>
      <c r="J40" s="5"/>
    </row>
    <row r="41" spans="1:10" ht="12.95" customHeight="1">
      <c r="A41" s="5"/>
      <c r="B41" s="29" t="s">
        <v>169</v>
      </c>
      <c r="C41" s="30"/>
      <c r="D41" s="2"/>
      <c r="E41" s="30"/>
      <c r="F41" s="25">
        <v>200326.43350000001</v>
      </c>
      <c r="G41" s="26">
        <v>0.97989999999999999</v>
      </c>
      <c r="H41" s="27"/>
      <c r="I41" s="28"/>
      <c r="J41" s="5"/>
    </row>
    <row r="42" spans="1:10" ht="12.95" customHeight="1">
      <c r="A42" s="5"/>
      <c r="B42" s="14" t="s">
        <v>170</v>
      </c>
      <c r="C42" s="15"/>
      <c r="D42" s="15"/>
      <c r="E42" s="15"/>
      <c r="F42" s="15"/>
      <c r="G42" s="15"/>
      <c r="H42" s="16"/>
      <c r="I42" s="17"/>
      <c r="J42" s="5"/>
    </row>
    <row r="43" spans="1:10" ht="12.95" customHeight="1">
      <c r="A43" s="18" t="s">
        <v>171</v>
      </c>
      <c r="B43" s="19" t="s">
        <v>172</v>
      </c>
      <c r="C43" s="15"/>
      <c r="D43" s="15"/>
      <c r="E43" s="20"/>
      <c r="F43" s="21">
        <v>602.14</v>
      </c>
      <c r="G43" s="22">
        <v>2.8999999999999998E-3</v>
      </c>
      <c r="H43" s="23">
        <v>6.7800610970149749E-2</v>
      </c>
      <c r="I43" s="24"/>
      <c r="J43" s="5"/>
    </row>
    <row r="44" spans="1:10" ht="12.95" customHeight="1">
      <c r="A44" s="5"/>
      <c r="B44" s="14" t="s">
        <v>166</v>
      </c>
      <c r="C44" s="15"/>
      <c r="D44" s="15"/>
      <c r="E44" s="15"/>
      <c r="F44" s="25">
        <v>602.14</v>
      </c>
      <c r="G44" s="26">
        <v>2.8999999999999998E-3</v>
      </c>
      <c r="H44" s="27"/>
      <c r="I44" s="28"/>
      <c r="J44" s="5"/>
    </row>
    <row r="45" spans="1:10" ht="12.95" customHeight="1">
      <c r="A45" s="5"/>
      <c r="B45" s="29" t="s">
        <v>169</v>
      </c>
      <c r="C45" s="30"/>
      <c r="D45" s="2"/>
      <c r="E45" s="30"/>
      <c r="F45" s="25">
        <v>602.14</v>
      </c>
      <c r="G45" s="26">
        <v>2.8999999999999998E-3</v>
      </c>
      <c r="H45" s="27"/>
      <c r="I45" s="28"/>
      <c r="J45" s="5"/>
    </row>
    <row r="46" spans="1:10" ht="12.95" customHeight="1">
      <c r="A46" s="5"/>
      <c r="B46" s="29" t="s">
        <v>173</v>
      </c>
      <c r="C46" s="15"/>
      <c r="D46" s="2"/>
      <c r="E46" s="15"/>
      <c r="F46" s="31">
        <v>3512.4265</v>
      </c>
      <c r="G46" s="26">
        <v>1.72E-2</v>
      </c>
      <c r="H46" s="27"/>
      <c r="I46" s="28"/>
      <c r="J46" s="5"/>
    </row>
    <row r="47" spans="1:10" ht="12.95" customHeight="1">
      <c r="A47" s="5"/>
      <c r="B47" s="32" t="s">
        <v>174</v>
      </c>
      <c r="C47" s="33"/>
      <c r="D47" s="33"/>
      <c r="E47" s="33"/>
      <c r="F47" s="34">
        <v>204441</v>
      </c>
      <c r="G47" s="35">
        <v>1</v>
      </c>
      <c r="H47" s="36"/>
      <c r="I47" s="37"/>
      <c r="J47" s="5"/>
    </row>
    <row r="48" spans="1:10" ht="12.95" customHeight="1">
      <c r="A48" s="5"/>
      <c r="B48" s="7"/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175</v>
      </c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176</v>
      </c>
      <c r="C50" s="5"/>
      <c r="D50" s="5"/>
      <c r="E50" s="5"/>
      <c r="F50" s="5"/>
      <c r="G50" s="5"/>
      <c r="H50" s="5"/>
      <c r="I50" s="5"/>
      <c r="J50" s="5"/>
    </row>
    <row r="51" spans="1:10" ht="26.1" customHeight="1">
      <c r="A51" s="5"/>
      <c r="B51" s="91" t="s">
        <v>177</v>
      </c>
      <c r="C51" s="91"/>
      <c r="D51" s="91"/>
      <c r="E51" s="91"/>
      <c r="F51" s="91"/>
      <c r="G51" s="91"/>
      <c r="H51" s="91"/>
      <c r="I51" s="91"/>
      <c r="J51" s="5"/>
    </row>
    <row r="52" spans="1:10" ht="12.95" customHeight="1">
      <c r="A52" s="5"/>
      <c r="B52" s="91"/>
      <c r="C52" s="91"/>
      <c r="D52" s="91"/>
      <c r="E52" s="91"/>
      <c r="F52" s="91"/>
      <c r="G52" s="91"/>
      <c r="H52" s="91"/>
      <c r="I52" s="91"/>
      <c r="J52" s="5"/>
    </row>
    <row r="53" spans="1:10" ht="12.95" customHeight="1">
      <c r="A53" s="5"/>
      <c r="B53" s="91"/>
      <c r="C53" s="91"/>
      <c r="D53" s="91"/>
      <c r="E53" s="91"/>
      <c r="F53" s="91"/>
      <c r="G53" s="91"/>
      <c r="H53" s="91"/>
      <c r="I53" s="91"/>
      <c r="J53" s="5"/>
    </row>
    <row r="54" spans="1:10" ht="12.95" customHeight="1">
      <c r="A54" s="5"/>
      <c r="B54" s="5"/>
      <c r="C54" s="92" t="s">
        <v>1410</v>
      </c>
      <c r="D54" s="92"/>
      <c r="E54" s="92"/>
      <c r="F54" s="92"/>
      <c r="G54" s="5"/>
      <c r="H54" s="5"/>
      <c r="I54" s="5"/>
      <c r="J54" s="5"/>
    </row>
    <row r="55" spans="1:10" ht="12.95" customHeight="1">
      <c r="A55" s="5"/>
      <c r="B55" s="38" t="s">
        <v>179</v>
      </c>
      <c r="C55" s="92" t="s">
        <v>180</v>
      </c>
      <c r="D55" s="92"/>
      <c r="E55" s="92"/>
      <c r="F55" s="92"/>
      <c r="G55" s="5"/>
      <c r="H55" s="5"/>
      <c r="I55" s="5"/>
      <c r="J55" s="5"/>
    </row>
    <row r="56" spans="1:10" ht="120.95" customHeight="1">
      <c r="A56" s="5"/>
      <c r="B56" s="39"/>
      <c r="C56" s="90"/>
      <c r="D56" s="90"/>
      <c r="E56" s="5"/>
      <c r="F56" s="5"/>
      <c r="G56" s="5"/>
      <c r="H56" s="5"/>
      <c r="I56" s="5"/>
      <c r="J56" s="5"/>
    </row>
  </sheetData>
  <mergeCells count="6">
    <mergeCell ref="C56:D56"/>
    <mergeCell ref="B51:I51"/>
    <mergeCell ref="B52:I52"/>
    <mergeCell ref="B53:I53"/>
    <mergeCell ref="C54:F54"/>
    <mergeCell ref="C55:F55"/>
  </mergeCells>
  <hyperlinks>
    <hyperlink ref="A1" location="AxisCRISILIBXSDLMay2027IndexFund" display="AXISCSDL" xr:uid="{00000000-0004-0000-0F00-000000000000}"/>
    <hyperlink ref="B1" location="AxisCRISILIBXSDLMay2027IndexFund" display="Axis CRISIL IBX SDL May 2027 Index Fund" xr:uid="{00000000-0004-0000-0F00-000001000000}"/>
  </hyperlinks>
  <pageMargins left="0" right="0" top="0" bottom="0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J11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34</v>
      </c>
      <c r="B1" s="4" t="s">
        <v>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1411</v>
      </c>
      <c r="B7" s="19" t="s">
        <v>1412</v>
      </c>
      <c r="C7" s="15" t="s">
        <v>1413</v>
      </c>
      <c r="D7" s="15" t="s">
        <v>162</v>
      </c>
      <c r="E7" s="20">
        <v>13000000</v>
      </c>
      <c r="F7" s="21">
        <v>13345.696</v>
      </c>
      <c r="G7" s="22">
        <v>7.7100000000000002E-2</v>
      </c>
      <c r="H7" s="23">
        <v>7.5697E-2</v>
      </c>
      <c r="I7" s="24"/>
      <c r="J7" s="5"/>
    </row>
    <row r="8" spans="1:10" ht="12.95" customHeight="1">
      <c r="A8" s="18" t="s">
        <v>1414</v>
      </c>
      <c r="B8" s="19" t="s">
        <v>1415</v>
      </c>
      <c r="C8" s="15" t="s">
        <v>1416</v>
      </c>
      <c r="D8" s="15" t="s">
        <v>185</v>
      </c>
      <c r="E8" s="20">
        <v>820</v>
      </c>
      <c r="F8" s="21">
        <v>7830.4096</v>
      </c>
      <c r="G8" s="22">
        <v>4.5199999999999997E-2</v>
      </c>
      <c r="H8" s="23">
        <v>7.3832499999999995E-2</v>
      </c>
      <c r="I8" s="41">
        <v>7.6806490000000005E-2</v>
      </c>
      <c r="J8" s="5"/>
    </row>
    <row r="9" spans="1:10" ht="12.95" customHeight="1">
      <c r="A9" s="18" t="s">
        <v>1417</v>
      </c>
      <c r="B9" s="19" t="s">
        <v>1418</v>
      </c>
      <c r="C9" s="15" t="s">
        <v>1419</v>
      </c>
      <c r="D9" s="15" t="s">
        <v>162</v>
      </c>
      <c r="E9" s="20">
        <v>6000000</v>
      </c>
      <c r="F9" s="21">
        <v>5789.01</v>
      </c>
      <c r="G9" s="22">
        <v>3.3500000000000002E-2</v>
      </c>
      <c r="H9" s="23">
        <v>7.6821E-2</v>
      </c>
      <c r="I9" s="41"/>
      <c r="J9" s="5"/>
    </row>
    <row r="10" spans="1:10" ht="12.95" customHeight="1">
      <c r="A10" s="18" t="s">
        <v>1420</v>
      </c>
      <c r="B10" s="19" t="s">
        <v>1421</v>
      </c>
      <c r="C10" s="15" t="s">
        <v>1422</v>
      </c>
      <c r="D10" s="15" t="s">
        <v>185</v>
      </c>
      <c r="E10" s="20">
        <v>550</v>
      </c>
      <c r="F10" s="21">
        <v>5520.2179999999998</v>
      </c>
      <c r="G10" s="22">
        <v>3.1899999999999998E-2</v>
      </c>
      <c r="H10" s="23">
        <v>7.6050000000000006E-2</v>
      </c>
      <c r="I10" s="41"/>
      <c r="J10" s="5"/>
    </row>
    <row r="11" spans="1:10" ht="12.95" customHeight="1">
      <c r="A11" s="18" t="s">
        <v>1423</v>
      </c>
      <c r="B11" s="19" t="s">
        <v>1424</v>
      </c>
      <c r="C11" s="15" t="s">
        <v>1425</v>
      </c>
      <c r="D11" s="15" t="s">
        <v>185</v>
      </c>
      <c r="E11" s="20">
        <v>500</v>
      </c>
      <c r="F11" s="21">
        <v>5141.08</v>
      </c>
      <c r="G11" s="22">
        <v>2.9700000000000001E-2</v>
      </c>
      <c r="H11" s="23">
        <v>7.6249999999999998E-2</v>
      </c>
      <c r="I11" s="41"/>
      <c r="J11" s="5"/>
    </row>
    <row r="12" spans="1:10" ht="12.95" customHeight="1">
      <c r="A12" s="18" t="s">
        <v>1103</v>
      </c>
      <c r="B12" s="19" t="s">
        <v>1104</v>
      </c>
      <c r="C12" s="15" t="s">
        <v>1105</v>
      </c>
      <c r="D12" s="15" t="s">
        <v>185</v>
      </c>
      <c r="E12" s="20">
        <v>5000</v>
      </c>
      <c r="F12" s="21">
        <v>4770.9849999999997</v>
      </c>
      <c r="G12" s="22">
        <v>2.76E-2</v>
      </c>
      <c r="H12" s="23">
        <v>7.6100000000000001E-2</v>
      </c>
      <c r="I12" s="41"/>
      <c r="J12" s="5"/>
    </row>
    <row r="13" spans="1:10" ht="12.95" customHeight="1">
      <c r="A13" s="18" t="s">
        <v>1426</v>
      </c>
      <c r="B13" s="19" t="s">
        <v>1427</v>
      </c>
      <c r="C13" s="15" t="s">
        <v>1428</v>
      </c>
      <c r="D13" s="15" t="s">
        <v>162</v>
      </c>
      <c r="E13" s="20">
        <v>4500000</v>
      </c>
      <c r="F13" s="21">
        <v>4613.0219999999999</v>
      </c>
      <c r="G13" s="22">
        <v>2.6700000000000002E-2</v>
      </c>
      <c r="H13" s="23">
        <v>7.6111999999999999E-2</v>
      </c>
      <c r="I13" s="41"/>
      <c r="J13" s="5"/>
    </row>
    <row r="14" spans="1:10" ht="12.95" customHeight="1">
      <c r="A14" s="18" t="s">
        <v>977</v>
      </c>
      <c r="B14" s="19" t="s">
        <v>978</v>
      </c>
      <c r="C14" s="15" t="s">
        <v>979</v>
      </c>
      <c r="D14" s="15" t="s">
        <v>162</v>
      </c>
      <c r="E14" s="20">
        <v>4500000</v>
      </c>
      <c r="F14" s="21">
        <v>4513.0095000000001</v>
      </c>
      <c r="G14" s="22">
        <v>2.6100000000000002E-2</v>
      </c>
      <c r="H14" s="23">
        <v>7.3424000000000003E-2</v>
      </c>
      <c r="I14" s="41"/>
      <c r="J14" s="5"/>
    </row>
    <row r="15" spans="1:10" ht="12.95" customHeight="1">
      <c r="A15" s="18" t="s">
        <v>1429</v>
      </c>
      <c r="B15" s="19" t="s">
        <v>1430</v>
      </c>
      <c r="C15" s="15" t="s">
        <v>1431</v>
      </c>
      <c r="D15" s="15" t="s">
        <v>518</v>
      </c>
      <c r="E15" s="20">
        <v>2250</v>
      </c>
      <c r="F15" s="21">
        <v>4477.518</v>
      </c>
      <c r="G15" s="22">
        <v>2.5899999999999999E-2</v>
      </c>
      <c r="H15" s="23">
        <v>7.6161999999999994E-2</v>
      </c>
      <c r="I15" s="41"/>
      <c r="J15" s="5"/>
    </row>
    <row r="16" spans="1:10" ht="12.95" customHeight="1">
      <c r="A16" s="18" t="s">
        <v>1432</v>
      </c>
      <c r="B16" s="19" t="s">
        <v>1433</v>
      </c>
      <c r="C16" s="15" t="s">
        <v>1434</v>
      </c>
      <c r="D16" s="15" t="s">
        <v>1435</v>
      </c>
      <c r="E16" s="20">
        <v>440</v>
      </c>
      <c r="F16" s="21">
        <v>4377.7403999999997</v>
      </c>
      <c r="G16" s="22">
        <v>2.53E-2</v>
      </c>
      <c r="H16" s="23">
        <v>7.7462000000000003E-2</v>
      </c>
      <c r="I16" s="41"/>
      <c r="J16" s="5"/>
    </row>
    <row r="17" spans="1:10" ht="12.95" customHeight="1">
      <c r="A17" s="18" t="s">
        <v>1436</v>
      </c>
      <c r="B17" s="19" t="s">
        <v>1437</v>
      </c>
      <c r="C17" s="15" t="s">
        <v>1438</v>
      </c>
      <c r="D17" s="15" t="s">
        <v>185</v>
      </c>
      <c r="E17" s="20">
        <v>400</v>
      </c>
      <c r="F17" s="21">
        <v>3951.8440000000001</v>
      </c>
      <c r="G17" s="22">
        <v>2.2800000000000001E-2</v>
      </c>
      <c r="H17" s="23">
        <v>7.5850000000000001E-2</v>
      </c>
      <c r="I17" s="41"/>
      <c r="J17" s="5"/>
    </row>
    <row r="18" spans="1:10" ht="12.95" customHeight="1">
      <c r="A18" s="18" t="s">
        <v>1439</v>
      </c>
      <c r="B18" s="19" t="s">
        <v>1440</v>
      </c>
      <c r="C18" s="15" t="s">
        <v>1441</v>
      </c>
      <c r="D18" s="15" t="s">
        <v>185</v>
      </c>
      <c r="E18" s="20">
        <v>380</v>
      </c>
      <c r="F18" s="21">
        <v>3899.2256000000002</v>
      </c>
      <c r="G18" s="22">
        <v>2.2499999999999999E-2</v>
      </c>
      <c r="H18" s="23">
        <v>7.9075000000000006E-2</v>
      </c>
      <c r="I18" s="41"/>
      <c r="J18" s="5"/>
    </row>
    <row r="19" spans="1:10" ht="12.95" customHeight="1">
      <c r="A19" s="18" t="s">
        <v>1442</v>
      </c>
      <c r="B19" s="19" t="s">
        <v>1443</v>
      </c>
      <c r="C19" s="15" t="s">
        <v>1444</v>
      </c>
      <c r="D19" s="15" t="s">
        <v>185</v>
      </c>
      <c r="E19" s="20">
        <v>400</v>
      </c>
      <c r="F19" s="21">
        <v>3797.3719999999998</v>
      </c>
      <c r="G19" s="22">
        <v>2.1899999999999999E-2</v>
      </c>
      <c r="H19" s="23">
        <v>7.9325000000000007E-2</v>
      </c>
      <c r="I19" s="41"/>
      <c r="J19" s="5"/>
    </row>
    <row r="20" spans="1:10" ht="12.95" customHeight="1">
      <c r="A20" s="18" t="s">
        <v>1445</v>
      </c>
      <c r="B20" s="19" t="s">
        <v>1446</v>
      </c>
      <c r="C20" s="15" t="s">
        <v>1447</v>
      </c>
      <c r="D20" s="15" t="s">
        <v>185</v>
      </c>
      <c r="E20" s="20">
        <v>350</v>
      </c>
      <c r="F20" s="21">
        <v>3605.5844999999999</v>
      </c>
      <c r="G20" s="22">
        <v>2.0799999999999999E-2</v>
      </c>
      <c r="H20" s="23">
        <v>7.6249999999999998E-2</v>
      </c>
      <c r="I20" s="41"/>
      <c r="J20" s="5"/>
    </row>
    <row r="21" spans="1:10" ht="12.95" customHeight="1">
      <c r="A21" s="18" t="s">
        <v>1448</v>
      </c>
      <c r="B21" s="19" t="s">
        <v>1449</v>
      </c>
      <c r="C21" s="15" t="s">
        <v>1450</v>
      </c>
      <c r="D21" s="15" t="s">
        <v>162</v>
      </c>
      <c r="E21" s="20">
        <v>3394100</v>
      </c>
      <c r="F21" s="21">
        <v>3231.8517999999999</v>
      </c>
      <c r="G21" s="22">
        <v>1.8700000000000001E-2</v>
      </c>
      <c r="H21" s="23">
        <v>7.6821E-2</v>
      </c>
      <c r="I21" s="41"/>
      <c r="J21" s="5"/>
    </row>
    <row r="22" spans="1:10" ht="12.95" customHeight="1">
      <c r="A22" s="18" t="s">
        <v>1451</v>
      </c>
      <c r="B22" s="19" t="s">
        <v>1452</v>
      </c>
      <c r="C22" s="15" t="s">
        <v>1453</v>
      </c>
      <c r="D22" s="15" t="s">
        <v>185</v>
      </c>
      <c r="E22" s="20">
        <v>300</v>
      </c>
      <c r="F22" s="21">
        <v>3088.0410000000002</v>
      </c>
      <c r="G22" s="22">
        <v>1.78E-2</v>
      </c>
      <c r="H22" s="23">
        <v>7.5749999999999998E-2</v>
      </c>
      <c r="I22" s="41"/>
      <c r="J22" s="5"/>
    </row>
    <row r="23" spans="1:10" ht="12.95" customHeight="1">
      <c r="A23" s="18" t="s">
        <v>1454</v>
      </c>
      <c r="B23" s="19" t="s">
        <v>1455</v>
      </c>
      <c r="C23" s="15" t="s">
        <v>1456</v>
      </c>
      <c r="D23" s="15" t="s">
        <v>185</v>
      </c>
      <c r="E23" s="20">
        <v>300</v>
      </c>
      <c r="F23" s="21">
        <v>3085.2179999999998</v>
      </c>
      <c r="G23" s="22">
        <v>1.78E-2</v>
      </c>
      <c r="H23" s="23">
        <v>7.7102000000000004E-2</v>
      </c>
      <c r="I23" s="41"/>
      <c r="J23" s="5"/>
    </row>
    <row r="24" spans="1:10" ht="12.95" customHeight="1">
      <c r="A24" s="18" t="s">
        <v>1457</v>
      </c>
      <c r="B24" s="19" t="s">
        <v>1458</v>
      </c>
      <c r="C24" s="15" t="s">
        <v>1459</v>
      </c>
      <c r="D24" s="15" t="s">
        <v>185</v>
      </c>
      <c r="E24" s="20">
        <v>300</v>
      </c>
      <c r="F24" s="21">
        <v>3008.7179999999998</v>
      </c>
      <c r="G24" s="22">
        <v>1.7399999999999999E-2</v>
      </c>
      <c r="H24" s="23">
        <v>7.6768000000000003E-2</v>
      </c>
      <c r="I24" s="41"/>
      <c r="J24" s="5"/>
    </row>
    <row r="25" spans="1:10" ht="12.95" customHeight="1">
      <c r="A25" s="18" t="s">
        <v>1460</v>
      </c>
      <c r="B25" s="19" t="s">
        <v>1461</v>
      </c>
      <c r="C25" s="15" t="s">
        <v>1462</v>
      </c>
      <c r="D25" s="15" t="s">
        <v>162</v>
      </c>
      <c r="E25" s="20">
        <v>3000000</v>
      </c>
      <c r="F25" s="21">
        <v>2834.8710000000001</v>
      </c>
      <c r="G25" s="22">
        <v>1.6400000000000001E-2</v>
      </c>
      <c r="H25" s="23">
        <v>7.6821E-2</v>
      </c>
      <c r="I25" s="41"/>
      <c r="J25" s="5"/>
    </row>
    <row r="26" spans="1:10" ht="12.95" customHeight="1">
      <c r="A26" s="18" t="s">
        <v>1463</v>
      </c>
      <c r="B26" s="19" t="s">
        <v>1464</v>
      </c>
      <c r="C26" s="15" t="s">
        <v>1465</v>
      </c>
      <c r="D26" s="15" t="s">
        <v>518</v>
      </c>
      <c r="E26" s="20">
        <v>250</v>
      </c>
      <c r="F26" s="21">
        <v>2592.19</v>
      </c>
      <c r="G26" s="22">
        <v>1.4999999999999999E-2</v>
      </c>
      <c r="H26" s="23">
        <v>7.6402999999999999E-2</v>
      </c>
      <c r="I26" s="41"/>
      <c r="J26" s="5"/>
    </row>
    <row r="27" spans="1:10" ht="12.95" customHeight="1">
      <c r="A27" s="18" t="s">
        <v>1466</v>
      </c>
      <c r="B27" s="19" t="s">
        <v>1467</v>
      </c>
      <c r="C27" s="15" t="s">
        <v>1468</v>
      </c>
      <c r="D27" s="15" t="s">
        <v>518</v>
      </c>
      <c r="E27" s="20">
        <v>250</v>
      </c>
      <c r="F27" s="21">
        <v>2485.6374999999998</v>
      </c>
      <c r="G27" s="22">
        <v>1.44E-2</v>
      </c>
      <c r="H27" s="23">
        <v>7.6843999999999996E-2</v>
      </c>
      <c r="I27" s="41"/>
      <c r="J27" s="5"/>
    </row>
    <row r="28" spans="1:10" ht="12.95" customHeight="1">
      <c r="A28" s="18" t="s">
        <v>1469</v>
      </c>
      <c r="B28" s="19" t="s">
        <v>1470</v>
      </c>
      <c r="C28" s="15" t="s">
        <v>1471</v>
      </c>
      <c r="D28" s="15" t="s">
        <v>185</v>
      </c>
      <c r="E28" s="20">
        <v>250</v>
      </c>
      <c r="F28" s="21">
        <v>2444.59</v>
      </c>
      <c r="G28" s="22">
        <v>1.41E-2</v>
      </c>
      <c r="H28" s="23">
        <v>7.7431E-2</v>
      </c>
      <c r="I28" s="41"/>
      <c r="J28" s="5"/>
    </row>
    <row r="29" spans="1:10" ht="12.95" customHeight="1">
      <c r="A29" s="18" t="s">
        <v>1472</v>
      </c>
      <c r="B29" s="19" t="s">
        <v>1473</v>
      </c>
      <c r="C29" s="15" t="s">
        <v>1474</v>
      </c>
      <c r="D29" s="15" t="s">
        <v>185</v>
      </c>
      <c r="E29" s="20">
        <v>250</v>
      </c>
      <c r="F29" s="21">
        <v>2415.9524999999999</v>
      </c>
      <c r="G29" s="22">
        <v>1.4E-2</v>
      </c>
      <c r="H29" s="23">
        <v>7.6768000000000003E-2</v>
      </c>
      <c r="I29" s="41"/>
      <c r="J29" s="5"/>
    </row>
    <row r="30" spans="1:10" ht="12.95" customHeight="1">
      <c r="A30" s="18" t="s">
        <v>1475</v>
      </c>
      <c r="B30" s="19" t="s">
        <v>1476</v>
      </c>
      <c r="C30" s="15" t="s">
        <v>1477</v>
      </c>
      <c r="D30" s="15" t="s">
        <v>185</v>
      </c>
      <c r="E30" s="20">
        <v>250</v>
      </c>
      <c r="F30" s="21">
        <v>2380.7975000000001</v>
      </c>
      <c r="G30" s="22">
        <v>1.38E-2</v>
      </c>
      <c r="H30" s="23">
        <v>7.9325000000000007E-2</v>
      </c>
      <c r="I30" s="41"/>
      <c r="J30" s="5"/>
    </row>
    <row r="31" spans="1:10" ht="12.95" customHeight="1">
      <c r="A31" s="18" t="s">
        <v>1478</v>
      </c>
      <c r="B31" s="19" t="s">
        <v>1479</v>
      </c>
      <c r="C31" s="15" t="s">
        <v>1480</v>
      </c>
      <c r="D31" s="15" t="s">
        <v>185</v>
      </c>
      <c r="E31" s="20">
        <v>250</v>
      </c>
      <c r="F31" s="21">
        <v>2377.0475000000001</v>
      </c>
      <c r="G31" s="22">
        <v>1.37E-2</v>
      </c>
      <c r="H31" s="23">
        <v>7.7380000000000004E-2</v>
      </c>
      <c r="I31" s="41"/>
      <c r="J31" s="5"/>
    </row>
    <row r="32" spans="1:10" ht="12.95" customHeight="1">
      <c r="A32" s="18" t="s">
        <v>1481</v>
      </c>
      <c r="B32" s="19" t="s">
        <v>1482</v>
      </c>
      <c r="C32" s="15" t="s">
        <v>1483</v>
      </c>
      <c r="D32" s="15" t="s">
        <v>185</v>
      </c>
      <c r="E32" s="20">
        <v>250</v>
      </c>
      <c r="F32" s="21">
        <v>2376.5974999999999</v>
      </c>
      <c r="G32" s="22">
        <v>1.37E-2</v>
      </c>
      <c r="H32" s="23">
        <v>7.5499999999999998E-2</v>
      </c>
      <c r="I32" s="41"/>
      <c r="J32" s="5"/>
    </row>
    <row r="33" spans="1:10" ht="12.95" customHeight="1">
      <c r="A33" s="18" t="s">
        <v>1484</v>
      </c>
      <c r="B33" s="19" t="s">
        <v>1485</v>
      </c>
      <c r="C33" s="15" t="s">
        <v>1486</v>
      </c>
      <c r="D33" s="15" t="s">
        <v>162</v>
      </c>
      <c r="E33" s="20">
        <v>2500000</v>
      </c>
      <c r="F33" s="21">
        <v>2361.8575000000001</v>
      </c>
      <c r="G33" s="22">
        <v>1.3599999999999999E-2</v>
      </c>
      <c r="H33" s="23">
        <v>7.6821E-2</v>
      </c>
      <c r="I33" s="41"/>
      <c r="J33" s="5"/>
    </row>
    <row r="34" spans="1:10" ht="12.95" customHeight="1">
      <c r="A34" s="18" t="s">
        <v>1487</v>
      </c>
      <c r="B34" s="19" t="s">
        <v>1488</v>
      </c>
      <c r="C34" s="15" t="s">
        <v>1489</v>
      </c>
      <c r="D34" s="15" t="s">
        <v>518</v>
      </c>
      <c r="E34" s="20">
        <v>250</v>
      </c>
      <c r="F34" s="21">
        <v>2352.605</v>
      </c>
      <c r="G34" s="22">
        <v>1.3599999999999999E-2</v>
      </c>
      <c r="H34" s="23">
        <v>7.6895000000000005E-2</v>
      </c>
      <c r="I34" s="41"/>
      <c r="J34" s="5"/>
    </row>
    <row r="35" spans="1:10" ht="12.95" customHeight="1">
      <c r="A35" s="18" t="s">
        <v>1490</v>
      </c>
      <c r="B35" s="19" t="s">
        <v>1491</v>
      </c>
      <c r="C35" s="15" t="s">
        <v>1492</v>
      </c>
      <c r="D35" s="15" t="s">
        <v>185</v>
      </c>
      <c r="E35" s="20">
        <v>250</v>
      </c>
      <c r="F35" s="21">
        <v>2350.8775000000001</v>
      </c>
      <c r="G35" s="22">
        <v>1.3599999999999999E-2</v>
      </c>
      <c r="H35" s="23">
        <v>7.9325000000000007E-2</v>
      </c>
      <c r="I35" s="41"/>
      <c r="J35" s="5"/>
    </row>
    <row r="36" spans="1:10" ht="12.95" customHeight="1">
      <c r="A36" s="18" t="s">
        <v>1493</v>
      </c>
      <c r="B36" s="19" t="s">
        <v>1494</v>
      </c>
      <c r="C36" s="15" t="s">
        <v>1495</v>
      </c>
      <c r="D36" s="15" t="s">
        <v>518</v>
      </c>
      <c r="E36" s="20">
        <v>250</v>
      </c>
      <c r="F36" s="21">
        <v>2346.585</v>
      </c>
      <c r="G36" s="22">
        <v>1.3599999999999999E-2</v>
      </c>
      <c r="H36" s="23">
        <v>7.6909000000000005E-2</v>
      </c>
      <c r="I36" s="41"/>
      <c r="J36" s="5"/>
    </row>
    <row r="37" spans="1:10" ht="12.95" customHeight="1">
      <c r="A37" s="18" t="s">
        <v>1496</v>
      </c>
      <c r="B37" s="19" t="s">
        <v>1497</v>
      </c>
      <c r="C37" s="15" t="s">
        <v>1498</v>
      </c>
      <c r="D37" s="15" t="s">
        <v>185</v>
      </c>
      <c r="E37" s="20">
        <v>250</v>
      </c>
      <c r="F37" s="21">
        <v>2333.2049999999999</v>
      </c>
      <c r="G37" s="22">
        <v>1.35E-2</v>
      </c>
      <c r="H37" s="23">
        <v>7.6300000000000007E-2</v>
      </c>
      <c r="I37" s="41"/>
      <c r="J37" s="5"/>
    </row>
    <row r="38" spans="1:10" ht="12.95" customHeight="1">
      <c r="A38" s="18" t="s">
        <v>1499</v>
      </c>
      <c r="B38" s="19" t="s">
        <v>1500</v>
      </c>
      <c r="C38" s="15" t="s">
        <v>1501</v>
      </c>
      <c r="D38" s="15" t="s">
        <v>185</v>
      </c>
      <c r="E38" s="20">
        <v>200</v>
      </c>
      <c r="F38" s="21">
        <v>1999.4760000000001</v>
      </c>
      <c r="G38" s="22">
        <v>1.1599999999999999E-2</v>
      </c>
      <c r="H38" s="23">
        <v>7.6768000000000003E-2</v>
      </c>
      <c r="I38" s="41"/>
      <c r="J38" s="5"/>
    </row>
    <row r="39" spans="1:10" ht="12.95" customHeight="1">
      <c r="A39" s="18" t="s">
        <v>1237</v>
      </c>
      <c r="B39" s="19" t="s">
        <v>1238</v>
      </c>
      <c r="C39" s="15" t="s">
        <v>1239</v>
      </c>
      <c r="D39" s="15" t="s">
        <v>185</v>
      </c>
      <c r="E39" s="20">
        <v>200</v>
      </c>
      <c r="F39" s="21">
        <v>1980.3779999999999</v>
      </c>
      <c r="G39" s="22">
        <v>1.14E-2</v>
      </c>
      <c r="H39" s="23">
        <v>7.7380000000000004E-2</v>
      </c>
      <c r="I39" s="41"/>
      <c r="J39" s="5"/>
    </row>
    <row r="40" spans="1:10" ht="12.95" customHeight="1">
      <c r="A40" s="18" t="s">
        <v>1502</v>
      </c>
      <c r="B40" s="19" t="s">
        <v>1503</v>
      </c>
      <c r="C40" s="15" t="s">
        <v>1504</v>
      </c>
      <c r="D40" s="15" t="s">
        <v>1435</v>
      </c>
      <c r="E40" s="20">
        <v>203</v>
      </c>
      <c r="F40" s="21">
        <v>1958.0893000000001</v>
      </c>
      <c r="G40" s="22">
        <v>1.1299999999999999E-2</v>
      </c>
      <c r="H40" s="23">
        <v>7.7112E-2</v>
      </c>
      <c r="I40" s="41"/>
      <c r="J40" s="5"/>
    </row>
    <row r="41" spans="1:10" ht="12.95" customHeight="1">
      <c r="A41" s="18" t="s">
        <v>1505</v>
      </c>
      <c r="B41" s="19" t="s">
        <v>1506</v>
      </c>
      <c r="C41" s="15" t="s">
        <v>1507</v>
      </c>
      <c r="D41" s="15" t="s">
        <v>185</v>
      </c>
      <c r="E41" s="20">
        <v>200</v>
      </c>
      <c r="F41" s="21">
        <v>1931.1659999999999</v>
      </c>
      <c r="G41" s="22">
        <v>1.12E-2</v>
      </c>
      <c r="H41" s="23">
        <v>7.9375000000000001E-2</v>
      </c>
      <c r="I41" s="41"/>
      <c r="J41" s="5"/>
    </row>
    <row r="42" spans="1:10" ht="12.95" customHeight="1">
      <c r="A42" s="18" t="s">
        <v>1508</v>
      </c>
      <c r="B42" s="19" t="s">
        <v>1509</v>
      </c>
      <c r="C42" s="15" t="s">
        <v>1510</v>
      </c>
      <c r="D42" s="15" t="s">
        <v>162</v>
      </c>
      <c r="E42" s="20">
        <v>2000000</v>
      </c>
      <c r="F42" s="21">
        <v>1911.9559999999999</v>
      </c>
      <c r="G42" s="22">
        <v>1.0999999999999999E-2</v>
      </c>
      <c r="H42" s="23">
        <v>7.6856999999999995E-2</v>
      </c>
      <c r="I42" s="41"/>
      <c r="J42" s="5"/>
    </row>
    <row r="43" spans="1:10" ht="12.95" customHeight="1">
      <c r="A43" s="18" t="s">
        <v>1511</v>
      </c>
      <c r="B43" s="19" t="s">
        <v>1512</v>
      </c>
      <c r="C43" s="15" t="s">
        <v>1513</v>
      </c>
      <c r="D43" s="15" t="s">
        <v>162</v>
      </c>
      <c r="E43" s="20">
        <v>2000000</v>
      </c>
      <c r="F43" s="21">
        <v>1892.116</v>
      </c>
      <c r="G43" s="22">
        <v>1.09E-2</v>
      </c>
      <c r="H43" s="23">
        <v>7.6856999999999995E-2</v>
      </c>
      <c r="I43" s="41"/>
      <c r="J43" s="5"/>
    </row>
    <row r="44" spans="1:10" ht="12.95" customHeight="1">
      <c r="A44" s="18" t="s">
        <v>1514</v>
      </c>
      <c r="B44" s="19" t="s">
        <v>1515</v>
      </c>
      <c r="C44" s="15" t="s">
        <v>1516</v>
      </c>
      <c r="D44" s="15" t="s">
        <v>518</v>
      </c>
      <c r="E44" s="20">
        <v>200</v>
      </c>
      <c r="F44" s="21">
        <v>1886.66</v>
      </c>
      <c r="G44" s="22">
        <v>1.09E-2</v>
      </c>
      <c r="H44" s="23">
        <v>7.6898999999999995E-2</v>
      </c>
      <c r="I44" s="41"/>
      <c r="J44" s="5"/>
    </row>
    <row r="45" spans="1:10" ht="12.95" customHeight="1">
      <c r="A45" s="18" t="s">
        <v>980</v>
      </c>
      <c r="B45" s="19" t="s">
        <v>981</v>
      </c>
      <c r="C45" s="15" t="s">
        <v>982</v>
      </c>
      <c r="D45" s="15" t="s">
        <v>162</v>
      </c>
      <c r="E45" s="20">
        <v>1800000</v>
      </c>
      <c r="F45" s="21">
        <v>1797.327</v>
      </c>
      <c r="G45" s="22">
        <v>1.04E-2</v>
      </c>
      <c r="H45" s="23">
        <v>7.2578000000000004E-2</v>
      </c>
      <c r="I45" s="41"/>
      <c r="J45" s="5"/>
    </row>
    <row r="46" spans="1:10" ht="12.95" customHeight="1">
      <c r="A46" s="18" t="s">
        <v>1517</v>
      </c>
      <c r="B46" s="19" t="s">
        <v>1518</v>
      </c>
      <c r="C46" s="15" t="s">
        <v>1519</v>
      </c>
      <c r="D46" s="15" t="s">
        <v>162</v>
      </c>
      <c r="E46" s="20">
        <v>1864800</v>
      </c>
      <c r="F46" s="21">
        <v>1761.4938</v>
      </c>
      <c r="G46" s="22">
        <v>1.0200000000000001E-2</v>
      </c>
      <c r="H46" s="23">
        <v>7.6856999999999995E-2</v>
      </c>
      <c r="I46" s="41"/>
      <c r="J46" s="5"/>
    </row>
    <row r="47" spans="1:10" ht="12.95" customHeight="1">
      <c r="A47" s="18" t="s">
        <v>1520</v>
      </c>
      <c r="B47" s="19" t="s">
        <v>1521</v>
      </c>
      <c r="C47" s="15" t="s">
        <v>1522</v>
      </c>
      <c r="D47" s="15" t="s">
        <v>185</v>
      </c>
      <c r="E47" s="20">
        <v>170</v>
      </c>
      <c r="F47" s="21">
        <v>1681.963</v>
      </c>
      <c r="G47" s="22">
        <v>9.7000000000000003E-3</v>
      </c>
      <c r="H47" s="23">
        <v>7.6337000000000002E-2</v>
      </c>
      <c r="I47" s="41"/>
      <c r="J47" s="5"/>
    </row>
    <row r="48" spans="1:10" ht="12.95" customHeight="1">
      <c r="A48" s="18" t="s">
        <v>1523</v>
      </c>
      <c r="B48" s="19" t="s">
        <v>1524</v>
      </c>
      <c r="C48" s="15" t="s">
        <v>1525</v>
      </c>
      <c r="D48" s="15" t="s">
        <v>162</v>
      </c>
      <c r="E48" s="20">
        <v>1620300</v>
      </c>
      <c r="F48" s="21">
        <v>1580.0404000000001</v>
      </c>
      <c r="G48" s="22">
        <v>9.1000000000000004E-3</v>
      </c>
      <c r="H48" s="23">
        <v>7.6872999999999997E-2</v>
      </c>
      <c r="I48" s="41"/>
      <c r="J48" s="5"/>
    </row>
    <row r="49" spans="1:10" ht="12.95" customHeight="1">
      <c r="A49" s="18" t="s">
        <v>1526</v>
      </c>
      <c r="B49" s="19" t="s">
        <v>1527</v>
      </c>
      <c r="C49" s="15" t="s">
        <v>1528</v>
      </c>
      <c r="D49" s="15" t="s">
        <v>518</v>
      </c>
      <c r="E49" s="20">
        <v>150</v>
      </c>
      <c r="F49" s="21">
        <v>1567.662</v>
      </c>
      <c r="G49" s="22">
        <v>9.1000000000000004E-3</v>
      </c>
      <c r="H49" s="23">
        <v>7.6399999999999996E-2</v>
      </c>
      <c r="I49" s="41"/>
      <c r="J49" s="5"/>
    </row>
    <row r="50" spans="1:10" ht="12.95" customHeight="1">
      <c r="A50" s="18" t="s">
        <v>1529</v>
      </c>
      <c r="B50" s="19" t="s">
        <v>1530</v>
      </c>
      <c r="C50" s="15" t="s">
        <v>1531</v>
      </c>
      <c r="D50" s="15" t="s">
        <v>1115</v>
      </c>
      <c r="E50" s="20">
        <v>150</v>
      </c>
      <c r="F50" s="21">
        <v>1541.3715</v>
      </c>
      <c r="G50" s="22">
        <v>8.8999999999999999E-3</v>
      </c>
      <c r="H50" s="23">
        <v>7.6075000000000004E-2</v>
      </c>
      <c r="I50" s="41"/>
      <c r="J50" s="5"/>
    </row>
    <row r="51" spans="1:10" ht="12.95" customHeight="1">
      <c r="A51" s="18" t="s">
        <v>1532</v>
      </c>
      <c r="B51" s="19" t="s">
        <v>1533</v>
      </c>
      <c r="C51" s="15" t="s">
        <v>1534</v>
      </c>
      <c r="D51" s="15" t="s">
        <v>1435</v>
      </c>
      <c r="E51" s="20">
        <v>150</v>
      </c>
      <c r="F51" s="21">
        <v>1491.057</v>
      </c>
      <c r="G51" s="22">
        <v>8.6E-3</v>
      </c>
      <c r="H51" s="23">
        <v>7.7261999999999997E-2</v>
      </c>
      <c r="I51" s="41"/>
      <c r="J51" s="5"/>
    </row>
    <row r="52" spans="1:10" ht="12.95" customHeight="1">
      <c r="A52" s="18" t="s">
        <v>1535</v>
      </c>
      <c r="B52" s="19" t="s">
        <v>1536</v>
      </c>
      <c r="C52" s="15" t="s">
        <v>1537</v>
      </c>
      <c r="D52" s="15" t="s">
        <v>185</v>
      </c>
      <c r="E52" s="20">
        <v>150</v>
      </c>
      <c r="F52" s="21">
        <v>1461.3119999999999</v>
      </c>
      <c r="G52" s="22">
        <v>8.3999999999999995E-3</v>
      </c>
      <c r="H52" s="23">
        <v>7.9375000000000001E-2</v>
      </c>
      <c r="I52" s="41"/>
      <c r="J52" s="5"/>
    </row>
    <row r="53" spans="1:10" ht="12.95" customHeight="1">
      <c r="A53" s="18" t="s">
        <v>1538</v>
      </c>
      <c r="B53" s="19" t="s">
        <v>1539</v>
      </c>
      <c r="C53" s="15" t="s">
        <v>1540</v>
      </c>
      <c r="D53" s="15" t="s">
        <v>162</v>
      </c>
      <c r="E53" s="20">
        <v>1500000</v>
      </c>
      <c r="F53" s="21">
        <v>1440.1305</v>
      </c>
      <c r="G53" s="22">
        <v>8.3000000000000001E-3</v>
      </c>
      <c r="H53" s="23">
        <v>7.6795000000000002E-2</v>
      </c>
      <c r="I53" s="41"/>
      <c r="J53" s="5"/>
    </row>
    <row r="54" spans="1:10" ht="12.95" customHeight="1">
      <c r="A54" s="18" t="s">
        <v>1541</v>
      </c>
      <c r="B54" s="19" t="s">
        <v>1542</v>
      </c>
      <c r="C54" s="15" t="s">
        <v>1543</v>
      </c>
      <c r="D54" s="15" t="s">
        <v>185</v>
      </c>
      <c r="E54" s="20">
        <v>100</v>
      </c>
      <c r="F54" s="21">
        <v>1039.0540000000001</v>
      </c>
      <c r="G54" s="22">
        <v>6.0000000000000001E-3</v>
      </c>
      <c r="H54" s="23">
        <v>0.08</v>
      </c>
      <c r="I54" s="41"/>
      <c r="J54" s="5"/>
    </row>
    <row r="55" spans="1:10" ht="12.95" customHeight="1">
      <c r="A55" s="18" t="s">
        <v>1544</v>
      </c>
      <c r="B55" s="19" t="s">
        <v>1545</v>
      </c>
      <c r="C55" s="15" t="s">
        <v>1546</v>
      </c>
      <c r="D55" s="15" t="s">
        <v>185</v>
      </c>
      <c r="E55" s="20">
        <v>100</v>
      </c>
      <c r="F55" s="21">
        <v>1035.5840000000001</v>
      </c>
      <c r="G55" s="22">
        <v>6.0000000000000001E-3</v>
      </c>
      <c r="H55" s="23">
        <v>7.7009999999999995E-2</v>
      </c>
      <c r="I55" s="41"/>
      <c r="J55" s="5"/>
    </row>
    <row r="56" spans="1:10" ht="12.95" customHeight="1">
      <c r="A56" s="18" t="s">
        <v>1547</v>
      </c>
      <c r="B56" s="19" t="s">
        <v>1548</v>
      </c>
      <c r="C56" s="15" t="s">
        <v>1549</v>
      </c>
      <c r="D56" s="15" t="s">
        <v>185</v>
      </c>
      <c r="E56" s="20">
        <v>100</v>
      </c>
      <c r="F56" s="21">
        <v>1027.723</v>
      </c>
      <c r="G56" s="22">
        <v>5.8999999999999999E-3</v>
      </c>
      <c r="H56" s="23">
        <v>7.6100000000000001E-2</v>
      </c>
      <c r="I56" s="41"/>
      <c r="J56" s="5"/>
    </row>
    <row r="57" spans="1:10" ht="12.95" customHeight="1">
      <c r="A57" s="18" t="s">
        <v>1550</v>
      </c>
      <c r="B57" s="19" t="s">
        <v>1551</v>
      </c>
      <c r="C57" s="15" t="s">
        <v>1552</v>
      </c>
      <c r="D57" s="15" t="s">
        <v>162</v>
      </c>
      <c r="E57" s="20">
        <v>1000000</v>
      </c>
      <c r="F57" s="21">
        <v>1005.931</v>
      </c>
      <c r="G57" s="22">
        <v>5.7999999999999996E-3</v>
      </c>
      <c r="H57" s="23">
        <v>7.7435000000000004E-2</v>
      </c>
      <c r="I57" s="41"/>
      <c r="J57" s="5"/>
    </row>
    <row r="58" spans="1:10" ht="12.95" customHeight="1">
      <c r="A58" s="18" t="s">
        <v>1553</v>
      </c>
      <c r="B58" s="19" t="s">
        <v>1554</v>
      </c>
      <c r="C58" s="15" t="s">
        <v>1555</v>
      </c>
      <c r="D58" s="15" t="s">
        <v>185</v>
      </c>
      <c r="E58" s="20">
        <v>100</v>
      </c>
      <c r="F58" s="21">
        <v>996.20399999999995</v>
      </c>
      <c r="G58" s="22">
        <v>5.7999999999999996E-3</v>
      </c>
      <c r="H58" s="23">
        <v>7.6249999999999998E-2</v>
      </c>
      <c r="I58" s="41"/>
      <c r="J58" s="5"/>
    </row>
    <row r="59" spans="1:10" ht="12.95" customHeight="1">
      <c r="A59" s="18" t="s">
        <v>1556</v>
      </c>
      <c r="B59" s="19" t="s">
        <v>1557</v>
      </c>
      <c r="C59" s="15" t="s">
        <v>1558</v>
      </c>
      <c r="D59" s="15" t="s">
        <v>185</v>
      </c>
      <c r="E59" s="20">
        <v>100</v>
      </c>
      <c r="F59" s="21">
        <v>995.07399999999996</v>
      </c>
      <c r="G59" s="22">
        <v>5.7999999999999996E-3</v>
      </c>
      <c r="H59" s="23">
        <v>7.8700000000000006E-2</v>
      </c>
      <c r="I59" s="41"/>
      <c r="J59" s="5"/>
    </row>
    <row r="60" spans="1:10" ht="12.95" customHeight="1">
      <c r="A60" s="18" t="s">
        <v>1559</v>
      </c>
      <c r="B60" s="19" t="s">
        <v>1560</v>
      </c>
      <c r="C60" s="15" t="s">
        <v>1561</v>
      </c>
      <c r="D60" s="15" t="s">
        <v>162</v>
      </c>
      <c r="E60" s="20">
        <v>1000000</v>
      </c>
      <c r="F60" s="21">
        <v>956.15099999999995</v>
      </c>
      <c r="G60" s="22">
        <v>5.4999999999999997E-3</v>
      </c>
      <c r="H60" s="23">
        <v>7.6821E-2</v>
      </c>
      <c r="I60" s="41"/>
      <c r="J60" s="5"/>
    </row>
    <row r="61" spans="1:10" ht="12.95" customHeight="1">
      <c r="A61" s="18" t="s">
        <v>1562</v>
      </c>
      <c r="B61" s="19" t="s">
        <v>1563</v>
      </c>
      <c r="C61" s="15" t="s">
        <v>1564</v>
      </c>
      <c r="D61" s="15" t="s">
        <v>185</v>
      </c>
      <c r="E61" s="20">
        <v>90</v>
      </c>
      <c r="F61" s="21">
        <v>941.8383</v>
      </c>
      <c r="G61" s="22">
        <v>5.4000000000000003E-3</v>
      </c>
      <c r="H61" s="23">
        <v>7.7299999999999994E-2</v>
      </c>
      <c r="I61" s="41"/>
      <c r="J61" s="5"/>
    </row>
    <row r="62" spans="1:10" ht="12.95" customHeight="1">
      <c r="A62" s="18" t="s">
        <v>1565</v>
      </c>
      <c r="B62" s="19" t="s">
        <v>1566</v>
      </c>
      <c r="C62" s="15" t="s">
        <v>1567</v>
      </c>
      <c r="D62" s="15" t="s">
        <v>185</v>
      </c>
      <c r="E62" s="20">
        <v>88</v>
      </c>
      <c r="F62" s="21">
        <v>911.67909999999995</v>
      </c>
      <c r="G62" s="22">
        <v>5.3E-3</v>
      </c>
      <c r="H62" s="23">
        <v>7.6050000000000006E-2</v>
      </c>
      <c r="I62" s="41"/>
      <c r="J62" s="5"/>
    </row>
    <row r="63" spans="1:10" ht="12.95" customHeight="1">
      <c r="A63" s="18" t="s">
        <v>1568</v>
      </c>
      <c r="B63" s="19" t="s">
        <v>1569</v>
      </c>
      <c r="C63" s="15" t="s">
        <v>1570</v>
      </c>
      <c r="D63" s="15" t="s">
        <v>185</v>
      </c>
      <c r="E63" s="20">
        <v>50</v>
      </c>
      <c r="F63" s="21">
        <v>524.42600000000004</v>
      </c>
      <c r="G63" s="22">
        <v>3.0000000000000001E-3</v>
      </c>
      <c r="H63" s="23">
        <v>7.6918E-2</v>
      </c>
      <c r="I63" s="41"/>
      <c r="J63" s="5"/>
    </row>
    <row r="64" spans="1:10" ht="12.95" customHeight="1">
      <c r="A64" s="18" t="s">
        <v>1571</v>
      </c>
      <c r="B64" s="19" t="s">
        <v>1572</v>
      </c>
      <c r="C64" s="15" t="s">
        <v>1573</v>
      </c>
      <c r="D64" s="15" t="s">
        <v>185</v>
      </c>
      <c r="E64" s="20">
        <v>50</v>
      </c>
      <c r="F64" s="21">
        <v>522.41549999999995</v>
      </c>
      <c r="G64" s="22">
        <v>3.0000000000000001E-3</v>
      </c>
      <c r="H64" s="23">
        <v>7.7299999999999994E-2</v>
      </c>
      <c r="I64" s="41"/>
      <c r="J64" s="5"/>
    </row>
    <row r="65" spans="1:10" ht="12.95" customHeight="1">
      <c r="A65" s="18" t="s">
        <v>1574</v>
      </c>
      <c r="B65" s="19" t="s">
        <v>1575</v>
      </c>
      <c r="C65" s="15" t="s">
        <v>1576</v>
      </c>
      <c r="D65" s="15" t="s">
        <v>185</v>
      </c>
      <c r="E65" s="20">
        <v>50</v>
      </c>
      <c r="F65" s="21">
        <v>519.94550000000004</v>
      </c>
      <c r="G65" s="22">
        <v>3.0000000000000001E-3</v>
      </c>
      <c r="H65" s="23">
        <v>0.08</v>
      </c>
      <c r="I65" s="41"/>
      <c r="J65" s="5"/>
    </row>
    <row r="66" spans="1:10" ht="12.95" customHeight="1">
      <c r="A66" s="18" t="s">
        <v>1577</v>
      </c>
      <c r="B66" s="19" t="s">
        <v>1578</v>
      </c>
      <c r="C66" s="15" t="s">
        <v>1579</v>
      </c>
      <c r="D66" s="15" t="s">
        <v>185</v>
      </c>
      <c r="E66" s="20">
        <v>50</v>
      </c>
      <c r="F66" s="21">
        <v>519.56449999999995</v>
      </c>
      <c r="G66" s="22">
        <v>3.0000000000000001E-3</v>
      </c>
      <c r="H66" s="23">
        <v>7.7068999999999999E-2</v>
      </c>
      <c r="I66" s="41"/>
      <c r="J66" s="5"/>
    </row>
    <row r="67" spans="1:10" ht="12.95" customHeight="1">
      <c r="A67" s="18" t="s">
        <v>1580</v>
      </c>
      <c r="B67" s="19" t="s">
        <v>1581</v>
      </c>
      <c r="C67" s="15" t="s">
        <v>1582</v>
      </c>
      <c r="D67" s="15" t="s">
        <v>518</v>
      </c>
      <c r="E67" s="20">
        <v>50</v>
      </c>
      <c r="F67" s="21">
        <v>519.22199999999998</v>
      </c>
      <c r="G67" s="22">
        <v>3.0000000000000001E-3</v>
      </c>
      <c r="H67" s="23">
        <v>7.6466999999999993E-2</v>
      </c>
      <c r="I67" s="41"/>
      <c r="J67" s="5"/>
    </row>
    <row r="68" spans="1:10" ht="12.95" customHeight="1">
      <c r="A68" s="18" t="s">
        <v>1583</v>
      </c>
      <c r="B68" s="19" t="s">
        <v>1584</v>
      </c>
      <c r="C68" s="15" t="s">
        <v>1585</v>
      </c>
      <c r="D68" s="15" t="s">
        <v>185</v>
      </c>
      <c r="E68" s="20">
        <v>50</v>
      </c>
      <c r="F68" s="21">
        <v>513.66250000000002</v>
      </c>
      <c r="G68" s="22">
        <v>3.0000000000000001E-3</v>
      </c>
      <c r="H68" s="23">
        <v>7.6050000000000006E-2</v>
      </c>
      <c r="I68" s="41"/>
      <c r="J68" s="5"/>
    </row>
    <row r="69" spans="1:10" ht="12.95" customHeight="1">
      <c r="A69" s="18" t="s">
        <v>1586</v>
      </c>
      <c r="B69" s="19" t="s">
        <v>1587</v>
      </c>
      <c r="C69" s="15" t="s">
        <v>1588</v>
      </c>
      <c r="D69" s="15" t="s">
        <v>185</v>
      </c>
      <c r="E69" s="20">
        <v>50</v>
      </c>
      <c r="F69" s="21">
        <v>512.83399999999995</v>
      </c>
      <c r="G69" s="22">
        <v>3.0000000000000001E-3</v>
      </c>
      <c r="H69" s="23">
        <v>7.6050000000000006E-2</v>
      </c>
      <c r="I69" s="41"/>
      <c r="J69" s="5"/>
    </row>
    <row r="70" spans="1:10" ht="12.95" customHeight="1">
      <c r="A70" s="18" t="s">
        <v>1589</v>
      </c>
      <c r="B70" s="19" t="s">
        <v>1590</v>
      </c>
      <c r="C70" s="15" t="s">
        <v>1591</v>
      </c>
      <c r="D70" s="15" t="s">
        <v>185</v>
      </c>
      <c r="E70" s="20">
        <v>50</v>
      </c>
      <c r="F70" s="21">
        <v>512.67949999999996</v>
      </c>
      <c r="G70" s="22">
        <v>3.0000000000000001E-3</v>
      </c>
      <c r="H70" s="23">
        <v>7.6249999999999998E-2</v>
      </c>
      <c r="I70" s="41"/>
      <c r="J70" s="5"/>
    </row>
    <row r="71" spans="1:10" ht="12.95" customHeight="1">
      <c r="A71" s="18" t="s">
        <v>1592</v>
      </c>
      <c r="B71" s="19" t="s">
        <v>1593</v>
      </c>
      <c r="C71" s="15" t="s">
        <v>1594</v>
      </c>
      <c r="D71" s="15" t="s">
        <v>185</v>
      </c>
      <c r="E71" s="20">
        <v>50</v>
      </c>
      <c r="F71" s="21">
        <v>512.32399999999996</v>
      </c>
      <c r="G71" s="22">
        <v>3.0000000000000001E-3</v>
      </c>
      <c r="H71" s="23">
        <v>7.7164999999999997E-2</v>
      </c>
      <c r="I71" s="41"/>
      <c r="J71" s="5"/>
    </row>
    <row r="72" spans="1:10" ht="12.95" customHeight="1">
      <c r="A72" s="18" t="s">
        <v>1595</v>
      </c>
      <c r="B72" s="19" t="s">
        <v>1596</v>
      </c>
      <c r="C72" s="15" t="s">
        <v>1597</v>
      </c>
      <c r="D72" s="15" t="s">
        <v>162</v>
      </c>
      <c r="E72" s="20">
        <v>500000</v>
      </c>
      <c r="F72" s="21">
        <v>506.55349999999999</v>
      </c>
      <c r="G72" s="22">
        <v>2.8999999999999998E-3</v>
      </c>
      <c r="H72" s="23">
        <v>7.7029E-2</v>
      </c>
      <c r="I72" s="41"/>
      <c r="J72" s="5"/>
    </row>
    <row r="73" spans="1:10" ht="12.95" customHeight="1">
      <c r="A73" s="18" t="s">
        <v>1598</v>
      </c>
      <c r="B73" s="19" t="s">
        <v>1599</v>
      </c>
      <c r="C73" s="15" t="s">
        <v>1600</v>
      </c>
      <c r="D73" s="15" t="s">
        <v>162</v>
      </c>
      <c r="E73" s="20">
        <v>500000</v>
      </c>
      <c r="F73" s="21">
        <v>505.5385</v>
      </c>
      <c r="G73" s="22">
        <v>2.8999999999999998E-3</v>
      </c>
      <c r="H73" s="23">
        <v>7.6569999999999999E-2</v>
      </c>
      <c r="I73" s="41"/>
      <c r="J73" s="5"/>
    </row>
    <row r="74" spans="1:10" ht="12.95" customHeight="1">
      <c r="A74" s="18" t="s">
        <v>1601</v>
      </c>
      <c r="B74" s="19" t="s">
        <v>1602</v>
      </c>
      <c r="C74" s="15" t="s">
        <v>1603</v>
      </c>
      <c r="D74" s="15" t="s">
        <v>185</v>
      </c>
      <c r="E74" s="20">
        <v>50</v>
      </c>
      <c r="F74" s="21">
        <v>502.98099999999999</v>
      </c>
      <c r="G74" s="22">
        <v>2.8999999999999998E-3</v>
      </c>
      <c r="H74" s="23">
        <v>7.9075000000000006E-2</v>
      </c>
      <c r="I74" s="41"/>
      <c r="J74" s="5"/>
    </row>
    <row r="75" spans="1:10" ht="12.95" customHeight="1">
      <c r="A75" s="18" t="s">
        <v>1604</v>
      </c>
      <c r="B75" s="19" t="s">
        <v>1605</v>
      </c>
      <c r="C75" s="15" t="s">
        <v>1606</v>
      </c>
      <c r="D75" s="15" t="s">
        <v>185</v>
      </c>
      <c r="E75" s="20">
        <v>50</v>
      </c>
      <c r="F75" s="21">
        <v>502.61200000000002</v>
      </c>
      <c r="G75" s="22">
        <v>2.8999999999999998E-3</v>
      </c>
      <c r="H75" s="23">
        <v>7.6768000000000003E-2</v>
      </c>
      <c r="I75" s="41"/>
      <c r="J75" s="5"/>
    </row>
    <row r="76" spans="1:10" ht="12.95" customHeight="1">
      <c r="A76" s="18" t="s">
        <v>1607</v>
      </c>
      <c r="B76" s="19" t="s">
        <v>1608</v>
      </c>
      <c r="C76" s="15" t="s">
        <v>1609</v>
      </c>
      <c r="D76" s="15" t="s">
        <v>185</v>
      </c>
      <c r="E76" s="20">
        <v>50</v>
      </c>
      <c r="F76" s="21">
        <v>498.0215</v>
      </c>
      <c r="G76" s="22">
        <v>2.8999999999999998E-3</v>
      </c>
      <c r="H76" s="23">
        <v>7.6100000000000001E-2</v>
      </c>
      <c r="I76" s="41"/>
      <c r="J76" s="5"/>
    </row>
    <row r="77" spans="1:10" ht="12.95" customHeight="1">
      <c r="A77" s="18" t="s">
        <v>1610</v>
      </c>
      <c r="B77" s="19" t="s">
        <v>1611</v>
      </c>
      <c r="C77" s="15" t="s">
        <v>1612</v>
      </c>
      <c r="D77" s="15" t="s">
        <v>518</v>
      </c>
      <c r="E77" s="20">
        <v>250</v>
      </c>
      <c r="F77" s="21">
        <v>497.6155</v>
      </c>
      <c r="G77" s="22">
        <v>2.8999999999999998E-3</v>
      </c>
      <c r="H77" s="23">
        <v>7.6349E-2</v>
      </c>
      <c r="I77" s="41"/>
      <c r="J77" s="5"/>
    </row>
    <row r="78" spans="1:10" ht="12.95" customHeight="1">
      <c r="A78" s="18" t="s">
        <v>1613</v>
      </c>
      <c r="B78" s="19" t="s">
        <v>1614</v>
      </c>
      <c r="C78" s="15" t="s">
        <v>1615</v>
      </c>
      <c r="D78" s="15" t="s">
        <v>185</v>
      </c>
      <c r="E78" s="20">
        <v>50</v>
      </c>
      <c r="F78" s="21">
        <v>497.12849999999997</v>
      </c>
      <c r="G78" s="22">
        <v>2.8999999999999998E-3</v>
      </c>
      <c r="H78" s="23">
        <v>7.6050000000000006E-2</v>
      </c>
      <c r="I78" s="41"/>
      <c r="J78" s="5"/>
    </row>
    <row r="79" spans="1:10" ht="12.95" customHeight="1">
      <c r="A79" s="18" t="s">
        <v>1616</v>
      </c>
      <c r="B79" s="19" t="s">
        <v>1617</v>
      </c>
      <c r="C79" s="15" t="s">
        <v>1618</v>
      </c>
      <c r="D79" s="15" t="s">
        <v>518</v>
      </c>
      <c r="E79" s="20">
        <v>250</v>
      </c>
      <c r="F79" s="21">
        <v>496.98349999999999</v>
      </c>
      <c r="G79" s="22">
        <v>2.8999999999999998E-3</v>
      </c>
      <c r="H79" s="23">
        <v>7.6225000000000001E-2</v>
      </c>
      <c r="I79" s="41"/>
      <c r="J79" s="5"/>
    </row>
    <row r="80" spans="1:10" ht="12.95" customHeight="1">
      <c r="A80" s="18" t="s">
        <v>1619</v>
      </c>
      <c r="B80" s="19" t="s">
        <v>1620</v>
      </c>
      <c r="C80" s="15" t="s">
        <v>1621</v>
      </c>
      <c r="D80" s="15" t="s">
        <v>185</v>
      </c>
      <c r="E80" s="20">
        <v>50</v>
      </c>
      <c r="F80" s="21">
        <v>492.93099999999998</v>
      </c>
      <c r="G80" s="22">
        <v>2.8E-3</v>
      </c>
      <c r="H80" s="23">
        <v>7.6768000000000003E-2</v>
      </c>
      <c r="I80" s="41"/>
      <c r="J80" s="5"/>
    </row>
    <row r="81" spans="1:10" ht="12.95" customHeight="1">
      <c r="A81" s="18" t="s">
        <v>1622</v>
      </c>
      <c r="B81" s="19" t="s">
        <v>1623</v>
      </c>
      <c r="C81" s="15" t="s">
        <v>1624</v>
      </c>
      <c r="D81" s="15" t="s">
        <v>518</v>
      </c>
      <c r="E81" s="20">
        <v>50</v>
      </c>
      <c r="F81" s="21">
        <v>483.96600000000001</v>
      </c>
      <c r="G81" s="22">
        <v>2.8E-3</v>
      </c>
      <c r="H81" s="23">
        <v>7.6950000000000005E-2</v>
      </c>
      <c r="I81" s="41"/>
      <c r="J81" s="5"/>
    </row>
    <row r="82" spans="1:10" ht="12.95" customHeight="1">
      <c r="A82" s="18" t="s">
        <v>1625</v>
      </c>
      <c r="B82" s="19" t="s">
        <v>1626</v>
      </c>
      <c r="C82" s="15" t="s">
        <v>1627</v>
      </c>
      <c r="D82" s="15" t="s">
        <v>162</v>
      </c>
      <c r="E82" s="20">
        <v>500000</v>
      </c>
      <c r="F82" s="21">
        <v>481.63350000000003</v>
      </c>
      <c r="G82" s="22">
        <v>2.8E-3</v>
      </c>
      <c r="H82" s="23">
        <v>7.6821E-2</v>
      </c>
      <c r="I82" s="41"/>
      <c r="J82" s="5"/>
    </row>
    <row r="83" spans="1:10" ht="12.95" customHeight="1">
      <c r="A83" s="18" t="s">
        <v>1628</v>
      </c>
      <c r="B83" s="19" t="s">
        <v>1629</v>
      </c>
      <c r="C83" s="15" t="s">
        <v>1630</v>
      </c>
      <c r="D83" s="15" t="s">
        <v>185</v>
      </c>
      <c r="E83" s="20">
        <v>40</v>
      </c>
      <c r="F83" s="21">
        <v>411.15559999999999</v>
      </c>
      <c r="G83" s="22">
        <v>2.3999999999999998E-3</v>
      </c>
      <c r="H83" s="23">
        <v>7.6050000000000006E-2</v>
      </c>
      <c r="I83" s="41"/>
      <c r="J83" s="5"/>
    </row>
    <row r="84" spans="1:10" ht="12.95" customHeight="1">
      <c r="A84" s="18" t="s">
        <v>1631</v>
      </c>
      <c r="B84" s="19" t="s">
        <v>1632</v>
      </c>
      <c r="C84" s="15" t="s">
        <v>1633</v>
      </c>
      <c r="D84" s="15" t="s">
        <v>185</v>
      </c>
      <c r="E84" s="20">
        <v>25</v>
      </c>
      <c r="F84" s="21">
        <v>286.49180000000001</v>
      </c>
      <c r="G84" s="22">
        <v>1.6999999999999999E-3</v>
      </c>
      <c r="H84" s="23">
        <v>7.6350000000000001E-2</v>
      </c>
      <c r="I84" s="41"/>
      <c r="J84" s="5"/>
    </row>
    <row r="85" spans="1:10" ht="12.95" customHeight="1">
      <c r="A85" s="18" t="s">
        <v>1009</v>
      </c>
      <c r="B85" s="19" t="s">
        <v>1010</v>
      </c>
      <c r="C85" s="15" t="s">
        <v>1011</v>
      </c>
      <c r="D85" s="15" t="s">
        <v>162</v>
      </c>
      <c r="E85" s="20">
        <v>100000</v>
      </c>
      <c r="F85" s="21">
        <v>92.218500000000006</v>
      </c>
      <c r="G85" s="22">
        <v>5.0000000000000001E-4</v>
      </c>
      <c r="H85" s="23">
        <v>7.3764999999999997E-2</v>
      </c>
      <c r="I85" s="41"/>
      <c r="J85" s="5"/>
    </row>
    <row r="86" spans="1:10" ht="12.95" customHeight="1">
      <c r="A86" s="18" t="s">
        <v>1634</v>
      </c>
      <c r="B86" s="19" t="s">
        <v>1635</v>
      </c>
      <c r="C86" s="15" t="s">
        <v>1636</v>
      </c>
      <c r="D86" s="15" t="s">
        <v>162</v>
      </c>
      <c r="E86" s="20">
        <v>30000</v>
      </c>
      <c r="F86" s="21">
        <v>31.678599999999999</v>
      </c>
      <c r="G86" s="22">
        <v>2.0000000000000001E-4</v>
      </c>
      <c r="H86" s="23">
        <v>7.2261000000000006E-2</v>
      </c>
      <c r="I86" s="41"/>
      <c r="J86" s="5"/>
    </row>
    <row r="87" spans="1:10" ht="12.95" customHeight="1">
      <c r="A87" s="5"/>
      <c r="B87" s="14" t="s">
        <v>166</v>
      </c>
      <c r="C87" s="15"/>
      <c r="D87" s="15"/>
      <c r="E87" s="15"/>
      <c r="F87" s="25">
        <v>167435.3763</v>
      </c>
      <c r="G87" s="26">
        <v>0.96760000000000002</v>
      </c>
      <c r="H87" s="27"/>
      <c r="I87" s="28"/>
      <c r="J87" s="5"/>
    </row>
    <row r="88" spans="1:10" ht="12.95" customHeight="1">
      <c r="A88" s="5"/>
      <c r="B88" s="29" t="s">
        <v>167</v>
      </c>
      <c r="C88" s="2"/>
      <c r="D88" s="2"/>
      <c r="E88" s="2"/>
      <c r="F88" s="27" t="s">
        <v>168</v>
      </c>
      <c r="G88" s="27" t="s">
        <v>168</v>
      </c>
      <c r="H88" s="27"/>
      <c r="I88" s="28"/>
      <c r="J88" s="5"/>
    </row>
    <row r="89" spans="1:10" ht="12.95" customHeight="1">
      <c r="A89" s="5"/>
      <c r="B89" s="29" t="s">
        <v>166</v>
      </c>
      <c r="C89" s="2"/>
      <c r="D89" s="2"/>
      <c r="E89" s="2"/>
      <c r="F89" s="27" t="s">
        <v>168</v>
      </c>
      <c r="G89" s="27" t="s">
        <v>168</v>
      </c>
      <c r="H89" s="27"/>
      <c r="I89" s="28"/>
      <c r="J89" s="5"/>
    </row>
    <row r="90" spans="1:10" ht="12.95" customHeight="1">
      <c r="A90" s="5"/>
      <c r="B90" s="29" t="s">
        <v>169</v>
      </c>
      <c r="C90" s="30"/>
      <c r="D90" s="2"/>
      <c r="E90" s="30"/>
      <c r="F90" s="25">
        <v>167435.3763</v>
      </c>
      <c r="G90" s="26">
        <v>0.96760000000000002</v>
      </c>
      <c r="H90" s="27"/>
      <c r="I90" s="28"/>
      <c r="J90" s="5"/>
    </row>
    <row r="91" spans="1:10" ht="12.95" customHeight="1">
      <c r="A91" s="5"/>
      <c r="B91" s="14" t="s">
        <v>273</v>
      </c>
      <c r="C91" s="15"/>
      <c r="D91" s="15"/>
      <c r="E91" s="15"/>
      <c r="F91" s="15"/>
      <c r="G91" s="15"/>
      <c r="H91" s="16"/>
      <c r="I91" s="17"/>
      <c r="J91" s="5"/>
    </row>
    <row r="92" spans="1:10" ht="12.95" customHeight="1">
      <c r="A92" s="5"/>
      <c r="B92" s="14" t="s">
        <v>4249</v>
      </c>
      <c r="C92" s="15"/>
      <c r="D92" s="15"/>
      <c r="E92" s="15"/>
      <c r="F92" s="5"/>
      <c r="G92" s="16"/>
      <c r="H92" s="16"/>
      <c r="I92" s="17"/>
      <c r="J92" s="5"/>
    </row>
    <row r="93" spans="1:10" ht="12.95" customHeight="1">
      <c r="A93" s="18" t="s">
        <v>763</v>
      </c>
      <c r="B93" s="19" t="s">
        <v>4250</v>
      </c>
      <c r="C93" s="15" t="s">
        <v>764</v>
      </c>
      <c r="D93" s="15"/>
      <c r="E93" s="20">
        <v>4190.1909999999998</v>
      </c>
      <c r="F93" s="21">
        <v>422.50920000000002</v>
      </c>
      <c r="G93" s="22">
        <v>2.3999999999999998E-3</v>
      </c>
      <c r="H93" s="23"/>
      <c r="I93" s="41"/>
      <c r="J93" s="5"/>
    </row>
    <row r="94" spans="1:10" ht="12.95" customHeight="1">
      <c r="A94" s="5"/>
      <c r="B94" s="14" t="s">
        <v>166</v>
      </c>
      <c r="C94" s="15"/>
      <c r="D94" s="15"/>
      <c r="E94" s="15"/>
      <c r="F94" s="25">
        <v>422.50920000000002</v>
      </c>
      <c r="G94" s="26">
        <v>2.3999999999999998E-3</v>
      </c>
      <c r="H94" s="27"/>
      <c r="I94" s="28"/>
      <c r="J94" s="5"/>
    </row>
    <row r="95" spans="1:10" ht="12.95" customHeight="1">
      <c r="A95" s="5"/>
      <c r="B95" s="29" t="s">
        <v>169</v>
      </c>
      <c r="C95" s="30"/>
      <c r="D95" s="2"/>
      <c r="E95" s="30"/>
      <c r="F95" s="25">
        <v>422.50920000000002</v>
      </c>
      <c r="G95" s="26">
        <v>2.3999999999999998E-3</v>
      </c>
      <c r="H95" s="27"/>
      <c r="I95" s="28"/>
      <c r="J95" s="5"/>
    </row>
    <row r="96" spans="1:10" ht="12.95" customHeight="1">
      <c r="A96" s="5"/>
      <c r="B96" s="14" t="s">
        <v>170</v>
      </c>
      <c r="C96" s="15"/>
      <c r="D96" s="15"/>
      <c r="E96" s="15"/>
      <c r="F96" s="15"/>
      <c r="G96" s="15"/>
      <c r="H96" s="16"/>
      <c r="I96" s="17"/>
      <c r="J96" s="5"/>
    </row>
    <row r="97" spans="1:10" ht="12.95" customHeight="1">
      <c r="A97" s="18" t="s">
        <v>171</v>
      </c>
      <c r="B97" s="19" t="s">
        <v>172</v>
      </c>
      <c r="C97" s="15"/>
      <c r="D97" s="15"/>
      <c r="E97" s="20"/>
      <c r="F97" s="21">
        <v>1074.3499999999999</v>
      </c>
      <c r="G97" s="22">
        <v>6.1999999999999998E-3</v>
      </c>
      <c r="H97" s="23">
        <v>6.7800603667437467E-2</v>
      </c>
      <c r="I97" s="41"/>
      <c r="J97" s="5"/>
    </row>
    <row r="98" spans="1:10" ht="12.95" customHeight="1">
      <c r="A98" s="5"/>
      <c r="B98" s="14" t="s">
        <v>166</v>
      </c>
      <c r="C98" s="15"/>
      <c r="D98" s="15"/>
      <c r="E98" s="15"/>
      <c r="F98" s="25">
        <v>1074.3499999999999</v>
      </c>
      <c r="G98" s="26">
        <v>6.1999999999999998E-3</v>
      </c>
      <c r="H98" s="27"/>
      <c r="I98" s="28"/>
      <c r="J98" s="5"/>
    </row>
    <row r="99" spans="1:10" ht="12.95" customHeight="1">
      <c r="A99" s="5"/>
      <c r="B99" s="29" t="s">
        <v>169</v>
      </c>
      <c r="C99" s="30"/>
      <c r="D99" s="2"/>
      <c r="E99" s="30"/>
      <c r="F99" s="25">
        <v>1074.3499999999999</v>
      </c>
      <c r="G99" s="26">
        <v>6.1999999999999998E-3</v>
      </c>
      <c r="H99" s="27"/>
      <c r="I99" s="28"/>
      <c r="J99" s="5"/>
    </row>
    <row r="100" spans="1:10" ht="12.95" customHeight="1">
      <c r="A100" s="5"/>
      <c r="B100" s="29" t="s">
        <v>173</v>
      </c>
      <c r="C100" s="15"/>
      <c r="D100" s="2"/>
      <c r="E100" s="15"/>
      <c r="F100" s="31">
        <v>4117.1244999999999</v>
      </c>
      <c r="G100" s="26">
        <v>2.3800000000000002E-2</v>
      </c>
      <c r="H100" s="27"/>
      <c r="I100" s="28"/>
      <c r="J100" s="5"/>
    </row>
    <row r="101" spans="1:10" ht="12.95" customHeight="1">
      <c r="A101" s="5"/>
      <c r="B101" s="32" t="s">
        <v>174</v>
      </c>
      <c r="C101" s="33"/>
      <c r="D101" s="33"/>
      <c r="E101" s="33"/>
      <c r="F101" s="34">
        <v>173049.36</v>
      </c>
      <c r="G101" s="35">
        <v>1</v>
      </c>
      <c r="H101" s="36"/>
      <c r="I101" s="37"/>
      <c r="J101" s="5"/>
    </row>
    <row r="102" spans="1:10" ht="12.95" customHeight="1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175</v>
      </c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216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5"/>
      <c r="B105" s="4" t="s">
        <v>176</v>
      </c>
      <c r="C105" s="5"/>
      <c r="D105" s="5"/>
      <c r="E105" s="5"/>
      <c r="F105" s="5"/>
      <c r="G105" s="5"/>
      <c r="H105" s="5"/>
      <c r="I105" s="5"/>
      <c r="J105" s="5"/>
    </row>
    <row r="106" spans="1:10" ht="26.1" customHeight="1">
      <c r="A106" s="5"/>
      <c r="B106" s="91" t="s">
        <v>177</v>
      </c>
      <c r="C106" s="91"/>
      <c r="D106" s="91"/>
      <c r="E106" s="91"/>
      <c r="F106" s="91"/>
      <c r="G106" s="91"/>
      <c r="H106" s="91"/>
      <c r="I106" s="91"/>
      <c r="J106" s="5"/>
    </row>
    <row r="107" spans="1:10" ht="12.95" customHeight="1">
      <c r="A107" s="5"/>
      <c r="B107" s="91"/>
      <c r="C107" s="91"/>
      <c r="D107" s="91"/>
      <c r="E107" s="91"/>
      <c r="F107" s="91"/>
      <c r="G107" s="91"/>
      <c r="H107" s="91"/>
      <c r="I107" s="91"/>
      <c r="J107" s="5"/>
    </row>
    <row r="108" spans="1:10" ht="12.95" customHeight="1">
      <c r="A108" s="5"/>
      <c r="B108" s="91"/>
      <c r="C108" s="91"/>
      <c r="D108" s="91"/>
      <c r="E108" s="91"/>
      <c r="F108" s="91"/>
      <c r="G108" s="91"/>
      <c r="H108" s="91"/>
      <c r="I108" s="91"/>
      <c r="J108" s="5"/>
    </row>
    <row r="109" spans="1:10" ht="12.95" customHeight="1">
      <c r="A109" s="5"/>
      <c r="B109" s="5"/>
      <c r="C109" s="92" t="s">
        <v>1637</v>
      </c>
      <c r="D109" s="92"/>
      <c r="E109" s="92"/>
      <c r="F109" s="92"/>
      <c r="G109" s="5"/>
      <c r="H109" s="5"/>
      <c r="I109" s="5"/>
      <c r="J109" s="5"/>
    </row>
    <row r="110" spans="1:10" ht="12.95" customHeight="1">
      <c r="A110" s="5"/>
      <c r="B110" s="38" t="s">
        <v>179</v>
      </c>
      <c r="C110" s="92" t="s">
        <v>180</v>
      </c>
      <c r="D110" s="92"/>
      <c r="E110" s="92"/>
      <c r="F110" s="92"/>
      <c r="G110" s="5"/>
      <c r="H110" s="5"/>
      <c r="I110" s="5"/>
      <c r="J110" s="5"/>
    </row>
    <row r="111" spans="1:10" ht="120.95" customHeight="1">
      <c r="A111" s="5"/>
      <c r="B111" s="39"/>
      <c r="C111" s="90"/>
      <c r="D111" s="90"/>
      <c r="E111" s="5"/>
      <c r="F111" s="5"/>
      <c r="G111" s="5"/>
      <c r="H111" s="5"/>
      <c r="I111" s="5"/>
      <c r="J111" s="5"/>
    </row>
  </sheetData>
  <mergeCells count="6">
    <mergeCell ref="C111:D111"/>
    <mergeCell ref="B106:I106"/>
    <mergeCell ref="B107:I107"/>
    <mergeCell ref="B108:I108"/>
    <mergeCell ref="C109:F109"/>
    <mergeCell ref="C110:F110"/>
  </mergeCells>
  <hyperlinks>
    <hyperlink ref="A1" location="AxisDynamicBondFund" display="AXISDBF" xr:uid="{00000000-0004-0000-1000-000000000000}"/>
    <hyperlink ref="B1" location="AxisDynamicBondFund" display="Axis Dynamic Bond Fund" xr:uid="{00000000-0004-0000-1000-000001000000}"/>
  </hyperlinks>
  <pageMargins left="0" right="0" top="0" bottom="0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J14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36</v>
      </c>
      <c r="B1" s="4" t="s">
        <v>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1219804</v>
      </c>
      <c r="F7" s="21">
        <v>12156.566699999999</v>
      </c>
      <c r="G7" s="22">
        <v>6.1400000000000003E-2</v>
      </c>
      <c r="H7" s="40"/>
      <c r="I7" s="24"/>
      <c r="J7" s="5"/>
    </row>
    <row r="8" spans="1:10" ht="12.95" customHeight="1">
      <c r="A8" s="18" t="s">
        <v>339</v>
      </c>
      <c r="B8" s="19" t="s">
        <v>340</v>
      </c>
      <c r="C8" s="15" t="s">
        <v>341</v>
      </c>
      <c r="D8" s="15" t="s">
        <v>311</v>
      </c>
      <c r="E8" s="20">
        <v>657857</v>
      </c>
      <c r="F8" s="21">
        <v>11244.4208</v>
      </c>
      <c r="G8" s="22">
        <v>5.6800000000000003E-2</v>
      </c>
      <c r="H8" s="40"/>
      <c r="I8" s="24"/>
      <c r="J8" s="5"/>
    </row>
    <row r="9" spans="1:10" ht="12.95" customHeight="1">
      <c r="A9" s="18" t="s">
        <v>367</v>
      </c>
      <c r="B9" s="19" t="s">
        <v>368</v>
      </c>
      <c r="C9" s="15" t="s">
        <v>369</v>
      </c>
      <c r="D9" s="15" t="s">
        <v>327</v>
      </c>
      <c r="E9" s="20">
        <v>612681</v>
      </c>
      <c r="F9" s="21">
        <v>9453.0550999999996</v>
      </c>
      <c r="G9" s="22">
        <v>4.7800000000000002E-2</v>
      </c>
      <c r="H9" s="40"/>
      <c r="I9" s="24"/>
      <c r="J9" s="5"/>
    </row>
    <row r="10" spans="1:10" ht="12.95" customHeight="1">
      <c r="A10" s="18" t="s">
        <v>808</v>
      </c>
      <c r="B10" s="19" t="s">
        <v>809</v>
      </c>
      <c r="C10" s="15" t="s">
        <v>810</v>
      </c>
      <c r="D10" s="15" t="s">
        <v>323</v>
      </c>
      <c r="E10" s="20">
        <v>112469</v>
      </c>
      <c r="F10" s="21">
        <v>8241.4470999999994</v>
      </c>
      <c r="G10" s="22">
        <v>4.1700000000000001E-2</v>
      </c>
      <c r="H10" s="40"/>
      <c r="I10" s="24"/>
      <c r="J10" s="5"/>
    </row>
    <row r="11" spans="1:10" ht="12.95" customHeight="1">
      <c r="A11" s="18" t="s">
        <v>312</v>
      </c>
      <c r="B11" s="19" t="s">
        <v>313</v>
      </c>
      <c r="C11" s="15" t="s">
        <v>314</v>
      </c>
      <c r="D11" s="15" t="s">
        <v>315</v>
      </c>
      <c r="E11" s="20">
        <v>287761</v>
      </c>
      <c r="F11" s="21">
        <v>7438.4780000000001</v>
      </c>
      <c r="G11" s="22">
        <v>3.7600000000000001E-2</v>
      </c>
      <c r="H11" s="40"/>
      <c r="I11" s="24"/>
      <c r="J11" s="5"/>
    </row>
    <row r="12" spans="1:10" ht="12.95" customHeight="1">
      <c r="A12" s="18" t="s">
        <v>1638</v>
      </c>
      <c r="B12" s="19" t="s">
        <v>1639</v>
      </c>
      <c r="C12" s="15" t="s">
        <v>1640</v>
      </c>
      <c r="D12" s="15" t="s">
        <v>331</v>
      </c>
      <c r="E12" s="20">
        <v>1364441</v>
      </c>
      <c r="F12" s="21">
        <v>7107.3732</v>
      </c>
      <c r="G12" s="22">
        <v>3.5900000000000001E-2</v>
      </c>
      <c r="H12" s="40"/>
      <c r="I12" s="24"/>
      <c r="J12" s="5"/>
    </row>
    <row r="13" spans="1:10" ht="12.95" customHeight="1">
      <c r="A13" s="18" t="s">
        <v>797</v>
      </c>
      <c r="B13" s="19" t="s">
        <v>798</v>
      </c>
      <c r="C13" s="15" t="s">
        <v>799</v>
      </c>
      <c r="D13" s="15" t="s">
        <v>800</v>
      </c>
      <c r="E13" s="20">
        <v>138127</v>
      </c>
      <c r="F13" s="21">
        <v>4870.3580000000002</v>
      </c>
      <c r="G13" s="22">
        <v>2.46E-2</v>
      </c>
      <c r="H13" s="40"/>
      <c r="I13" s="24"/>
      <c r="J13" s="5"/>
    </row>
    <row r="14" spans="1:10" ht="12.95" customHeight="1">
      <c r="A14" s="18" t="s">
        <v>841</v>
      </c>
      <c r="B14" s="19" t="s">
        <v>842</v>
      </c>
      <c r="C14" s="15" t="s">
        <v>843</v>
      </c>
      <c r="D14" s="15" t="s">
        <v>373</v>
      </c>
      <c r="E14" s="20">
        <v>69800</v>
      </c>
      <c r="F14" s="21">
        <v>4744.4804999999997</v>
      </c>
      <c r="G14" s="22">
        <v>2.4E-2</v>
      </c>
      <c r="H14" s="40"/>
      <c r="I14" s="24"/>
      <c r="J14" s="5"/>
    </row>
    <row r="15" spans="1:10" ht="12.95" customHeight="1">
      <c r="A15" s="18" t="s">
        <v>328</v>
      </c>
      <c r="B15" s="19" t="s">
        <v>329</v>
      </c>
      <c r="C15" s="15" t="s">
        <v>330</v>
      </c>
      <c r="D15" s="15" t="s">
        <v>331</v>
      </c>
      <c r="E15" s="20">
        <v>45009</v>
      </c>
      <c r="F15" s="21">
        <v>4727.3177999999998</v>
      </c>
      <c r="G15" s="22">
        <v>2.3900000000000001E-2</v>
      </c>
      <c r="H15" s="40"/>
      <c r="I15" s="24"/>
      <c r="J15" s="5"/>
    </row>
    <row r="16" spans="1:10" ht="12.95" customHeight="1">
      <c r="A16" s="18" t="s">
        <v>820</v>
      </c>
      <c r="B16" s="19" t="s">
        <v>821</v>
      </c>
      <c r="C16" s="15" t="s">
        <v>822</v>
      </c>
      <c r="D16" s="15" t="s">
        <v>823</v>
      </c>
      <c r="E16" s="20">
        <v>362109</v>
      </c>
      <c r="F16" s="21">
        <v>4560.5817999999999</v>
      </c>
      <c r="G16" s="22">
        <v>2.3099999999999999E-2</v>
      </c>
      <c r="H16" s="40"/>
      <c r="I16" s="24"/>
      <c r="J16" s="5"/>
    </row>
    <row r="17" spans="1:10" ht="12.95" customHeight="1">
      <c r="A17" s="18" t="s">
        <v>407</v>
      </c>
      <c r="B17" s="19" t="s">
        <v>408</v>
      </c>
      <c r="C17" s="15" t="s">
        <v>409</v>
      </c>
      <c r="D17" s="15" t="s">
        <v>410</v>
      </c>
      <c r="E17" s="20">
        <v>157699</v>
      </c>
      <c r="F17" s="21">
        <v>4116.8112000000001</v>
      </c>
      <c r="G17" s="22">
        <v>2.0799999999999999E-2</v>
      </c>
      <c r="H17" s="40"/>
      <c r="I17" s="24"/>
      <c r="J17" s="5"/>
    </row>
    <row r="18" spans="1:10" ht="12.95" customHeight="1">
      <c r="A18" s="18" t="s">
        <v>1641</v>
      </c>
      <c r="B18" s="19" t="s">
        <v>1642</v>
      </c>
      <c r="C18" s="15" t="s">
        <v>1643</v>
      </c>
      <c r="D18" s="15" t="s">
        <v>345</v>
      </c>
      <c r="E18" s="20">
        <v>131413</v>
      </c>
      <c r="F18" s="21">
        <v>3567.9944</v>
      </c>
      <c r="G18" s="22">
        <v>1.7999999999999999E-2</v>
      </c>
      <c r="H18" s="40"/>
      <c r="I18" s="24"/>
      <c r="J18" s="5"/>
    </row>
    <row r="19" spans="1:10" ht="12.95" customHeight="1">
      <c r="A19" s="18" t="s">
        <v>335</v>
      </c>
      <c r="B19" s="19" t="s">
        <v>336</v>
      </c>
      <c r="C19" s="15" t="s">
        <v>337</v>
      </c>
      <c r="D19" s="15" t="s">
        <v>338</v>
      </c>
      <c r="E19" s="20">
        <v>1112000</v>
      </c>
      <c r="F19" s="21">
        <v>3459.9879999999998</v>
      </c>
      <c r="G19" s="22">
        <v>1.7500000000000002E-2</v>
      </c>
      <c r="H19" s="40"/>
      <c r="I19" s="24"/>
      <c r="J19" s="5"/>
    </row>
    <row r="20" spans="1:10" ht="12.95" customHeight="1">
      <c r="A20" s="18" t="s">
        <v>1644</v>
      </c>
      <c r="B20" s="19" t="s">
        <v>1645</v>
      </c>
      <c r="C20" s="15" t="s">
        <v>1646</v>
      </c>
      <c r="D20" s="15" t="s">
        <v>327</v>
      </c>
      <c r="E20" s="20">
        <v>46523</v>
      </c>
      <c r="F20" s="21">
        <v>2919.0391</v>
      </c>
      <c r="G20" s="22">
        <v>1.4800000000000001E-2</v>
      </c>
      <c r="H20" s="40"/>
      <c r="I20" s="24"/>
      <c r="J20" s="5"/>
    </row>
    <row r="21" spans="1:10" ht="12.95" customHeight="1">
      <c r="A21" s="18" t="s">
        <v>1647</v>
      </c>
      <c r="B21" s="19" t="s">
        <v>1648</v>
      </c>
      <c r="C21" s="15" t="s">
        <v>1649</v>
      </c>
      <c r="D21" s="15" t="s">
        <v>971</v>
      </c>
      <c r="E21" s="20">
        <v>198847</v>
      </c>
      <c r="F21" s="21">
        <v>2848.6821</v>
      </c>
      <c r="G21" s="22">
        <v>1.44E-2</v>
      </c>
      <c r="H21" s="40"/>
      <c r="I21" s="24"/>
      <c r="J21" s="5"/>
    </row>
    <row r="22" spans="1:10" ht="12.95" customHeight="1">
      <c r="A22" s="18" t="s">
        <v>811</v>
      </c>
      <c r="B22" s="19" t="s">
        <v>812</v>
      </c>
      <c r="C22" s="15" t="s">
        <v>813</v>
      </c>
      <c r="D22" s="15" t="s">
        <v>373</v>
      </c>
      <c r="E22" s="20">
        <v>152637</v>
      </c>
      <c r="F22" s="21">
        <v>2639.7042999999999</v>
      </c>
      <c r="G22" s="22">
        <v>1.3299999999999999E-2</v>
      </c>
      <c r="H22" s="40"/>
      <c r="I22" s="24"/>
      <c r="J22" s="5"/>
    </row>
    <row r="23" spans="1:10" ht="12.95" customHeight="1">
      <c r="A23" s="18" t="s">
        <v>308</v>
      </c>
      <c r="B23" s="19" t="s">
        <v>309</v>
      </c>
      <c r="C23" s="15" t="s">
        <v>310</v>
      </c>
      <c r="D23" s="15" t="s">
        <v>311</v>
      </c>
      <c r="E23" s="20">
        <v>407311</v>
      </c>
      <c r="F23" s="21">
        <v>2615.1403</v>
      </c>
      <c r="G23" s="22">
        <v>1.32E-2</v>
      </c>
      <c r="H23" s="40"/>
      <c r="I23" s="24"/>
      <c r="J23" s="5"/>
    </row>
    <row r="24" spans="1:10" ht="12.95" customHeight="1">
      <c r="A24" s="18" t="s">
        <v>867</v>
      </c>
      <c r="B24" s="19" t="s">
        <v>868</v>
      </c>
      <c r="C24" s="15" t="s">
        <v>869</v>
      </c>
      <c r="D24" s="15" t="s">
        <v>338</v>
      </c>
      <c r="E24" s="20">
        <v>759375</v>
      </c>
      <c r="F24" s="21">
        <v>2522.2640999999999</v>
      </c>
      <c r="G24" s="22">
        <v>1.2699999999999999E-2</v>
      </c>
      <c r="H24" s="40"/>
      <c r="I24" s="24"/>
      <c r="J24" s="5"/>
    </row>
    <row r="25" spans="1:10" ht="12.95" customHeight="1">
      <c r="A25" s="18" t="s">
        <v>847</v>
      </c>
      <c r="B25" s="19" t="s">
        <v>848</v>
      </c>
      <c r="C25" s="15" t="s">
        <v>849</v>
      </c>
      <c r="D25" s="15" t="s">
        <v>403</v>
      </c>
      <c r="E25" s="20">
        <v>231470</v>
      </c>
      <c r="F25" s="21">
        <v>2515.616</v>
      </c>
      <c r="G25" s="22">
        <v>1.2699999999999999E-2</v>
      </c>
      <c r="H25" s="40"/>
      <c r="I25" s="24"/>
      <c r="J25" s="5"/>
    </row>
    <row r="26" spans="1:10" ht="12.95" customHeight="1">
      <c r="A26" s="18" t="s">
        <v>1650</v>
      </c>
      <c r="B26" s="19" t="s">
        <v>1651</v>
      </c>
      <c r="C26" s="15" t="s">
        <v>1652</v>
      </c>
      <c r="D26" s="15" t="s">
        <v>373</v>
      </c>
      <c r="E26" s="20">
        <v>122646</v>
      </c>
      <c r="F26" s="21">
        <v>2484.5626999999999</v>
      </c>
      <c r="G26" s="22">
        <v>1.26E-2</v>
      </c>
      <c r="H26" s="40"/>
      <c r="I26" s="24"/>
      <c r="J26" s="5"/>
    </row>
    <row r="27" spans="1:10" ht="12.95" customHeight="1">
      <c r="A27" s="18" t="s">
        <v>1653</v>
      </c>
      <c r="B27" s="19" t="s">
        <v>1654</v>
      </c>
      <c r="C27" s="15" t="s">
        <v>1655</v>
      </c>
      <c r="D27" s="15" t="s">
        <v>428</v>
      </c>
      <c r="E27" s="20">
        <v>34092</v>
      </c>
      <c r="F27" s="21">
        <v>2238.7363999999998</v>
      </c>
      <c r="G27" s="22">
        <v>1.1299999999999999E-2</v>
      </c>
      <c r="H27" s="40"/>
      <c r="I27" s="24"/>
      <c r="J27" s="5"/>
    </row>
    <row r="28" spans="1:10" ht="12.95" customHeight="1">
      <c r="A28" s="18" t="s">
        <v>1656</v>
      </c>
      <c r="B28" s="19" t="s">
        <v>1657</v>
      </c>
      <c r="C28" s="15" t="s">
        <v>1658</v>
      </c>
      <c r="D28" s="15" t="s">
        <v>863</v>
      </c>
      <c r="E28" s="20">
        <v>322028</v>
      </c>
      <c r="F28" s="21">
        <v>2175.9432000000002</v>
      </c>
      <c r="G28" s="22">
        <v>1.0999999999999999E-2</v>
      </c>
      <c r="H28" s="40"/>
      <c r="I28" s="24"/>
      <c r="J28" s="5"/>
    </row>
    <row r="29" spans="1:10" ht="12.95" customHeight="1">
      <c r="A29" s="18" t="s">
        <v>324</v>
      </c>
      <c r="B29" s="19" t="s">
        <v>325</v>
      </c>
      <c r="C29" s="15" t="s">
        <v>326</v>
      </c>
      <c r="D29" s="15" t="s">
        <v>327</v>
      </c>
      <c r="E29" s="20">
        <v>54800</v>
      </c>
      <c r="F29" s="21">
        <v>2078.7831999999999</v>
      </c>
      <c r="G29" s="22">
        <v>1.0500000000000001E-2</v>
      </c>
      <c r="H29" s="40"/>
      <c r="I29" s="24"/>
      <c r="J29" s="5"/>
    </row>
    <row r="30" spans="1:10" ht="12.95" customHeight="1">
      <c r="A30" s="18" t="s">
        <v>804</v>
      </c>
      <c r="B30" s="19" t="s">
        <v>805</v>
      </c>
      <c r="C30" s="15" t="s">
        <v>806</v>
      </c>
      <c r="D30" s="15" t="s">
        <v>807</v>
      </c>
      <c r="E30" s="20">
        <v>200000</v>
      </c>
      <c r="F30" s="21">
        <v>2064.4</v>
      </c>
      <c r="G30" s="22">
        <v>1.04E-2</v>
      </c>
      <c r="H30" s="40"/>
      <c r="I30" s="24"/>
      <c r="J30" s="5"/>
    </row>
    <row r="31" spans="1:10" ht="12.95" customHeight="1">
      <c r="A31" s="18" t="s">
        <v>316</v>
      </c>
      <c r="B31" s="19" t="s">
        <v>317</v>
      </c>
      <c r="C31" s="15" t="s">
        <v>318</v>
      </c>
      <c r="D31" s="15" t="s">
        <v>319</v>
      </c>
      <c r="E31" s="20">
        <v>301336</v>
      </c>
      <c r="F31" s="21">
        <v>1942.1105</v>
      </c>
      <c r="G31" s="22">
        <v>9.7999999999999997E-3</v>
      </c>
      <c r="H31" s="40"/>
      <c r="I31" s="24"/>
      <c r="J31" s="5"/>
    </row>
    <row r="32" spans="1:10" ht="12.95" customHeight="1">
      <c r="A32" s="18" t="s">
        <v>935</v>
      </c>
      <c r="B32" s="19" t="s">
        <v>4248</v>
      </c>
      <c r="C32" s="15" t="s">
        <v>936</v>
      </c>
      <c r="D32" s="15" t="s">
        <v>323</v>
      </c>
      <c r="E32" s="20">
        <v>1800</v>
      </c>
      <c r="F32" s="21">
        <v>1840.4063000000001</v>
      </c>
      <c r="G32" s="22">
        <v>9.2999999999999992E-3</v>
      </c>
      <c r="H32" s="40" t="s">
        <v>4255</v>
      </c>
      <c r="I32" s="24"/>
      <c r="J32" s="5"/>
    </row>
    <row r="33" spans="1:10" ht="12.95" customHeight="1">
      <c r="A33" s="18" t="s">
        <v>968</v>
      </c>
      <c r="B33" s="19" t="s">
        <v>969</v>
      </c>
      <c r="C33" s="15" t="s">
        <v>970</v>
      </c>
      <c r="D33" s="15" t="s">
        <v>971</v>
      </c>
      <c r="E33" s="20">
        <v>328662</v>
      </c>
      <c r="F33" s="21">
        <v>1757.8487</v>
      </c>
      <c r="G33" s="22">
        <v>8.8999999999999999E-3</v>
      </c>
      <c r="H33" s="40"/>
      <c r="I33" s="24"/>
      <c r="J33" s="5"/>
    </row>
    <row r="34" spans="1:10" ht="12.95" customHeight="1">
      <c r="A34" s="18" t="s">
        <v>1659</v>
      </c>
      <c r="B34" s="19" t="s">
        <v>1660</v>
      </c>
      <c r="C34" s="15" t="s">
        <v>1661</v>
      </c>
      <c r="D34" s="15" t="s">
        <v>356</v>
      </c>
      <c r="E34" s="20">
        <v>88600</v>
      </c>
      <c r="F34" s="21">
        <v>1517.1421</v>
      </c>
      <c r="G34" s="22">
        <v>7.7000000000000002E-3</v>
      </c>
      <c r="H34" s="40"/>
      <c r="I34" s="24"/>
      <c r="J34" s="5"/>
    </row>
    <row r="35" spans="1:10" ht="12.95" customHeight="1">
      <c r="A35" s="18" t="s">
        <v>1662</v>
      </c>
      <c r="B35" s="19" t="s">
        <v>1663</v>
      </c>
      <c r="C35" s="15" t="s">
        <v>1664</v>
      </c>
      <c r="D35" s="15" t="s">
        <v>823</v>
      </c>
      <c r="E35" s="20">
        <v>75053</v>
      </c>
      <c r="F35" s="21">
        <v>1487.9257</v>
      </c>
      <c r="G35" s="22">
        <v>7.4999999999999997E-3</v>
      </c>
      <c r="H35" s="40"/>
      <c r="I35" s="24"/>
      <c r="J35" s="5"/>
    </row>
    <row r="36" spans="1:10" ht="12.95" customHeight="1">
      <c r="A36" s="18" t="s">
        <v>783</v>
      </c>
      <c r="B36" s="19" t="s">
        <v>784</v>
      </c>
      <c r="C36" s="15" t="s">
        <v>785</v>
      </c>
      <c r="D36" s="15" t="s">
        <v>311</v>
      </c>
      <c r="E36" s="20">
        <v>941711</v>
      </c>
      <c r="F36" s="21">
        <v>1470.4817</v>
      </c>
      <c r="G36" s="22">
        <v>7.4000000000000003E-3</v>
      </c>
      <c r="H36" s="40"/>
      <c r="I36" s="24"/>
      <c r="J36" s="5"/>
    </row>
    <row r="37" spans="1:10" ht="12.95" customHeight="1">
      <c r="A37" s="18" t="s">
        <v>926</v>
      </c>
      <c r="B37" s="19" t="s">
        <v>927</v>
      </c>
      <c r="C37" s="15" t="s">
        <v>928</v>
      </c>
      <c r="D37" s="15" t="s">
        <v>323</v>
      </c>
      <c r="E37" s="20">
        <v>115328</v>
      </c>
      <c r="F37" s="21">
        <v>1452.9021</v>
      </c>
      <c r="G37" s="22">
        <v>7.3000000000000001E-3</v>
      </c>
      <c r="H37" s="40"/>
      <c r="I37" s="24"/>
      <c r="J37" s="5"/>
    </row>
    <row r="38" spans="1:10" ht="12.95" customHeight="1">
      <c r="A38" s="18" t="s">
        <v>1665</v>
      </c>
      <c r="B38" s="19" t="s">
        <v>1666</v>
      </c>
      <c r="C38" s="15" t="s">
        <v>1667</v>
      </c>
      <c r="D38" s="15" t="s">
        <v>331</v>
      </c>
      <c r="E38" s="20">
        <v>142023</v>
      </c>
      <c r="F38" s="21">
        <v>1449.1316999999999</v>
      </c>
      <c r="G38" s="22">
        <v>7.3000000000000001E-3</v>
      </c>
      <c r="H38" s="40"/>
      <c r="I38" s="24"/>
      <c r="J38" s="5"/>
    </row>
    <row r="39" spans="1:10" ht="12.95" customHeight="1">
      <c r="A39" s="18" t="s">
        <v>1668</v>
      </c>
      <c r="B39" s="19" t="s">
        <v>1669</v>
      </c>
      <c r="C39" s="15" t="s">
        <v>1670</v>
      </c>
      <c r="D39" s="15" t="s">
        <v>483</v>
      </c>
      <c r="E39" s="20">
        <v>290254</v>
      </c>
      <c r="F39" s="21">
        <v>1401.0561</v>
      </c>
      <c r="G39" s="22">
        <v>7.1000000000000004E-3</v>
      </c>
      <c r="H39" s="40"/>
      <c r="I39" s="24"/>
      <c r="J39" s="5"/>
    </row>
    <row r="40" spans="1:10" ht="12.95" customHeight="1">
      <c r="A40" s="18" t="s">
        <v>476</v>
      </c>
      <c r="B40" s="19" t="s">
        <v>477</v>
      </c>
      <c r="C40" s="15" t="s">
        <v>478</v>
      </c>
      <c r="D40" s="15" t="s">
        <v>479</v>
      </c>
      <c r="E40" s="20">
        <v>102637</v>
      </c>
      <c r="F40" s="21">
        <v>1301.3344999999999</v>
      </c>
      <c r="G40" s="22">
        <v>6.6E-3</v>
      </c>
      <c r="H40" s="40"/>
      <c r="I40" s="24"/>
      <c r="J40" s="5"/>
    </row>
    <row r="41" spans="1:10" ht="12.95" customHeight="1">
      <c r="A41" s="18" t="s">
        <v>1671</v>
      </c>
      <c r="B41" s="19" t="s">
        <v>1672</v>
      </c>
      <c r="C41" s="15" t="s">
        <v>1673</v>
      </c>
      <c r="D41" s="15" t="s">
        <v>1674</v>
      </c>
      <c r="E41" s="20">
        <v>104724</v>
      </c>
      <c r="F41" s="21">
        <v>1235.9003</v>
      </c>
      <c r="G41" s="22">
        <v>6.1999999999999998E-3</v>
      </c>
      <c r="H41" s="40"/>
      <c r="I41" s="24"/>
      <c r="J41" s="5"/>
    </row>
    <row r="42" spans="1:10" ht="12.95" customHeight="1">
      <c r="A42" s="18" t="s">
        <v>958</v>
      </c>
      <c r="B42" s="19" t="s">
        <v>959</v>
      </c>
      <c r="C42" s="15" t="s">
        <v>960</v>
      </c>
      <c r="D42" s="15" t="s">
        <v>961</v>
      </c>
      <c r="E42" s="20">
        <v>95352</v>
      </c>
      <c r="F42" s="21">
        <v>1192.6628000000001</v>
      </c>
      <c r="G42" s="22">
        <v>6.0000000000000001E-3</v>
      </c>
      <c r="H42" s="40"/>
      <c r="I42" s="24"/>
      <c r="J42" s="5"/>
    </row>
    <row r="43" spans="1:10" ht="12.95" customHeight="1">
      <c r="A43" s="18" t="s">
        <v>1675</v>
      </c>
      <c r="B43" s="19" t="s">
        <v>1676</v>
      </c>
      <c r="C43" s="15" t="s">
        <v>1677</v>
      </c>
      <c r="D43" s="15" t="s">
        <v>327</v>
      </c>
      <c r="E43" s="20">
        <v>43500</v>
      </c>
      <c r="F43" s="21">
        <v>1191.7913000000001</v>
      </c>
      <c r="G43" s="22">
        <v>6.0000000000000001E-3</v>
      </c>
      <c r="H43" s="40"/>
      <c r="I43" s="24"/>
      <c r="J43" s="5"/>
    </row>
    <row r="44" spans="1:10" ht="12.95" customHeight="1">
      <c r="A44" s="18" t="s">
        <v>360</v>
      </c>
      <c r="B44" s="19" t="s">
        <v>361</v>
      </c>
      <c r="C44" s="15" t="s">
        <v>362</v>
      </c>
      <c r="D44" s="15" t="s">
        <v>363</v>
      </c>
      <c r="E44" s="20">
        <v>118165</v>
      </c>
      <c r="F44" s="21">
        <v>1059.6446000000001</v>
      </c>
      <c r="G44" s="22">
        <v>5.4000000000000003E-3</v>
      </c>
      <c r="H44" s="40"/>
      <c r="I44" s="24"/>
      <c r="J44" s="5"/>
    </row>
    <row r="45" spans="1:10" ht="12.95" customHeight="1">
      <c r="A45" s="18" t="s">
        <v>923</v>
      </c>
      <c r="B45" s="19" t="s">
        <v>924</v>
      </c>
      <c r="C45" s="15" t="s">
        <v>925</v>
      </c>
      <c r="D45" s="15" t="s">
        <v>319</v>
      </c>
      <c r="E45" s="20">
        <v>150945</v>
      </c>
      <c r="F45" s="21">
        <v>1037.9733000000001</v>
      </c>
      <c r="G45" s="22">
        <v>5.1999999999999998E-3</v>
      </c>
      <c r="H45" s="40"/>
      <c r="I45" s="24"/>
      <c r="J45" s="5"/>
    </row>
    <row r="46" spans="1:10" ht="12.95" customHeight="1">
      <c r="A46" s="18" t="s">
        <v>1678</v>
      </c>
      <c r="B46" s="19" t="s">
        <v>1679</v>
      </c>
      <c r="C46" s="15" t="s">
        <v>1680</v>
      </c>
      <c r="D46" s="15" t="s">
        <v>876</v>
      </c>
      <c r="E46" s="20">
        <v>211857</v>
      </c>
      <c r="F46" s="21">
        <v>933.86569999999995</v>
      </c>
      <c r="G46" s="22">
        <v>4.7000000000000002E-3</v>
      </c>
      <c r="H46" s="40"/>
      <c r="I46" s="24"/>
      <c r="J46" s="5"/>
    </row>
    <row r="47" spans="1:10" ht="12.95" customHeight="1">
      <c r="A47" s="18" t="s">
        <v>1681</v>
      </c>
      <c r="B47" s="19" t="s">
        <v>1682</v>
      </c>
      <c r="C47" s="15" t="s">
        <v>1683</v>
      </c>
      <c r="D47" s="15" t="s">
        <v>327</v>
      </c>
      <c r="E47" s="20">
        <v>11953</v>
      </c>
      <c r="F47" s="21">
        <v>883.255</v>
      </c>
      <c r="G47" s="22">
        <v>4.4999999999999997E-3</v>
      </c>
      <c r="H47" s="40"/>
      <c r="I47" s="24"/>
      <c r="J47" s="5"/>
    </row>
    <row r="48" spans="1:10" ht="12.95" customHeight="1">
      <c r="A48" s="18" t="s">
        <v>870</v>
      </c>
      <c r="B48" s="19" t="s">
        <v>871</v>
      </c>
      <c r="C48" s="15" t="s">
        <v>872</v>
      </c>
      <c r="D48" s="15" t="s">
        <v>863</v>
      </c>
      <c r="E48" s="20">
        <v>119000</v>
      </c>
      <c r="F48" s="21">
        <v>816.63750000000005</v>
      </c>
      <c r="G48" s="22">
        <v>4.1000000000000003E-3</v>
      </c>
      <c r="H48" s="40"/>
      <c r="I48" s="24"/>
      <c r="J48" s="5"/>
    </row>
    <row r="49" spans="1:10" ht="12.95" customHeight="1">
      <c r="A49" s="18" t="s">
        <v>1684</v>
      </c>
      <c r="B49" s="19" t="s">
        <v>1685</v>
      </c>
      <c r="C49" s="15" t="s">
        <v>1686</v>
      </c>
      <c r="D49" s="15" t="s">
        <v>823</v>
      </c>
      <c r="E49" s="20">
        <v>64735</v>
      </c>
      <c r="F49" s="21">
        <v>806.79229999999995</v>
      </c>
      <c r="G49" s="22">
        <v>4.1000000000000003E-3</v>
      </c>
      <c r="H49" s="40"/>
      <c r="I49" s="24"/>
      <c r="J49" s="5"/>
    </row>
    <row r="50" spans="1:10" ht="12.95" customHeight="1">
      <c r="A50" s="18" t="s">
        <v>429</v>
      </c>
      <c r="B50" s="19" t="s">
        <v>430</v>
      </c>
      <c r="C50" s="15" t="s">
        <v>431</v>
      </c>
      <c r="D50" s="15" t="s">
        <v>428</v>
      </c>
      <c r="E50" s="20">
        <v>23454</v>
      </c>
      <c r="F50" s="21">
        <v>797.99890000000005</v>
      </c>
      <c r="G50" s="22">
        <v>4.0000000000000001E-3</v>
      </c>
      <c r="H50" s="40"/>
      <c r="I50" s="24"/>
      <c r="J50" s="5"/>
    </row>
    <row r="51" spans="1:10" ht="12.95" customHeight="1">
      <c r="A51" s="18" t="s">
        <v>353</v>
      </c>
      <c r="B51" s="19" t="s">
        <v>354</v>
      </c>
      <c r="C51" s="15" t="s">
        <v>355</v>
      </c>
      <c r="D51" s="15" t="s">
        <v>356</v>
      </c>
      <c r="E51" s="20">
        <v>426000</v>
      </c>
      <c r="F51" s="21">
        <v>784.69200000000001</v>
      </c>
      <c r="G51" s="22">
        <v>4.0000000000000001E-3</v>
      </c>
      <c r="H51" s="40"/>
      <c r="I51" s="24"/>
      <c r="J51" s="5"/>
    </row>
    <row r="52" spans="1:10" ht="12.95" customHeight="1">
      <c r="A52" s="18" t="s">
        <v>904</v>
      </c>
      <c r="B52" s="19" t="s">
        <v>905</v>
      </c>
      <c r="C52" s="15" t="s">
        <v>906</v>
      </c>
      <c r="D52" s="15" t="s">
        <v>907</v>
      </c>
      <c r="E52" s="20">
        <v>21000</v>
      </c>
      <c r="F52" s="21">
        <v>738.33900000000006</v>
      </c>
      <c r="G52" s="22">
        <v>3.7000000000000002E-3</v>
      </c>
      <c r="H52" s="40"/>
      <c r="I52" s="24"/>
      <c r="J52" s="5"/>
    </row>
    <row r="53" spans="1:10" ht="12.95" customHeight="1">
      <c r="A53" s="18" t="s">
        <v>444</v>
      </c>
      <c r="B53" s="19" t="s">
        <v>445</v>
      </c>
      <c r="C53" s="15" t="s">
        <v>446</v>
      </c>
      <c r="D53" s="15" t="s">
        <v>447</v>
      </c>
      <c r="E53" s="20">
        <v>26818</v>
      </c>
      <c r="F53" s="21">
        <v>714.41809999999998</v>
      </c>
      <c r="G53" s="22">
        <v>3.5999999999999999E-3</v>
      </c>
      <c r="H53" s="40"/>
      <c r="I53" s="24"/>
      <c r="J53" s="5"/>
    </row>
    <row r="54" spans="1:10" ht="12.95" customHeight="1">
      <c r="A54" s="18" t="s">
        <v>1687</v>
      </c>
      <c r="B54" s="19" t="s">
        <v>1688</v>
      </c>
      <c r="C54" s="15" t="s">
        <v>1689</v>
      </c>
      <c r="D54" s="15" t="s">
        <v>311</v>
      </c>
      <c r="E54" s="20">
        <v>164445</v>
      </c>
      <c r="F54" s="21">
        <v>692.149</v>
      </c>
      <c r="G54" s="22">
        <v>3.5000000000000001E-3</v>
      </c>
      <c r="H54" s="40"/>
      <c r="I54" s="24"/>
      <c r="J54" s="5"/>
    </row>
    <row r="55" spans="1:10" ht="12.95" customHeight="1">
      <c r="A55" s="18" t="s">
        <v>381</v>
      </c>
      <c r="B55" s="19" t="s">
        <v>382</v>
      </c>
      <c r="C55" s="15" t="s">
        <v>383</v>
      </c>
      <c r="D55" s="15" t="s">
        <v>345</v>
      </c>
      <c r="E55" s="20">
        <v>27155</v>
      </c>
      <c r="F55" s="21">
        <v>673.24030000000005</v>
      </c>
      <c r="G55" s="22">
        <v>3.3999999999999998E-3</v>
      </c>
      <c r="H55" s="40"/>
      <c r="I55" s="24"/>
      <c r="J55" s="5"/>
    </row>
    <row r="56" spans="1:10" ht="12.95" customHeight="1">
      <c r="A56" s="18" t="s">
        <v>418</v>
      </c>
      <c r="B56" s="19" t="s">
        <v>419</v>
      </c>
      <c r="C56" s="15" t="s">
        <v>420</v>
      </c>
      <c r="D56" s="15" t="s">
        <v>323</v>
      </c>
      <c r="E56" s="20">
        <v>287761</v>
      </c>
      <c r="F56" s="21">
        <v>670.33920000000001</v>
      </c>
      <c r="G56" s="22">
        <v>3.3999999999999998E-3</v>
      </c>
      <c r="H56" s="40"/>
      <c r="I56" s="24"/>
      <c r="J56" s="5"/>
    </row>
    <row r="57" spans="1:10" ht="12.95" customHeight="1">
      <c r="A57" s="18" t="s">
        <v>827</v>
      </c>
      <c r="B57" s="19" t="s">
        <v>828</v>
      </c>
      <c r="C57" s="15" t="s">
        <v>829</v>
      </c>
      <c r="D57" s="15" t="s">
        <v>830</v>
      </c>
      <c r="E57" s="20">
        <v>1595</v>
      </c>
      <c r="F57" s="21">
        <v>423.95580000000001</v>
      </c>
      <c r="G57" s="22">
        <v>2.0999999999999999E-3</v>
      </c>
      <c r="H57" s="40"/>
      <c r="I57" s="24"/>
      <c r="J57" s="5"/>
    </row>
    <row r="58" spans="1:10" ht="12.95" customHeight="1">
      <c r="A58" s="18" t="s">
        <v>1690</v>
      </c>
      <c r="B58" s="19" t="s">
        <v>1691</v>
      </c>
      <c r="C58" s="15" t="s">
        <v>1692</v>
      </c>
      <c r="D58" s="15" t="s">
        <v>883</v>
      </c>
      <c r="E58" s="20">
        <v>66000</v>
      </c>
      <c r="F58" s="21">
        <v>372.93299999999999</v>
      </c>
      <c r="G58" s="22">
        <v>1.9E-3</v>
      </c>
      <c r="H58" s="40"/>
      <c r="I58" s="24"/>
      <c r="J58" s="5"/>
    </row>
    <row r="59" spans="1:10" ht="12.95" customHeight="1">
      <c r="A59" s="18" t="s">
        <v>768</v>
      </c>
      <c r="B59" s="19" t="s">
        <v>769</v>
      </c>
      <c r="C59" s="15" t="s">
        <v>770</v>
      </c>
      <c r="D59" s="15" t="s">
        <v>311</v>
      </c>
      <c r="E59" s="20">
        <v>17414</v>
      </c>
      <c r="F59" s="21">
        <v>332.2765</v>
      </c>
      <c r="G59" s="22">
        <v>1.6999999999999999E-3</v>
      </c>
      <c r="H59" s="40"/>
      <c r="I59" s="24"/>
      <c r="J59" s="5"/>
    </row>
    <row r="60" spans="1:10" ht="12.95" customHeight="1">
      <c r="A60" s="18" t="s">
        <v>1693</v>
      </c>
      <c r="B60" s="19" t="s">
        <v>1694</v>
      </c>
      <c r="C60" s="15" t="s">
        <v>1695</v>
      </c>
      <c r="D60" s="15" t="s">
        <v>331</v>
      </c>
      <c r="E60" s="20">
        <v>13780</v>
      </c>
      <c r="F60" s="21">
        <v>304.71030000000002</v>
      </c>
      <c r="G60" s="22">
        <v>1.5E-3</v>
      </c>
      <c r="H60" s="40"/>
      <c r="I60" s="24"/>
      <c r="J60" s="5"/>
    </row>
    <row r="61" spans="1:10" ht="12.95" customHeight="1">
      <c r="A61" s="18" t="s">
        <v>1696</v>
      </c>
      <c r="B61" s="19" t="s">
        <v>1697</v>
      </c>
      <c r="C61" s="15" t="s">
        <v>1698</v>
      </c>
      <c r="D61" s="15" t="s">
        <v>463</v>
      </c>
      <c r="E61" s="20">
        <v>187500</v>
      </c>
      <c r="F61" s="21">
        <v>247.40629999999999</v>
      </c>
      <c r="G61" s="22">
        <v>1.2999999999999999E-3</v>
      </c>
      <c r="H61" s="40"/>
      <c r="I61" s="24"/>
      <c r="J61" s="5"/>
    </row>
    <row r="62" spans="1:10" ht="12.95" customHeight="1">
      <c r="A62" s="18" t="s">
        <v>1699</v>
      </c>
      <c r="B62" s="19" t="s">
        <v>1700</v>
      </c>
      <c r="C62" s="15" t="s">
        <v>1701</v>
      </c>
      <c r="D62" s="15" t="s">
        <v>315</v>
      </c>
      <c r="E62" s="20">
        <v>56700</v>
      </c>
      <c r="F62" s="21">
        <v>226.1763</v>
      </c>
      <c r="G62" s="22">
        <v>1.1000000000000001E-3</v>
      </c>
      <c r="H62" s="40"/>
      <c r="I62" s="24"/>
      <c r="J62" s="5"/>
    </row>
    <row r="63" spans="1:10" ht="12.95" customHeight="1">
      <c r="A63" s="18" t="s">
        <v>929</v>
      </c>
      <c r="B63" s="19" t="s">
        <v>930</v>
      </c>
      <c r="C63" s="15" t="s">
        <v>931</v>
      </c>
      <c r="D63" s="15" t="s">
        <v>345</v>
      </c>
      <c r="E63" s="20">
        <v>12729</v>
      </c>
      <c r="F63" s="21">
        <v>197.1849</v>
      </c>
      <c r="G63" s="22">
        <v>1E-3</v>
      </c>
      <c r="H63" s="40"/>
      <c r="I63" s="24"/>
      <c r="J63" s="5"/>
    </row>
    <row r="64" spans="1:10" ht="12.95" customHeight="1">
      <c r="A64" s="18" t="s">
        <v>1702</v>
      </c>
      <c r="B64" s="19" t="s">
        <v>1703</v>
      </c>
      <c r="C64" s="15" t="s">
        <v>1704</v>
      </c>
      <c r="D64" s="15" t="s">
        <v>1705</v>
      </c>
      <c r="E64" s="20">
        <v>51999</v>
      </c>
      <c r="F64" s="21">
        <v>142.84129999999999</v>
      </c>
      <c r="G64" s="22">
        <v>6.9999999999999999E-4</v>
      </c>
      <c r="H64" s="40"/>
      <c r="I64" s="24"/>
      <c r="J64" s="5"/>
    </row>
    <row r="65" spans="1:10" ht="12.95" customHeight="1">
      <c r="A65" s="18" t="s">
        <v>1706</v>
      </c>
      <c r="B65" s="19" t="s">
        <v>1707</v>
      </c>
      <c r="C65" s="15" t="s">
        <v>1708</v>
      </c>
      <c r="D65" s="15" t="s">
        <v>494</v>
      </c>
      <c r="E65" s="20">
        <v>73200</v>
      </c>
      <c r="F65" s="21">
        <v>118.6572</v>
      </c>
      <c r="G65" s="22">
        <v>5.9999999999999995E-4</v>
      </c>
      <c r="H65" s="40"/>
      <c r="I65" s="24"/>
      <c r="J65" s="5"/>
    </row>
    <row r="66" spans="1:10" ht="12.95" customHeight="1">
      <c r="A66" s="18" t="s">
        <v>1709</v>
      </c>
      <c r="B66" s="19" t="s">
        <v>1710</v>
      </c>
      <c r="C66" s="15" t="s">
        <v>1711</v>
      </c>
      <c r="D66" s="15" t="s">
        <v>863</v>
      </c>
      <c r="E66" s="20">
        <v>10264</v>
      </c>
      <c r="F66" s="21">
        <v>98.447199999999995</v>
      </c>
      <c r="G66" s="22">
        <v>5.0000000000000001E-4</v>
      </c>
      <c r="H66" s="40"/>
      <c r="I66" s="24"/>
      <c r="J66" s="5"/>
    </row>
    <row r="67" spans="1:10" ht="12.95" customHeight="1">
      <c r="A67" s="18" t="s">
        <v>411</v>
      </c>
      <c r="B67" s="19" t="s">
        <v>412</v>
      </c>
      <c r="C67" s="15" t="s">
        <v>413</v>
      </c>
      <c r="D67" s="15" t="s">
        <v>315</v>
      </c>
      <c r="E67" s="20">
        <v>16200</v>
      </c>
      <c r="F67" s="21">
        <v>73.005300000000005</v>
      </c>
      <c r="G67" s="22">
        <v>4.0000000000000002E-4</v>
      </c>
      <c r="H67" s="40"/>
      <c r="I67" s="24"/>
      <c r="J67" s="5"/>
    </row>
    <row r="68" spans="1:10" ht="12.95" customHeight="1">
      <c r="A68" s="18" t="s">
        <v>1712</v>
      </c>
      <c r="B68" s="19" t="s">
        <v>1713</v>
      </c>
      <c r="C68" s="15" t="s">
        <v>1714</v>
      </c>
      <c r="D68" s="15" t="s">
        <v>428</v>
      </c>
      <c r="E68" s="20">
        <v>2635</v>
      </c>
      <c r="F68" s="21">
        <v>39.274700000000003</v>
      </c>
      <c r="G68" s="22">
        <v>2.0000000000000001E-4</v>
      </c>
      <c r="H68" s="40"/>
      <c r="I68" s="24"/>
      <c r="J68" s="5"/>
    </row>
    <row r="69" spans="1:10" ht="12.95" customHeight="1">
      <c r="A69" s="18" t="s">
        <v>390</v>
      </c>
      <c r="B69" s="19" t="s">
        <v>391</v>
      </c>
      <c r="C69" s="15" t="s">
        <v>392</v>
      </c>
      <c r="D69" s="15" t="s">
        <v>393</v>
      </c>
      <c r="E69" s="20">
        <v>3756</v>
      </c>
      <c r="F69" s="21">
        <v>28.098600000000001</v>
      </c>
      <c r="G69" s="22">
        <v>1E-4</v>
      </c>
      <c r="H69" s="40"/>
      <c r="I69" s="24"/>
      <c r="J69" s="5"/>
    </row>
    <row r="70" spans="1:10" ht="12.95" customHeight="1">
      <c r="A70" s="18" t="s">
        <v>893</v>
      </c>
      <c r="B70" s="19" t="s">
        <v>894</v>
      </c>
      <c r="C70" s="15" t="s">
        <v>895</v>
      </c>
      <c r="D70" s="15" t="s">
        <v>859</v>
      </c>
      <c r="E70" s="20">
        <v>2100</v>
      </c>
      <c r="F70" s="21">
        <v>23.472799999999999</v>
      </c>
      <c r="G70" s="22">
        <v>1E-4</v>
      </c>
      <c r="H70" s="40"/>
      <c r="I70" s="24"/>
      <c r="J70" s="5"/>
    </row>
    <row r="71" spans="1:10" ht="12.95" customHeight="1">
      <c r="A71" s="18" t="s">
        <v>1715</v>
      </c>
      <c r="B71" s="19" t="s">
        <v>1716</v>
      </c>
      <c r="C71" s="15" t="s">
        <v>1717</v>
      </c>
      <c r="D71" s="15" t="s">
        <v>823</v>
      </c>
      <c r="E71" s="20">
        <v>518</v>
      </c>
      <c r="F71" s="21">
        <v>11.9427</v>
      </c>
      <c r="G71" s="22">
        <v>1E-4</v>
      </c>
      <c r="H71" s="40"/>
      <c r="I71" s="24"/>
      <c r="J71" s="5"/>
    </row>
    <row r="72" spans="1:10" ht="12.95" customHeight="1">
      <c r="A72" s="5"/>
      <c r="B72" s="14" t="s">
        <v>166</v>
      </c>
      <c r="C72" s="15"/>
      <c r="D72" s="15"/>
      <c r="E72" s="15"/>
      <c r="F72" s="25">
        <v>145282.1654</v>
      </c>
      <c r="G72" s="26">
        <v>0.73429999999999995</v>
      </c>
      <c r="H72" s="27"/>
      <c r="I72" s="28"/>
      <c r="J72" s="5"/>
    </row>
    <row r="73" spans="1:10" ht="12.95" customHeight="1">
      <c r="A73" s="5"/>
      <c r="B73" s="29" t="s">
        <v>495</v>
      </c>
      <c r="C73" s="2"/>
      <c r="D73" s="2"/>
      <c r="E73" s="2"/>
      <c r="F73" s="27" t="s">
        <v>168</v>
      </c>
      <c r="G73" s="27" t="s">
        <v>168</v>
      </c>
      <c r="H73" s="27"/>
      <c r="I73" s="28"/>
      <c r="J73" s="5"/>
    </row>
    <row r="74" spans="1:10" ht="12.95" customHeight="1">
      <c r="A74" s="5"/>
      <c r="B74" s="29" t="s">
        <v>166</v>
      </c>
      <c r="C74" s="2"/>
      <c r="D74" s="2"/>
      <c r="E74" s="2"/>
      <c r="F74" s="27" t="s">
        <v>168</v>
      </c>
      <c r="G74" s="27" t="s">
        <v>168</v>
      </c>
      <c r="H74" s="27"/>
      <c r="I74" s="28"/>
      <c r="J74" s="5"/>
    </row>
    <row r="75" spans="1:10" ht="12.95" customHeight="1">
      <c r="A75" s="5"/>
      <c r="B75" s="29" t="s">
        <v>169</v>
      </c>
      <c r="C75" s="30"/>
      <c r="D75" s="2"/>
      <c r="E75" s="30"/>
      <c r="F75" s="25">
        <v>145282.1654</v>
      </c>
      <c r="G75" s="26">
        <v>0.73429999999999995</v>
      </c>
      <c r="H75" s="27"/>
      <c r="I75" s="28"/>
      <c r="J75" s="5"/>
    </row>
    <row r="76" spans="1:10" ht="12.95" customHeight="1">
      <c r="A76" s="5"/>
      <c r="B76" s="14" t="s">
        <v>496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497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1718</v>
      </c>
      <c r="B78" s="19" t="s">
        <v>1719</v>
      </c>
      <c r="C78" s="15"/>
      <c r="D78" s="15"/>
      <c r="E78" s="20">
        <v>10000</v>
      </c>
      <c r="F78" s="21">
        <v>2188.5949999999998</v>
      </c>
      <c r="G78" s="22">
        <v>1.11E-2</v>
      </c>
      <c r="H78" s="40"/>
      <c r="I78" s="24"/>
      <c r="J78" s="5"/>
    </row>
    <row r="79" spans="1:10" ht="12.95" customHeight="1">
      <c r="A79" s="18" t="s">
        <v>1720</v>
      </c>
      <c r="B79" s="19" t="s">
        <v>1721</v>
      </c>
      <c r="C79" s="15"/>
      <c r="D79" s="15"/>
      <c r="E79" s="20">
        <v>-2100</v>
      </c>
      <c r="F79" s="21">
        <v>-23.664899999999999</v>
      </c>
      <c r="G79" s="22">
        <v>-1E-4</v>
      </c>
      <c r="H79" s="40"/>
      <c r="I79" s="24"/>
      <c r="J79" s="5"/>
    </row>
    <row r="80" spans="1:10" ht="12.95" customHeight="1">
      <c r="A80" s="18" t="s">
        <v>1722</v>
      </c>
      <c r="B80" s="19" t="s">
        <v>1723</v>
      </c>
      <c r="C80" s="15"/>
      <c r="D80" s="15"/>
      <c r="E80" s="20">
        <v>-3750</v>
      </c>
      <c r="F80" s="21">
        <v>-28.258099999999999</v>
      </c>
      <c r="G80" s="22">
        <v>-1E-4</v>
      </c>
      <c r="H80" s="40"/>
      <c r="I80" s="24"/>
      <c r="J80" s="5"/>
    </row>
    <row r="81" spans="1:10" ht="12.95" customHeight="1">
      <c r="A81" s="18" t="s">
        <v>502</v>
      </c>
      <c r="B81" s="19" t="s">
        <v>503</v>
      </c>
      <c r="C81" s="15"/>
      <c r="D81" s="15"/>
      <c r="E81" s="20">
        <v>-18000</v>
      </c>
      <c r="F81" s="21">
        <v>-49.905000000000001</v>
      </c>
      <c r="G81" s="22">
        <v>-2.9999999999999997E-4</v>
      </c>
      <c r="H81" s="40"/>
      <c r="I81" s="24"/>
      <c r="J81" s="5"/>
    </row>
    <row r="82" spans="1:10" ht="12.95" customHeight="1">
      <c r="A82" s="18" t="s">
        <v>1724</v>
      </c>
      <c r="B82" s="19" t="s">
        <v>1725</v>
      </c>
      <c r="C82" s="15"/>
      <c r="D82" s="15"/>
      <c r="E82" s="20">
        <v>-16200</v>
      </c>
      <c r="F82" s="21">
        <v>-73.515600000000006</v>
      </c>
      <c r="G82" s="22">
        <v>-4.0000000000000002E-4</v>
      </c>
      <c r="H82" s="40"/>
      <c r="I82" s="24"/>
      <c r="J82" s="5"/>
    </row>
    <row r="83" spans="1:10" ht="12.95" customHeight="1">
      <c r="A83" s="18" t="s">
        <v>1726</v>
      </c>
      <c r="B83" s="19" t="s">
        <v>1727</v>
      </c>
      <c r="C83" s="15"/>
      <c r="D83" s="15"/>
      <c r="E83" s="20">
        <v>-73200</v>
      </c>
      <c r="F83" s="21">
        <v>-119.3892</v>
      </c>
      <c r="G83" s="22">
        <v>-5.9999999999999995E-4</v>
      </c>
      <c r="H83" s="40"/>
      <c r="I83" s="24"/>
      <c r="J83" s="5"/>
    </row>
    <row r="84" spans="1:10" ht="12.95" customHeight="1">
      <c r="A84" s="18" t="s">
        <v>1728</v>
      </c>
      <c r="B84" s="19" t="s">
        <v>1729</v>
      </c>
      <c r="C84" s="15"/>
      <c r="D84" s="15"/>
      <c r="E84" s="20">
        <v>-56700</v>
      </c>
      <c r="F84" s="21">
        <v>-227.31030000000001</v>
      </c>
      <c r="G84" s="22">
        <v>-1.1000000000000001E-3</v>
      </c>
      <c r="H84" s="40"/>
      <c r="I84" s="24"/>
      <c r="J84" s="5"/>
    </row>
    <row r="85" spans="1:10" ht="12.95" customHeight="1">
      <c r="A85" s="18" t="s">
        <v>1730</v>
      </c>
      <c r="B85" s="19" t="s">
        <v>1731</v>
      </c>
      <c r="C85" s="15"/>
      <c r="D85" s="15"/>
      <c r="E85" s="20">
        <v>-187500</v>
      </c>
      <c r="F85" s="21">
        <v>-249.84379999999999</v>
      </c>
      <c r="G85" s="22">
        <v>-1.2999999999999999E-3</v>
      </c>
      <c r="H85" s="40"/>
      <c r="I85" s="24"/>
      <c r="J85" s="5"/>
    </row>
    <row r="86" spans="1:10" ht="12.95" customHeight="1">
      <c r="A86" s="18" t="s">
        <v>1732</v>
      </c>
      <c r="B86" s="19" t="s">
        <v>1733</v>
      </c>
      <c r="C86" s="15"/>
      <c r="D86" s="15"/>
      <c r="E86" s="20">
        <v>-759375</v>
      </c>
      <c r="F86" s="21">
        <v>-2538.5906</v>
      </c>
      <c r="G86" s="22">
        <v>-1.2800000000000001E-2</v>
      </c>
      <c r="H86" s="40"/>
      <c r="I86" s="24"/>
      <c r="J86" s="5"/>
    </row>
    <row r="87" spans="1:10" ht="12.95" customHeight="1">
      <c r="A87" s="18" t="s">
        <v>1734</v>
      </c>
      <c r="B87" s="19" t="s">
        <v>1735</v>
      </c>
      <c r="C87" s="15"/>
      <c r="D87" s="15"/>
      <c r="E87" s="20">
        <v>-1036800</v>
      </c>
      <c r="F87" s="21">
        <v>-5454.0864000000001</v>
      </c>
      <c r="G87" s="22">
        <v>-2.76E-2</v>
      </c>
      <c r="H87" s="40"/>
      <c r="I87" s="24"/>
      <c r="J87" s="5"/>
    </row>
    <row r="88" spans="1:10" ht="12.95" customHeight="1">
      <c r="A88" s="5"/>
      <c r="B88" s="14" t="s">
        <v>166</v>
      </c>
      <c r="C88" s="15"/>
      <c r="D88" s="15"/>
      <c r="E88" s="15"/>
      <c r="F88" s="25">
        <v>-6575.9688999999998</v>
      </c>
      <c r="G88" s="26">
        <v>-3.32E-2</v>
      </c>
      <c r="H88" s="27"/>
      <c r="I88" s="28"/>
      <c r="J88" s="5"/>
    </row>
    <row r="89" spans="1:10" ht="12.95" customHeight="1">
      <c r="A89" s="5"/>
      <c r="B89" s="29" t="s">
        <v>169</v>
      </c>
      <c r="C89" s="30"/>
      <c r="D89" s="2"/>
      <c r="E89" s="30"/>
      <c r="F89" s="25">
        <v>-6575.9688999999998</v>
      </c>
      <c r="G89" s="26">
        <v>-3.32E-2</v>
      </c>
      <c r="H89" s="27"/>
      <c r="I89" s="28"/>
      <c r="J89" s="5"/>
    </row>
    <row r="90" spans="1:10" ht="12.95" customHeight="1">
      <c r="A90" s="5"/>
      <c r="B90" s="14" t="s">
        <v>157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5"/>
      <c r="B91" s="14" t="s">
        <v>158</v>
      </c>
      <c r="C91" s="15"/>
      <c r="D91" s="15"/>
      <c r="E91" s="15"/>
      <c r="F91" s="5"/>
      <c r="G91" s="16"/>
      <c r="H91" s="16"/>
      <c r="I91" s="17"/>
      <c r="J91" s="5"/>
    </row>
    <row r="92" spans="1:10" ht="12.95" customHeight="1">
      <c r="A92" s="18" t="s">
        <v>1052</v>
      </c>
      <c r="B92" s="19" t="s">
        <v>1053</v>
      </c>
      <c r="C92" s="15" t="s">
        <v>1054</v>
      </c>
      <c r="D92" s="15" t="s">
        <v>162</v>
      </c>
      <c r="E92" s="20">
        <v>3500000</v>
      </c>
      <c r="F92" s="21">
        <v>3515.6624999999999</v>
      </c>
      <c r="G92" s="22">
        <v>1.78E-2</v>
      </c>
      <c r="H92" s="23">
        <v>7.3199E-2</v>
      </c>
      <c r="I92" s="24"/>
      <c r="J92" s="5"/>
    </row>
    <row r="93" spans="1:10" ht="12.95" customHeight="1">
      <c r="A93" s="18" t="s">
        <v>633</v>
      </c>
      <c r="B93" s="19" t="s">
        <v>634</v>
      </c>
      <c r="C93" s="15" t="s">
        <v>635</v>
      </c>
      <c r="D93" s="15" t="s">
        <v>162</v>
      </c>
      <c r="E93" s="20">
        <v>3988000</v>
      </c>
      <c r="F93" s="21">
        <v>3290.0601000000001</v>
      </c>
      <c r="G93" s="22">
        <v>1.66E-2</v>
      </c>
      <c r="H93" s="23">
        <v>7.3388999999999996E-2</v>
      </c>
      <c r="I93" s="24"/>
      <c r="J93" s="5"/>
    </row>
    <row r="94" spans="1:10" ht="12.95" customHeight="1">
      <c r="A94" s="18" t="s">
        <v>1003</v>
      </c>
      <c r="B94" s="19" t="s">
        <v>1004</v>
      </c>
      <c r="C94" s="15" t="s">
        <v>1005</v>
      </c>
      <c r="D94" s="15" t="s">
        <v>162</v>
      </c>
      <c r="E94" s="20">
        <v>3000000</v>
      </c>
      <c r="F94" s="21">
        <v>2938.4459999999999</v>
      </c>
      <c r="G94" s="22">
        <v>1.49E-2</v>
      </c>
      <c r="H94" s="23">
        <v>7.5480000000000005E-2</v>
      </c>
      <c r="I94" s="24"/>
      <c r="J94" s="5"/>
    </row>
    <row r="95" spans="1:10" ht="12.95" customHeight="1">
      <c r="A95" s="18" t="s">
        <v>1736</v>
      </c>
      <c r="B95" s="19" t="s">
        <v>1737</v>
      </c>
      <c r="C95" s="15" t="s">
        <v>1738</v>
      </c>
      <c r="D95" s="15" t="s">
        <v>992</v>
      </c>
      <c r="E95" s="20">
        <v>250</v>
      </c>
      <c r="F95" s="21">
        <v>2494.5949999999998</v>
      </c>
      <c r="G95" s="22">
        <v>1.26E-2</v>
      </c>
      <c r="H95" s="23">
        <v>8.7150000000000005E-2</v>
      </c>
      <c r="I95" s="24"/>
      <c r="J95" s="5"/>
    </row>
    <row r="96" spans="1:10" ht="12.95" customHeight="1">
      <c r="A96" s="18" t="s">
        <v>1061</v>
      </c>
      <c r="B96" s="19" t="s">
        <v>1062</v>
      </c>
      <c r="C96" s="15" t="s">
        <v>1063</v>
      </c>
      <c r="D96" s="15" t="s">
        <v>185</v>
      </c>
      <c r="E96" s="20">
        <v>250</v>
      </c>
      <c r="F96" s="21">
        <v>2489.37</v>
      </c>
      <c r="G96" s="22">
        <v>1.26E-2</v>
      </c>
      <c r="H96" s="23">
        <v>7.9450000000000007E-2</v>
      </c>
      <c r="I96" s="24"/>
      <c r="J96" s="5"/>
    </row>
    <row r="97" spans="1:10" ht="12.95" customHeight="1">
      <c r="A97" s="18" t="s">
        <v>1739</v>
      </c>
      <c r="B97" s="19" t="s">
        <v>1740</v>
      </c>
      <c r="C97" s="15" t="s">
        <v>1741</v>
      </c>
      <c r="D97" s="15" t="s">
        <v>185</v>
      </c>
      <c r="E97" s="20">
        <v>25</v>
      </c>
      <c r="F97" s="21">
        <v>2483.4924999999998</v>
      </c>
      <c r="G97" s="22">
        <v>1.26E-2</v>
      </c>
      <c r="H97" s="23">
        <v>0.08</v>
      </c>
      <c r="I97" s="24"/>
      <c r="J97" s="5"/>
    </row>
    <row r="98" spans="1:10" ht="12.95" customHeight="1">
      <c r="A98" s="18" t="s">
        <v>1219</v>
      </c>
      <c r="B98" s="19" t="s">
        <v>1220</v>
      </c>
      <c r="C98" s="15" t="s">
        <v>1221</v>
      </c>
      <c r="D98" s="15" t="s">
        <v>162</v>
      </c>
      <c r="E98" s="20">
        <v>2000000</v>
      </c>
      <c r="F98" s="21">
        <v>2000.318</v>
      </c>
      <c r="G98" s="22">
        <v>1.01E-2</v>
      </c>
      <c r="H98" s="23">
        <v>7.3047000000000001E-2</v>
      </c>
      <c r="I98" s="24"/>
      <c r="J98" s="5"/>
    </row>
    <row r="99" spans="1:10" ht="12.95" customHeight="1">
      <c r="A99" s="18" t="s">
        <v>1742</v>
      </c>
      <c r="B99" s="19" t="s">
        <v>1743</v>
      </c>
      <c r="C99" s="15" t="s">
        <v>1744</v>
      </c>
      <c r="D99" s="15" t="s">
        <v>992</v>
      </c>
      <c r="E99" s="20">
        <v>2000</v>
      </c>
      <c r="F99" s="21">
        <v>1990.354</v>
      </c>
      <c r="G99" s="22">
        <v>1.01E-2</v>
      </c>
      <c r="H99" s="23">
        <v>8.7499999999999994E-2</v>
      </c>
      <c r="I99" s="24"/>
      <c r="J99" s="5"/>
    </row>
    <row r="100" spans="1:10" ht="12.95" customHeight="1">
      <c r="A100" s="18" t="s">
        <v>1073</v>
      </c>
      <c r="B100" s="19" t="s">
        <v>1074</v>
      </c>
      <c r="C100" s="15" t="s">
        <v>1075</v>
      </c>
      <c r="D100" s="15" t="s">
        <v>185</v>
      </c>
      <c r="E100" s="20">
        <v>15</v>
      </c>
      <c r="F100" s="21">
        <v>1494.924</v>
      </c>
      <c r="G100" s="22">
        <v>7.6E-3</v>
      </c>
      <c r="H100" s="23">
        <v>7.9106999999999997E-2</v>
      </c>
      <c r="I100" s="24"/>
      <c r="J100" s="5"/>
    </row>
    <row r="101" spans="1:10" ht="12.95" customHeight="1">
      <c r="A101" s="18" t="s">
        <v>1745</v>
      </c>
      <c r="B101" s="19" t="s">
        <v>1746</v>
      </c>
      <c r="C101" s="15" t="s">
        <v>1747</v>
      </c>
      <c r="D101" s="15" t="s">
        <v>185</v>
      </c>
      <c r="E101" s="20">
        <v>150</v>
      </c>
      <c r="F101" s="21">
        <v>1489.884</v>
      </c>
      <c r="G101" s="22">
        <v>7.4999999999999997E-3</v>
      </c>
      <c r="H101" s="23">
        <v>8.5975999999999997E-2</v>
      </c>
      <c r="I101" s="24"/>
      <c r="J101" s="5"/>
    </row>
    <row r="102" spans="1:10" ht="12.95" customHeight="1">
      <c r="A102" s="18" t="s">
        <v>996</v>
      </c>
      <c r="B102" s="19" t="s">
        <v>997</v>
      </c>
      <c r="C102" s="15" t="s">
        <v>998</v>
      </c>
      <c r="D102" s="15" t="s">
        <v>999</v>
      </c>
      <c r="E102" s="20">
        <v>1500</v>
      </c>
      <c r="F102" s="21">
        <v>1485.96</v>
      </c>
      <c r="G102" s="22">
        <v>7.4999999999999997E-3</v>
      </c>
      <c r="H102" s="23">
        <v>7.8787999999999997E-2</v>
      </c>
      <c r="I102" s="24"/>
      <c r="J102" s="5"/>
    </row>
    <row r="103" spans="1:10" ht="12.95" customHeight="1">
      <c r="A103" s="18" t="s">
        <v>983</v>
      </c>
      <c r="B103" s="19" t="s">
        <v>984</v>
      </c>
      <c r="C103" s="15" t="s">
        <v>985</v>
      </c>
      <c r="D103" s="15" t="s">
        <v>162</v>
      </c>
      <c r="E103" s="20">
        <v>1500000</v>
      </c>
      <c r="F103" s="21">
        <v>1485.4590000000001</v>
      </c>
      <c r="G103" s="22">
        <v>7.4999999999999997E-3</v>
      </c>
      <c r="H103" s="23">
        <v>7.4259000000000006E-2</v>
      </c>
      <c r="I103" s="24"/>
      <c r="J103" s="5"/>
    </row>
    <row r="104" spans="1:10" ht="12.95" customHeight="1">
      <c r="A104" s="18" t="s">
        <v>1082</v>
      </c>
      <c r="B104" s="19" t="s">
        <v>1083</v>
      </c>
      <c r="C104" s="15" t="s">
        <v>1084</v>
      </c>
      <c r="D104" s="15" t="s">
        <v>162</v>
      </c>
      <c r="E104" s="20">
        <v>1500000</v>
      </c>
      <c r="F104" s="21">
        <v>1480.7940000000001</v>
      </c>
      <c r="G104" s="22">
        <v>7.4999999999999997E-3</v>
      </c>
      <c r="H104" s="23">
        <v>7.5442999999999996E-2</v>
      </c>
      <c r="I104" s="24"/>
      <c r="J104" s="5"/>
    </row>
    <row r="105" spans="1:10" ht="12.95" customHeight="1">
      <c r="A105" s="18" t="s">
        <v>1748</v>
      </c>
      <c r="B105" s="19" t="s">
        <v>1749</v>
      </c>
      <c r="C105" s="15" t="s">
        <v>1750</v>
      </c>
      <c r="D105" s="15" t="s">
        <v>162</v>
      </c>
      <c r="E105" s="20">
        <v>1500000</v>
      </c>
      <c r="F105" s="21">
        <v>1152.4665</v>
      </c>
      <c r="G105" s="22">
        <v>5.7999999999999996E-3</v>
      </c>
      <c r="H105" s="23">
        <v>7.3493000000000003E-2</v>
      </c>
      <c r="I105" s="24"/>
      <c r="J105" s="5"/>
    </row>
    <row r="106" spans="1:10" ht="12.95" customHeight="1">
      <c r="A106" s="18" t="s">
        <v>1751</v>
      </c>
      <c r="B106" s="19" t="s">
        <v>1752</v>
      </c>
      <c r="C106" s="15" t="s">
        <v>1753</v>
      </c>
      <c r="D106" s="15" t="s">
        <v>1754</v>
      </c>
      <c r="E106" s="20">
        <v>110</v>
      </c>
      <c r="F106" s="21">
        <v>1099.7403999999999</v>
      </c>
      <c r="G106" s="22">
        <v>5.5999999999999999E-3</v>
      </c>
      <c r="H106" s="23">
        <v>0.105976</v>
      </c>
      <c r="I106" s="24"/>
      <c r="J106" s="5"/>
    </row>
    <row r="107" spans="1:10" ht="12.95" customHeight="1">
      <c r="A107" s="18" t="s">
        <v>1755</v>
      </c>
      <c r="B107" s="19" t="s">
        <v>1756</v>
      </c>
      <c r="C107" s="15" t="s">
        <v>1757</v>
      </c>
      <c r="D107" s="15" t="s">
        <v>1758</v>
      </c>
      <c r="E107" s="20">
        <v>100</v>
      </c>
      <c r="F107" s="21">
        <v>992.66200000000003</v>
      </c>
      <c r="G107" s="22">
        <v>5.0000000000000001E-3</v>
      </c>
      <c r="H107" s="23">
        <v>8.4251000000000006E-2</v>
      </c>
      <c r="I107" s="24"/>
      <c r="J107" s="5"/>
    </row>
    <row r="108" spans="1:10" ht="12.95" customHeight="1">
      <c r="A108" s="18" t="s">
        <v>1759</v>
      </c>
      <c r="B108" s="19" t="s">
        <v>1760</v>
      </c>
      <c r="C108" s="15" t="s">
        <v>1761</v>
      </c>
      <c r="D108" s="15" t="s">
        <v>1762</v>
      </c>
      <c r="E108" s="20">
        <v>1000</v>
      </c>
      <c r="F108" s="21">
        <v>990.97</v>
      </c>
      <c r="G108" s="22">
        <v>5.0000000000000001E-3</v>
      </c>
      <c r="H108" s="23">
        <v>0.11</v>
      </c>
      <c r="I108" s="24"/>
      <c r="J108" s="5"/>
    </row>
    <row r="109" spans="1:10" ht="12.95" customHeight="1">
      <c r="A109" s="18" t="s">
        <v>1763</v>
      </c>
      <c r="B109" s="19" t="s">
        <v>1764</v>
      </c>
      <c r="C109" s="15" t="s">
        <v>1765</v>
      </c>
      <c r="D109" s="15" t="s">
        <v>185</v>
      </c>
      <c r="E109" s="20">
        <v>100</v>
      </c>
      <c r="F109" s="21">
        <v>942.3</v>
      </c>
      <c r="G109" s="22">
        <v>4.7999999999999996E-3</v>
      </c>
      <c r="H109" s="23">
        <v>7.9325000000000007E-2</v>
      </c>
      <c r="I109" s="24"/>
      <c r="J109" s="5"/>
    </row>
    <row r="110" spans="1:10" ht="12.95" customHeight="1">
      <c r="A110" s="18" t="s">
        <v>1058</v>
      </c>
      <c r="B110" s="19" t="s">
        <v>1059</v>
      </c>
      <c r="C110" s="15" t="s">
        <v>1060</v>
      </c>
      <c r="D110" s="15" t="s">
        <v>999</v>
      </c>
      <c r="E110" s="20">
        <v>900</v>
      </c>
      <c r="F110" s="21">
        <v>903.52170000000001</v>
      </c>
      <c r="G110" s="22">
        <v>4.5999999999999999E-3</v>
      </c>
      <c r="H110" s="23">
        <v>7.8899999999999998E-2</v>
      </c>
      <c r="I110" s="24"/>
      <c r="J110" s="5"/>
    </row>
    <row r="111" spans="1:10" ht="12.95" customHeight="1">
      <c r="A111" s="18" t="s">
        <v>989</v>
      </c>
      <c r="B111" s="19" t="s">
        <v>990</v>
      </c>
      <c r="C111" s="15" t="s">
        <v>991</v>
      </c>
      <c r="D111" s="15" t="s">
        <v>992</v>
      </c>
      <c r="E111" s="20">
        <v>800</v>
      </c>
      <c r="F111" s="21">
        <v>809.08240000000001</v>
      </c>
      <c r="G111" s="22">
        <v>4.1000000000000003E-3</v>
      </c>
      <c r="H111" s="23">
        <v>8.6999999999999994E-2</v>
      </c>
      <c r="I111" s="24"/>
      <c r="J111" s="5"/>
    </row>
    <row r="112" spans="1:10" ht="12.95" customHeight="1">
      <c r="A112" s="18" t="s">
        <v>1766</v>
      </c>
      <c r="B112" s="19" t="s">
        <v>1767</v>
      </c>
      <c r="C112" s="15" t="s">
        <v>1768</v>
      </c>
      <c r="D112" s="15" t="s">
        <v>1769</v>
      </c>
      <c r="E112" s="20">
        <v>500</v>
      </c>
      <c r="F112" s="21">
        <v>496.80200000000002</v>
      </c>
      <c r="G112" s="22">
        <v>2.5000000000000001E-3</v>
      </c>
      <c r="H112" s="23">
        <v>8.7650000000000006E-2</v>
      </c>
      <c r="I112" s="24"/>
      <c r="J112" s="5"/>
    </row>
    <row r="113" spans="1:10" ht="12.95" customHeight="1">
      <c r="A113" s="18" t="s">
        <v>1770</v>
      </c>
      <c r="B113" s="19" t="s">
        <v>1771</v>
      </c>
      <c r="C113" s="15" t="s">
        <v>1772</v>
      </c>
      <c r="D113" s="15" t="s">
        <v>1773</v>
      </c>
      <c r="E113" s="20">
        <v>500</v>
      </c>
      <c r="F113" s="21">
        <v>373.25200000000001</v>
      </c>
      <c r="G113" s="22">
        <v>1.9E-3</v>
      </c>
      <c r="H113" s="23">
        <v>0.100299</v>
      </c>
      <c r="I113" s="24"/>
      <c r="J113" s="5"/>
    </row>
    <row r="114" spans="1:10" ht="12.95" customHeight="1">
      <c r="A114" s="18" t="s">
        <v>1619</v>
      </c>
      <c r="B114" s="19" t="s">
        <v>1620</v>
      </c>
      <c r="C114" s="15" t="s">
        <v>1621</v>
      </c>
      <c r="D114" s="15" t="s">
        <v>185</v>
      </c>
      <c r="E114" s="20">
        <v>20</v>
      </c>
      <c r="F114" s="21">
        <v>197.17240000000001</v>
      </c>
      <c r="G114" s="22">
        <v>1E-3</v>
      </c>
      <c r="H114" s="23">
        <v>7.6768000000000003E-2</v>
      </c>
      <c r="I114" s="24"/>
      <c r="J114" s="5"/>
    </row>
    <row r="115" spans="1:10" ht="12.95" customHeight="1">
      <c r="A115" s="18" t="s">
        <v>1774</v>
      </c>
      <c r="B115" s="19" t="s">
        <v>1775</v>
      </c>
      <c r="C115" s="15" t="s">
        <v>1776</v>
      </c>
      <c r="D115" s="15" t="s">
        <v>162</v>
      </c>
      <c r="E115" s="20">
        <v>200000</v>
      </c>
      <c r="F115" s="21">
        <v>194.46360000000001</v>
      </c>
      <c r="G115" s="22">
        <v>1E-3</v>
      </c>
      <c r="H115" s="23">
        <v>7.5592000000000006E-2</v>
      </c>
      <c r="I115" s="24"/>
      <c r="J115" s="5"/>
    </row>
    <row r="116" spans="1:10" ht="12.95" customHeight="1">
      <c r="A116" s="18" t="s">
        <v>1777</v>
      </c>
      <c r="B116" s="19" t="s">
        <v>1778</v>
      </c>
      <c r="C116" s="15" t="s">
        <v>1779</v>
      </c>
      <c r="D116" s="15" t="s">
        <v>162</v>
      </c>
      <c r="E116" s="20">
        <v>125000</v>
      </c>
      <c r="F116" s="21">
        <v>127.69289999999999</v>
      </c>
      <c r="G116" s="22">
        <v>5.9999999999999995E-4</v>
      </c>
      <c r="H116" s="23">
        <v>7.5539999999999996E-2</v>
      </c>
      <c r="I116" s="24"/>
      <c r="J116" s="5"/>
    </row>
    <row r="117" spans="1:10" ht="12.95" customHeight="1">
      <c r="A117" s="5"/>
      <c r="B117" s="14" t="s">
        <v>166</v>
      </c>
      <c r="C117" s="15"/>
      <c r="D117" s="15"/>
      <c r="E117" s="15"/>
      <c r="F117" s="25">
        <v>36919.445</v>
      </c>
      <c r="G117" s="26">
        <v>0.18659999999999999</v>
      </c>
      <c r="H117" s="27"/>
      <c r="I117" s="28"/>
      <c r="J117" s="5"/>
    </row>
    <row r="118" spans="1:10" ht="12.95" customHeight="1">
      <c r="A118" s="5"/>
      <c r="B118" s="29" t="s">
        <v>167</v>
      </c>
      <c r="C118" s="2"/>
      <c r="D118" s="2"/>
      <c r="E118" s="2"/>
      <c r="F118" s="27" t="s">
        <v>168</v>
      </c>
      <c r="G118" s="27" t="s">
        <v>168</v>
      </c>
      <c r="H118" s="27"/>
      <c r="I118" s="28"/>
      <c r="J118" s="5"/>
    </row>
    <row r="119" spans="1:10" ht="12.95" customHeight="1">
      <c r="A119" s="5"/>
      <c r="B119" s="29" t="s">
        <v>166</v>
      </c>
      <c r="C119" s="2"/>
      <c r="D119" s="2"/>
      <c r="E119" s="2"/>
      <c r="F119" s="27" t="s">
        <v>168</v>
      </c>
      <c r="G119" s="27" t="s">
        <v>168</v>
      </c>
      <c r="H119" s="27"/>
      <c r="I119" s="28"/>
      <c r="J119" s="5"/>
    </row>
    <row r="120" spans="1:10" ht="12.95" customHeight="1">
      <c r="A120" s="5"/>
      <c r="B120" s="14" t="s">
        <v>1249</v>
      </c>
      <c r="C120" s="15"/>
      <c r="D120" s="15"/>
      <c r="E120" s="15"/>
      <c r="F120" s="5"/>
      <c r="G120" s="16"/>
      <c r="H120" s="16"/>
      <c r="I120" s="17"/>
      <c r="J120" s="5"/>
    </row>
    <row r="121" spans="1:10" ht="12.95" customHeight="1">
      <c r="A121" s="18" t="s">
        <v>1780</v>
      </c>
      <c r="B121" s="19" t="s">
        <v>1781</v>
      </c>
      <c r="C121" s="15" t="s">
        <v>1782</v>
      </c>
      <c r="D121" s="15" t="s">
        <v>1783</v>
      </c>
      <c r="E121" s="20">
        <v>10</v>
      </c>
      <c r="F121" s="21">
        <v>943.56349999999998</v>
      </c>
      <c r="G121" s="22">
        <v>4.7999999999999996E-3</v>
      </c>
      <c r="H121" s="23">
        <v>0.10671899999999999</v>
      </c>
      <c r="I121" s="24"/>
      <c r="J121" s="5"/>
    </row>
    <row r="122" spans="1:10" ht="12.95" customHeight="1">
      <c r="A122" s="5"/>
      <c r="B122" s="14" t="s">
        <v>166</v>
      </c>
      <c r="C122" s="15"/>
      <c r="D122" s="15"/>
      <c r="E122" s="15"/>
      <c r="F122" s="25">
        <v>943.56349999999998</v>
      </c>
      <c r="G122" s="26">
        <v>4.7999999999999996E-3</v>
      </c>
      <c r="H122" s="27"/>
      <c r="I122" s="28"/>
      <c r="J122" s="5"/>
    </row>
    <row r="123" spans="1:10" ht="12.95" customHeight="1">
      <c r="A123" s="5"/>
      <c r="B123" s="29" t="s">
        <v>169</v>
      </c>
      <c r="C123" s="30"/>
      <c r="D123" s="2"/>
      <c r="E123" s="30"/>
      <c r="F123" s="25">
        <v>37863.008500000004</v>
      </c>
      <c r="G123" s="26">
        <v>0.19139999999999999</v>
      </c>
      <c r="H123" s="27"/>
      <c r="I123" s="28"/>
      <c r="J123" s="5"/>
    </row>
    <row r="124" spans="1:10" ht="12.95" customHeight="1">
      <c r="A124" s="5"/>
      <c r="B124" s="14" t="s">
        <v>217</v>
      </c>
      <c r="C124" s="15"/>
      <c r="D124" s="15"/>
      <c r="E124" s="15"/>
      <c r="F124" s="15"/>
      <c r="G124" s="15"/>
      <c r="H124" s="16"/>
      <c r="I124" s="17"/>
      <c r="J124" s="5"/>
    </row>
    <row r="125" spans="1:10" ht="12.95" customHeight="1">
      <c r="A125" s="5"/>
      <c r="B125" s="14" t="s">
        <v>504</v>
      </c>
      <c r="C125" s="15"/>
      <c r="D125" s="15"/>
      <c r="E125" s="15"/>
      <c r="F125" s="5"/>
      <c r="G125" s="16"/>
      <c r="H125" s="16"/>
      <c r="I125" s="17"/>
      <c r="J125" s="5"/>
    </row>
    <row r="126" spans="1:10" ht="12.95" customHeight="1">
      <c r="A126" s="18" t="s">
        <v>1784</v>
      </c>
      <c r="B126" s="19" t="s">
        <v>1785</v>
      </c>
      <c r="C126" s="15" t="s">
        <v>1786</v>
      </c>
      <c r="D126" s="15" t="s">
        <v>162</v>
      </c>
      <c r="E126" s="20">
        <v>3000000</v>
      </c>
      <c r="F126" s="21">
        <v>2982.5970000000002</v>
      </c>
      <c r="G126" s="22">
        <v>1.5100000000000001E-2</v>
      </c>
      <c r="H126" s="23">
        <v>6.8699999999999997E-2</v>
      </c>
      <c r="I126" s="24"/>
      <c r="J126" s="5"/>
    </row>
    <row r="127" spans="1:10" ht="12.95" customHeight="1">
      <c r="A127" s="18" t="s">
        <v>1787</v>
      </c>
      <c r="B127" s="19" t="s">
        <v>1788</v>
      </c>
      <c r="C127" s="15" t="s">
        <v>1789</v>
      </c>
      <c r="D127" s="15" t="s">
        <v>162</v>
      </c>
      <c r="E127" s="20">
        <v>1500000</v>
      </c>
      <c r="F127" s="21">
        <v>1495.251</v>
      </c>
      <c r="G127" s="22">
        <v>7.6E-3</v>
      </c>
      <c r="H127" s="23">
        <v>6.8199999999999997E-2</v>
      </c>
      <c r="I127" s="24"/>
      <c r="J127" s="5"/>
    </row>
    <row r="128" spans="1:10" ht="12.95" customHeight="1">
      <c r="A128" s="18" t="s">
        <v>1790</v>
      </c>
      <c r="B128" s="19" t="s">
        <v>1791</v>
      </c>
      <c r="C128" s="15" t="s">
        <v>1792</v>
      </c>
      <c r="D128" s="15" t="s">
        <v>162</v>
      </c>
      <c r="E128" s="20">
        <v>500000</v>
      </c>
      <c r="F128" s="21">
        <v>495.702</v>
      </c>
      <c r="G128" s="22">
        <v>2.5000000000000001E-3</v>
      </c>
      <c r="H128" s="23">
        <v>6.88E-2</v>
      </c>
      <c r="I128" s="24"/>
      <c r="J128" s="5"/>
    </row>
    <row r="129" spans="1:10" ht="12.95" customHeight="1">
      <c r="A129" s="5"/>
      <c r="B129" s="14" t="s">
        <v>166</v>
      </c>
      <c r="C129" s="15"/>
      <c r="D129" s="15"/>
      <c r="E129" s="15"/>
      <c r="F129" s="25">
        <v>4973.55</v>
      </c>
      <c r="G129" s="26">
        <v>2.5100000000000001E-2</v>
      </c>
      <c r="H129" s="27"/>
      <c r="I129" s="28"/>
      <c r="J129" s="5"/>
    </row>
    <row r="130" spans="1:10" ht="12.95" customHeight="1">
      <c r="A130" s="5"/>
      <c r="B130" s="29" t="s">
        <v>169</v>
      </c>
      <c r="C130" s="30"/>
      <c r="D130" s="2"/>
      <c r="E130" s="30"/>
      <c r="F130" s="25">
        <v>4973.55</v>
      </c>
      <c r="G130" s="26">
        <v>2.5100000000000001E-2</v>
      </c>
      <c r="H130" s="27"/>
      <c r="I130" s="28"/>
      <c r="J130" s="5"/>
    </row>
    <row r="131" spans="1:10" ht="12.95" customHeight="1">
      <c r="A131" s="5"/>
      <c r="B131" s="14" t="s">
        <v>170</v>
      </c>
      <c r="C131" s="15"/>
      <c r="D131" s="15"/>
      <c r="E131" s="15"/>
      <c r="F131" s="15"/>
      <c r="G131" s="15"/>
      <c r="H131" s="16"/>
      <c r="I131" s="17"/>
      <c r="J131" s="5"/>
    </row>
    <row r="132" spans="1:10" ht="12.95" customHeight="1">
      <c r="A132" s="18" t="s">
        <v>171</v>
      </c>
      <c r="B132" s="19" t="s">
        <v>172</v>
      </c>
      <c r="C132" s="15"/>
      <c r="D132" s="15"/>
      <c r="E132" s="20"/>
      <c r="F132" s="21">
        <v>6258.78</v>
      </c>
      <c r="G132" s="22">
        <v>3.1600000000000003E-2</v>
      </c>
      <c r="H132" s="23">
        <v>6.78006255755743E-2</v>
      </c>
      <c r="I132" s="24"/>
      <c r="J132" s="5"/>
    </row>
    <row r="133" spans="1:10" ht="12.95" customHeight="1">
      <c r="A133" s="5"/>
      <c r="B133" s="14" t="s">
        <v>166</v>
      </c>
      <c r="C133" s="15"/>
      <c r="D133" s="15"/>
      <c r="E133" s="15"/>
      <c r="F133" s="25">
        <v>6258.78</v>
      </c>
      <c r="G133" s="26">
        <v>3.1600000000000003E-2</v>
      </c>
      <c r="H133" s="27"/>
      <c r="I133" s="28"/>
      <c r="J133" s="5"/>
    </row>
    <row r="134" spans="1:10" ht="12.95" customHeight="1">
      <c r="A134" s="5"/>
      <c r="B134" s="29" t="s">
        <v>169</v>
      </c>
      <c r="C134" s="30"/>
      <c r="D134" s="2"/>
      <c r="E134" s="30"/>
      <c r="F134" s="25">
        <v>6258.78</v>
      </c>
      <c r="G134" s="26">
        <v>3.1600000000000003E-2</v>
      </c>
      <c r="H134" s="27"/>
      <c r="I134" s="28"/>
      <c r="J134" s="5"/>
    </row>
    <row r="135" spans="1:10" ht="12.95" customHeight="1">
      <c r="A135" s="5"/>
      <c r="B135" s="29" t="s">
        <v>173</v>
      </c>
      <c r="C135" s="15"/>
      <c r="D135" s="2"/>
      <c r="E135" s="15"/>
      <c r="F135" s="31">
        <v>10052.795</v>
      </c>
      <c r="G135" s="26">
        <v>5.0799999999999998E-2</v>
      </c>
      <c r="H135" s="27"/>
      <c r="I135" s="28"/>
      <c r="J135" s="5"/>
    </row>
    <row r="136" spans="1:10" ht="12.95" customHeight="1">
      <c r="A136" s="5"/>
      <c r="B136" s="32" t="s">
        <v>174</v>
      </c>
      <c r="C136" s="33"/>
      <c r="D136" s="33"/>
      <c r="E136" s="33"/>
      <c r="F136" s="34">
        <v>197854.33</v>
      </c>
      <c r="G136" s="35">
        <v>1</v>
      </c>
      <c r="H136" s="36"/>
      <c r="I136" s="37"/>
      <c r="J136" s="5"/>
    </row>
    <row r="137" spans="1:10" ht="12.95" customHeight="1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4251</v>
      </c>
      <c r="C138" s="5"/>
      <c r="D138" s="5"/>
      <c r="E138" s="5"/>
      <c r="F138" s="5"/>
      <c r="G138" s="5"/>
      <c r="H138" s="5"/>
      <c r="I138" s="5"/>
      <c r="J138" s="5"/>
    </row>
    <row r="139" spans="1:10" ht="12.95" customHeight="1">
      <c r="A139" s="5"/>
      <c r="B139" s="4" t="s">
        <v>216</v>
      </c>
      <c r="C139" s="5"/>
      <c r="D139" s="5"/>
      <c r="E139" s="5"/>
      <c r="F139" s="5"/>
      <c r="G139" s="5"/>
      <c r="H139" s="5"/>
      <c r="I139" s="5"/>
      <c r="J139" s="5"/>
    </row>
    <row r="140" spans="1:10" ht="12.95" customHeight="1">
      <c r="A140" s="5"/>
      <c r="B140" s="4" t="s">
        <v>176</v>
      </c>
      <c r="C140" s="5"/>
      <c r="D140" s="5"/>
      <c r="E140" s="5"/>
      <c r="F140" s="5"/>
      <c r="G140" s="5"/>
      <c r="H140" s="5"/>
      <c r="I140" s="5"/>
      <c r="J140" s="5"/>
    </row>
    <row r="141" spans="1:10" ht="12.95" customHeight="1">
      <c r="A141" s="44"/>
      <c r="B141" s="4" t="s">
        <v>4254</v>
      </c>
      <c r="C141" s="44"/>
      <c r="D141" s="44"/>
      <c r="E141" s="44"/>
      <c r="F141" s="44"/>
      <c r="G141" s="44"/>
      <c r="H141" s="44"/>
      <c r="I141" s="44"/>
      <c r="J141" s="44"/>
    </row>
    <row r="142" spans="1:10" ht="26.1" customHeight="1">
      <c r="A142" s="5"/>
      <c r="B142" s="91" t="s">
        <v>177</v>
      </c>
      <c r="C142" s="91"/>
      <c r="D142" s="91"/>
      <c r="E142" s="91"/>
      <c r="F142" s="91"/>
      <c r="G142" s="91"/>
      <c r="H142" s="91"/>
      <c r="I142" s="91"/>
      <c r="J142" s="5"/>
    </row>
    <row r="143" spans="1:10" ht="12.95" customHeight="1">
      <c r="A143" s="5"/>
      <c r="B143" s="91"/>
      <c r="C143" s="91"/>
      <c r="D143" s="91"/>
      <c r="E143" s="91"/>
      <c r="F143" s="91"/>
      <c r="G143" s="91"/>
      <c r="H143" s="91"/>
      <c r="I143" s="91"/>
      <c r="J143" s="5"/>
    </row>
    <row r="144" spans="1:10" ht="12.95" customHeight="1">
      <c r="A144" s="5"/>
      <c r="B144" s="91"/>
      <c r="C144" s="91"/>
      <c r="D144" s="91"/>
      <c r="E144" s="91"/>
      <c r="F144" s="91"/>
      <c r="G144" s="91"/>
      <c r="H144" s="91"/>
      <c r="I144" s="91"/>
      <c r="J144" s="5"/>
    </row>
    <row r="145" spans="1:10" ht="12.95" customHeight="1">
      <c r="A145" s="5"/>
      <c r="B145" s="5"/>
      <c r="C145" s="92" t="s">
        <v>1793</v>
      </c>
      <c r="D145" s="92"/>
      <c r="E145" s="92"/>
      <c r="F145" s="92"/>
      <c r="G145" s="5"/>
      <c r="H145" s="5"/>
      <c r="I145" s="5"/>
      <c r="J145" s="5"/>
    </row>
    <row r="146" spans="1:10" ht="12.95" customHeight="1">
      <c r="A146" s="5"/>
      <c r="B146" s="38" t="s">
        <v>179</v>
      </c>
      <c r="C146" s="92" t="s">
        <v>180</v>
      </c>
      <c r="D146" s="92"/>
      <c r="E146" s="92"/>
      <c r="F146" s="92"/>
      <c r="G146" s="5"/>
      <c r="H146" s="5"/>
      <c r="I146" s="5"/>
      <c r="J146" s="5"/>
    </row>
    <row r="147" spans="1:10" ht="120.95" customHeight="1">
      <c r="A147" s="5"/>
      <c r="B147" s="5"/>
      <c r="C147" s="90"/>
      <c r="D147" s="90"/>
      <c r="E147" s="5"/>
      <c r="F147" s="5"/>
      <c r="G147" s="5"/>
      <c r="H147" s="5"/>
      <c r="I147" s="5"/>
      <c r="J147" s="5"/>
    </row>
  </sheetData>
  <mergeCells count="6">
    <mergeCell ref="C147:D147"/>
    <mergeCell ref="B142:I142"/>
    <mergeCell ref="B143:I143"/>
    <mergeCell ref="B144:I144"/>
    <mergeCell ref="C145:F145"/>
    <mergeCell ref="C146:F146"/>
  </mergeCells>
  <hyperlinks>
    <hyperlink ref="A1" location="AxisBalancedAdvantageFund" display="AXISDEF" xr:uid="{00000000-0004-0000-1100-000000000000}"/>
    <hyperlink ref="B1" location="AxisBalancedAdvantageFund" display="Axis Balanced Advantage Fund" xr:uid="{00000000-0004-0000-1100-000001000000}"/>
  </hyperlinks>
  <pageMargins left="0" right="0" top="0" bottom="0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J33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38</v>
      </c>
      <c r="B1" s="4" t="s">
        <v>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312</v>
      </c>
      <c r="B7" s="19" t="s">
        <v>313</v>
      </c>
      <c r="C7" s="15" t="s">
        <v>314</v>
      </c>
      <c r="D7" s="15" t="s">
        <v>315</v>
      </c>
      <c r="E7" s="20">
        <v>447250</v>
      </c>
      <c r="F7" s="21">
        <v>11561.188899999999</v>
      </c>
      <c r="G7" s="22">
        <v>3.2099999999999997E-2</v>
      </c>
      <c r="H7" s="40"/>
      <c r="I7" s="24"/>
      <c r="J7" s="5"/>
    </row>
    <row r="8" spans="1:10" ht="12.95" customHeight="1">
      <c r="A8" s="18" t="s">
        <v>332</v>
      </c>
      <c r="B8" s="19" t="s">
        <v>333</v>
      </c>
      <c r="C8" s="15" t="s">
        <v>334</v>
      </c>
      <c r="D8" s="15" t="s">
        <v>311</v>
      </c>
      <c r="E8" s="20">
        <v>1137500</v>
      </c>
      <c r="F8" s="21">
        <v>11336.325000000001</v>
      </c>
      <c r="G8" s="22">
        <v>3.15E-2</v>
      </c>
      <c r="H8" s="40"/>
      <c r="I8" s="24"/>
      <c r="J8" s="5"/>
    </row>
    <row r="9" spans="1:10" ht="12.95" customHeight="1">
      <c r="A9" s="18" t="s">
        <v>867</v>
      </c>
      <c r="B9" s="19" t="s">
        <v>868</v>
      </c>
      <c r="C9" s="15" t="s">
        <v>869</v>
      </c>
      <c r="D9" s="15" t="s">
        <v>338</v>
      </c>
      <c r="E9" s="20">
        <v>3057750</v>
      </c>
      <c r="F9" s="21">
        <v>10156.3166</v>
      </c>
      <c r="G9" s="22">
        <v>2.8199999999999999E-2</v>
      </c>
      <c r="H9" s="40"/>
      <c r="I9" s="24"/>
      <c r="J9" s="5"/>
    </row>
    <row r="10" spans="1:10" ht="12.95" customHeight="1">
      <c r="A10" s="18" t="s">
        <v>1794</v>
      </c>
      <c r="B10" s="19" t="s">
        <v>1795</v>
      </c>
      <c r="C10" s="15" t="s">
        <v>1796</v>
      </c>
      <c r="D10" s="15" t="s">
        <v>823</v>
      </c>
      <c r="E10" s="20">
        <v>917400</v>
      </c>
      <c r="F10" s="21">
        <v>9944.616</v>
      </c>
      <c r="G10" s="22">
        <v>2.76E-2</v>
      </c>
      <c r="H10" s="40"/>
      <c r="I10" s="24"/>
      <c r="J10" s="5"/>
    </row>
    <row r="11" spans="1:10" ht="12.95" customHeight="1">
      <c r="A11" s="18" t="s">
        <v>339</v>
      </c>
      <c r="B11" s="19" t="s">
        <v>340</v>
      </c>
      <c r="C11" s="15" t="s">
        <v>341</v>
      </c>
      <c r="D11" s="15" t="s">
        <v>311</v>
      </c>
      <c r="E11" s="20">
        <v>554950</v>
      </c>
      <c r="F11" s="21">
        <v>9485.4829000000009</v>
      </c>
      <c r="G11" s="22">
        <v>2.63E-2</v>
      </c>
      <c r="H11" s="40"/>
      <c r="I11" s="24"/>
      <c r="J11" s="5"/>
    </row>
    <row r="12" spans="1:10" ht="12.95" customHeight="1">
      <c r="A12" s="18" t="s">
        <v>1797</v>
      </c>
      <c r="B12" s="19" t="s">
        <v>1798</v>
      </c>
      <c r="C12" s="15" t="s">
        <v>1799</v>
      </c>
      <c r="D12" s="15" t="s">
        <v>807</v>
      </c>
      <c r="E12" s="20">
        <v>51920000</v>
      </c>
      <c r="F12" s="21">
        <v>8307.2000000000007</v>
      </c>
      <c r="G12" s="22">
        <v>2.3099999999999999E-2</v>
      </c>
      <c r="H12" s="40"/>
      <c r="I12" s="24"/>
      <c r="J12" s="5"/>
    </row>
    <row r="13" spans="1:10" ht="12.95" customHeight="1">
      <c r="A13" s="18" t="s">
        <v>1702</v>
      </c>
      <c r="B13" s="19" t="s">
        <v>1703</v>
      </c>
      <c r="C13" s="15" t="s">
        <v>1704</v>
      </c>
      <c r="D13" s="15" t="s">
        <v>1705</v>
      </c>
      <c r="E13" s="20">
        <v>2922000</v>
      </c>
      <c r="F13" s="21">
        <v>8026.7340000000004</v>
      </c>
      <c r="G13" s="22">
        <v>2.23E-2</v>
      </c>
      <c r="H13" s="40"/>
      <c r="I13" s="24"/>
      <c r="J13" s="5"/>
    </row>
    <row r="14" spans="1:10" ht="12.95" customHeight="1">
      <c r="A14" s="18" t="s">
        <v>390</v>
      </c>
      <c r="B14" s="19" t="s">
        <v>391</v>
      </c>
      <c r="C14" s="15" t="s">
        <v>392</v>
      </c>
      <c r="D14" s="15" t="s">
        <v>393</v>
      </c>
      <c r="E14" s="20">
        <v>988750</v>
      </c>
      <c r="F14" s="21">
        <v>7396.8388000000004</v>
      </c>
      <c r="G14" s="22">
        <v>2.0500000000000001E-2</v>
      </c>
      <c r="H14" s="40"/>
      <c r="I14" s="24"/>
      <c r="J14" s="5"/>
    </row>
    <row r="15" spans="1:10" ht="12.95" customHeight="1">
      <c r="A15" s="18" t="s">
        <v>1800</v>
      </c>
      <c r="B15" s="19" t="s">
        <v>1801</v>
      </c>
      <c r="C15" s="15" t="s">
        <v>1802</v>
      </c>
      <c r="D15" s="15" t="s">
        <v>463</v>
      </c>
      <c r="E15" s="20">
        <v>2660600</v>
      </c>
      <c r="F15" s="21">
        <v>7280.7318999999998</v>
      </c>
      <c r="G15" s="22">
        <v>2.0199999999999999E-2</v>
      </c>
      <c r="H15" s="40"/>
      <c r="I15" s="24"/>
      <c r="J15" s="5"/>
    </row>
    <row r="16" spans="1:10" ht="12.95" customHeight="1">
      <c r="A16" s="18" t="s">
        <v>1638</v>
      </c>
      <c r="B16" s="19" t="s">
        <v>1639</v>
      </c>
      <c r="C16" s="15" t="s">
        <v>1640</v>
      </c>
      <c r="D16" s="15" t="s">
        <v>331</v>
      </c>
      <c r="E16" s="20">
        <v>1353600</v>
      </c>
      <c r="F16" s="21">
        <v>7050.9023999999999</v>
      </c>
      <c r="G16" s="22">
        <v>1.9599999999999999E-2</v>
      </c>
      <c r="H16" s="40"/>
      <c r="I16" s="24"/>
      <c r="J16" s="5"/>
    </row>
    <row r="17" spans="1:10" ht="12.95" customHeight="1">
      <c r="A17" s="18" t="s">
        <v>1803</v>
      </c>
      <c r="B17" s="19" t="s">
        <v>1804</v>
      </c>
      <c r="C17" s="15" t="s">
        <v>1805</v>
      </c>
      <c r="D17" s="15" t="s">
        <v>311</v>
      </c>
      <c r="E17" s="20">
        <v>2515000</v>
      </c>
      <c r="F17" s="21">
        <v>7024.3950000000004</v>
      </c>
      <c r="G17" s="22">
        <v>1.95E-2</v>
      </c>
      <c r="H17" s="40"/>
      <c r="I17" s="24"/>
      <c r="J17" s="5"/>
    </row>
    <row r="18" spans="1:10" ht="12.95" customHeight="1">
      <c r="A18" s="18" t="s">
        <v>1806</v>
      </c>
      <c r="B18" s="19" t="s">
        <v>1807</v>
      </c>
      <c r="C18" s="15" t="s">
        <v>1808</v>
      </c>
      <c r="D18" s="15" t="s">
        <v>323</v>
      </c>
      <c r="E18" s="20">
        <v>3756000</v>
      </c>
      <c r="F18" s="21">
        <v>6460.32</v>
      </c>
      <c r="G18" s="22">
        <v>1.7899999999999999E-2</v>
      </c>
      <c r="H18" s="40"/>
      <c r="I18" s="24"/>
      <c r="J18" s="5"/>
    </row>
    <row r="19" spans="1:10" ht="12.95" customHeight="1">
      <c r="A19" s="18" t="s">
        <v>792</v>
      </c>
      <c r="B19" s="19" t="s">
        <v>793</v>
      </c>
      <c r="C19" s="15" t="s">
        <v>794</v>
      </c>
      <c r="D19" s="15" t="s">
        <v>311</v>
      </c>
      <c r="E19" s="20">
        <v>2427500</v>
      </c>
      <c r="F19" s="21">
        <v>5859.9849999999997</v>
      </c>
      <c r="G19" s="22">
        <v>1.6299999999999999E-2</v>
      </c>
      <c r="H19" s="40"/>
      <c r="I19" s="24"/>
      <c r="J19" s="5"/>
    </row>
    <row r="20" spans="1:10" ht="12.95" customHeight="1">
      <c r="A20" s="18" t="s">
        <v>367</v>
      </c>
      <c r="B20" s="19" t="s">
        <v>368</v>
      </c>
      <c r="C20" s="15" t="s">
        <v>369</v>
      </c>
      <c r="D20" s="15" t="s">
        <v>327</v>
      </c>
      <c r="E20" s="20">
        <v>365200</v>
      </c>
      <c r="F20" s="21">
        <v>5634.6707999999999</v>
      </c>
      <c r="G20" s="22">
        <v>1.5699999999999999E-2</v>
      </c>
      <c r="H20" s="40"/>
      <c r="I20" s="24"/>
      <c r="J20" s="5"/>
    </row>
    <row r="21" spans="1:10" ht="12.95" customHeight="1">
      <c r="A21" s="18" t="s">
        <v>860</v>
      </c>
      <c r="B21" s="19" t="s">
        <v>861</v>
      </c>
      <c r="C21" s="15" t="s">
        <v>862</v>
      </c>
      <c r="D21" s="15" t="s">
        <v>863</v>
      </c>
      <c r="E21" s="20">
        <v>96625</v>
      </c>
      <c r="F21" s="21">
        <v>5511.5865999999996</v>
      </c>
      <c r="G21" s="22">
        <v>1.5299999999999999E-2</v>
      </c>
      <c r="H21" s="40"/>
      <c r="I21" s="24"/>
      <c r="J21" s="5"/>
    </row>
    <row r="22" spans="1:10" ht="12.95" customHeight="1">
      <c r="A22" s="18" t="s">
        <v>1809</v>
      </c>
      <c r="B22" s="19" t="s">
        <v>1810</v>
      </c>
      <c r="C22" s="15" t="s">
        <v>1811</v>
      </c>
      <c r="D22" s="15" t="s">
        <v>393</v>
      </c>
      <c r="E22" s="20">
        <v>4176000</v>
      </c>
      <c r="F22" s="21">
        <v>5163.6239999999998</v>
      </c>
      <c r="G22" s="22">
        <v>1.43E-2</v>
      </c>
      <c r="H22" s="40"/>
      <c r="I22" s="24"/>
      <c r="J22" s="5"/>
    </row>
    <row r="23" spans="1:10" ht="12.95" customHeight="1">
      <c r="A23" s="18" t="s">
        <v>808</v>
      </c>
      <c r="B23" s="19" t="s">
        <v>809</v>
      </c>
      <c r="C23" s="15" t="s">
        <v>810</v>
      </c>
      <c r="D23" s="15" t="s">
        <v>323</v>
      </c>
      <c r="E23" s="20">
        <v>60625</v>
      </c>
      <c r="F23" s="21">
        <v>4442.4484000000002</v>
      </c>
      <c r="G23" s="22">
        <v>1.23E-2</v>
      </c>
      <c r="H23" s="40"/>
      <c r="I23" s="24"/>
      <c r="J23" s="5"/>
    </row>
    <row r="24" spans="1:10" ht="12.95" customHeight="1">
      <c r="A24" s="18" t="s">
        <v>904</v>
      </c>
      <c r="B24" s="19" t="s">
        <v>905</v>
      </c>
      <c r="C24" s="15" t="s">
        <v>906</v>
      </c>
      <c r="D24" s="15" t="s">
        <v>907</v>
      </c>
      <c r="E24" s="20">
        <v>126250</v>
      </c>
      <c r="F24" s="21">
        <v>4438.8238000000001</v>
      </c>
      <c r="G24" s="22">
        <v>1.23E-2</v>
      </c>
      <c r="H24" s="40"/>
      <c r="I24" s="24"/>
      <c r="J24" s="5"/>
    </row>
    <row r="25" spans="1:10" ht="12.95" customHeight="1">
      <c r="A25" s="18" t="s">
        <v>890</v>
      </c>
      <c r="B25" s="19" t="s">
        <v>891</v>
      </c>
      <c r="C25" s="15" t="s">
        <v>892</v>
      </c>
      <c r="D25" s="15" t="s">
        <v>876</v>
      </c>
      <c r="E25" s="20">
        <v>763750</v>
      </c>
      <c r="F25" s="21">
        <v>4255.6149999999998</v>
      </c>
      <c r="G25" s="22">
        <v>1.18E-2</v>
      </c>
      <c r="H25" s="40"/>
      <c r="I25" s="24"/>
      <c r="J25" s="5"/>
    </row>
    <row r="26" spans="1:10" ht="12.95" customHeight="1">
      <c r="A26" s="18" t="s">
        <v>1812</v>
      </c>
      <c r="B26" s="19" t="s">
        <v>1813</v>
      </c>
      <c r="C26" s="15" t="s">
        <v>1814</v>
      </c>
      <c r="D26" s="15" t="s">
        <v>807</v>
      </c>
      <c r="E26" s="20">
        <v>2111400</v>
      </c>
      <c r="F26" s="21">
        <v>4202.7416999999996</v>
      </c>
      <c r="G26" s="22">
        <v>1.17E-2</v>
      </c>
      <c r="H26" s="40"/>
      <c r="I26" s="24"/>
      <c r="J26" s="5"/>
    </row>
    <row r="27" spans="1:10" ht="12.95" customHeight="1">
      <c r="A27" s="18" t="s">
        <v>797</v>
      </c>
      <c r="B27" s="19" t="s">
        <v>798</v>
      </c>
      <c r="C27" s="15" t="s">
        <v>799</v>
      </c>
      <c r="D27" s="15" t="s">
        <v>800</v>
      </c>
      <c r="E27" s="20">
        <v>117000</v>
      </c>
      <c r="F27" s="21">
        <v>4125.42</v>
      </c>
      <c r="G27" s="22">
        <v>1.15E-2</v>
      </c>
      <c r="H27" s="40"/>
      <c r="I27" s="24"/>
      <c r="J27" s="5"/>
    </row>
    <row r="28" spans="1:10" ht="12.95" customHeight="1">
      <c r="A28" s="18" t="s">
        <v>824</v>
      </c>
      <c r="B28" s="19" t="s">
        <v>825</v>
      </c>
      <c r="C28" s="15" t="s">
        <v>826</v>
      </c>
      <c r="D28" s="15" t="s">
        <v>393</v>
      </c>
      <c r="E28" s="20">
        <v>2865500</v>
      </c>
      <c r="F28" s="21">
        <v>4000.2379999999998</v>
      </c>
      <c r="G28" s="22">
        <v>1.11E-2</v>
      </c>
      <c r="H28" s="40"/>
      <c r="I28" s="24"/>
      <c r="J28" s="5"/>
    </row>
    <row r="29" spans="1:10" ht="12.95" customHeight="1">
      <c r="A29" s="18" t="s">
        <v>384</v>
      </c>
      <c r="B29" s="19" t="s">
        <v>385</v>
      </c>
      <c r="C29" s="15" t="s">
        <v>386</v>
      </c>
      <c r="D29" s="15" t="s">
        <v>327</v>
      </c>
      <c r="E29" s="20">
        <v>282000</v>
      </c>
      <c r="F29" s="21">
        <v>3588.873</v>
      </c>
      <c r="G29" s="22">
        <v>0.01</v>
      </c>
      <c r="H29" s="40"/>
      <c r="I29" s="24"/>
      <c r="J29" s="5"/>
    </row>
    <row r="30" spans="1:10" ht="12.95" customHeight="1">
      <c r="A30" s="18" t="s">
        <v>460</v>
      </c>
      <c r="B30" s="19" t="s">
        <v>461</v>
      </c>
      <c r="C30" s="15" t="s">
        <v>462</v>
      </c>
      <c r="D30" s="15" t="s">
        <v>463</v>
      </c>
      <c r="E30" s="20">
        <v>551600</v>
      </c>
      <c r="F30" s="21">
        <v>3391.5126</v>
      </c>
      <c r="G30" s="22">
        <v>9.4000000000000004E-3</v>
      </c>
      <c r="H30" s="40"/>
      <c r="I30" s="24"/>
      <c r="J30" s="5"/>
    </row>
    <row r="31" spans="1:10" ht="12.95" customHeight="1">
      <c r="A31" s="18" t="s">
        <v>1693</v>
      </c>
      <c r="B31" s="19" t="s">
        <v>1694</v>
      </c>
      <c r="C31" s="15" t="s">
        <v>1695</v>
      </c>
      <c r="D31" s="15" t="s">
        <v>331</v>
      </c>
      <c r="E31" s="20">
        <v>149700</v>
      </c>
      <c r="F31" s="21">
        <v>3310.2413000000001</v>
      </c>
      <c r="G31" s="22">
        <v>9.1999999999999998E-3</v>
      </c>
      <c r="H31" s="40"/>
      <c r="I31" s="24"/>
      <c r="J31" s="5"/>
    </row>
    <row r="32" spans="1:10" ht="12.95" customHeight="1">
      <c r="A32" s="18" t="s">
        <v>893</v>
      </c>
      <c r="B32" s="19" t="s">
        <v>894</v>
      </c>
      <c r="C32" s="15" t="s">
        <v>895</v>
      </c>
      <c r="D32" s="15" t="s">
        <v>859</v>
      </c>
      <c r="E32" s="20">
        <v>289100</v>
      </c>
      <c r="F32" s="21">
        <v>3231.4153000000001</v>
      </c>
      <c r="G32" s="22">
        <v>8.9999999999999993E-3</v>
      </c>
      <c r="H32" s="40"/>
      <c r="I32" s="24"/>
      <c r="J32" s="5"/>
    </row>
    <row r="33" spans="1:10" ht="12.95" customHeight="1">
      <c r="A33" s="18" t="s">
        <v>1815</v>
      </c>
      <c r="B33" s="19" t="s">
        <v>1816</v>
      </c>
      <c r="C33" s="15" t="s">
        <v>1817</v>
      </c>
      <c r="D33" s="15" t="s">
        <v>1818</v>
      </c>
      <c r="E33" s="20">
        <v>1745000</v>
      </c>
      <c r="F33" s="21">
        <v>3168.0475000000001</v>
      </c>
      <c r="G33" s="22">
        <v>8.8000000000000005E-3</v>
      </c>
      <c r="H33" s="40"/>
      <c r="I33" s="24"/>
      <c r="J33" s="5"/>
    </row>
    <row r="34" spans="1:10" ht="12.95" customHeight="1">
      <c r="A34" s="18" t="s">
        <v>370</v>
      </c>
      <c r="B34" s="19" t="s">
        <v>371</v>
      </c>
      <c r="C34" s="15" t="s">
        <v>372</v>
      </c>
      <c r="D34" s="15" t="s">
        <v>373</v>
      </c>
      <c r="E34" s="20">
        <v>403275</v>
      </c>
      <c r="F34" s="21">
        <v>3145.3434000000002</v>
      </c>
      <c r="G34" s="22">
        <v>8.6999999999999994E-3</v>
      </c>
      <c r="H34" s="40"/>
      <c r="I34" s="24"/>
      <c r="J34" s="5"/>
    </row>
    <row r="35" spans="1:10" ht="12.95" customHeight="1">
      <c r="A35" s="18" t="s">
        <v>873</v>
      </c>
      <c r="B35" s="19" t="s">
        <v>874</v>
      </c>
      <c r="C35" s="15" t="s">
        <v>875</v>
      </c>
      <c r="D35" s="15" t="s">
        <v>876</v>
      </c>
      <c r="E35" s="20">
        <v>255000</v>
      </c>
      <c r="F35" s="21">
        <v>2884.56</v>
      </c>
      <c r="G35" s="22">
        <v>8.0000000000000002E-3</v>
      </c>
      <c r="H35" s="40"/>
      <c r="I35" s="24"/>
      <c r="J35" s="5"/>
    </row>
    <row r="36" spans="1:10" ht="12.95" customHeight="1">
      <c r="A36" s="18" t="s">
        <v>1819</v>
      </c>
      <c r="B36" s="19" t="s">
        <v>1820</v>
      </c>
      <c r="C36" s="15" t="s">
        <v>1821</v>
      </c>
      <c r="D36" s="15" t="s">
        <v>483</v>
      </c>
      <c r="E36" s="20">
        <v>1702500</v>
      </c>
      <c r="F36" s="21">
        <v>2860.2</v>
      </c>
      <c r="G36" s="22">
        <v>7.9000000000000008E-3</v>
      </c>
      <c r="H36" s="40"/>
      <c r="I36" s="24"/>
      <c r="J36" s="5"/>
    </row>
    <row r="37" spans="1:10" ht="12.95" customHeight="1">
      <c r="A37" s="18" t="s">
        <v>1822</v>
      </c>
      <c r="B37" s="19" t="s">
        <v>1823</v>
      </c>
      <c r="C37" s="15" t="s">
        <v>1824</v>
      </c>
      <c r="D37" s="15" t="s">
        <v>1825</v>
      </c>
      <c r="E37" s="20">
        <v>1101700</v>
      </c>
      <c r="F37" s="21">
        <v>2848.4454000000001</v>
      </c>
      <c r="G37" s="22">
        <v>7.9000000000000008E-3</v>
      </c>
      <c r="H37" s="40"/>
      <c r="I37" s="24"/>
      <c r="J37" s="5"/>
    </row>
    <row r="38" spans="1:10" ht="12.95" customHeight="1">
      <c r="A38" s="18" t="s">
        <v>1826</v>
      </c>
      <c r="B38" s="19" t="s">
        <v>1827</v>
      </c>
      <c r="C38" s="15" t="s">
        <v>1828</v>
      </c>
      <c r="D38" s="15" t="s">
        <v>883</v>
      </c>
      <c r="E38" s="20">
        <v>315000</v>
      </c>
      <c r="F38" s="21">
        <v>2795.625</v>
      </c>
      <c r="G38" s="22">
        <v>7.7999999999999996E-3</v>
      </c>
      <c r="H38" s="40"/>
      <c r="I38" s="24"/>
      <c r="J38" s="5"/>
    </row>
    <row r="39" spans="1:10" ht="12.95" customHeight="1">
      <c r="A39" s="18" t="s">
        <v>397</v>
      </c>
      <c r="B39" s="19" t="s">
        <v>398</v>
      </c>
      <c r="C39" s="15" t="s">
        <v>399</v>
      </c>
      <c r="D39" s="15" t="s">
        <v>338</v>
      </c>
      <c r="E39" s="20">
        <v>1148400</v>
      </c>
      <c r="F39" s="21">
        <v>2724.0048000000002</v>
      </c>
      <c r="G39" s="22">
        <v>7.6E-3</v>
      </c>
      <c r="H39" s="40"/>
      <c r="I39" s="24"/>
      <c r="J39" s="5"/>
    </row>
    <row r="40" spans="1:10" ht="12.95" customHeight="1">
      <c r="A40" s="18" t="s">
        <v>801</v>
      </c>
      <c r="B40" s="19" t="s">
        <v>802</v>
      </c>
      <c r="C40" s="15" t="s">
        <v>803</v>
      </c>
      <c r="D40" s="15" t="s">
        <v>447</v>
      </c>
      <c r="E40" s="20">
        <v>579200</v>
      </c>
      <c r="F40" s="21">
        <v>2676.4832000000001</v>
      </c>
      <c r="G40" s="22">
        <v>7.4000000000000003E-3</v>
      </c>
      <c r="H40" s="40"/>
      <c r="I40" s="24"/>
      <c r="J40" s="5"/>
    </row>
    <row r="41" spans="1:10" ht="12.95" customHeight="1">
      <c r="A41" s="18" t="s">
        <v>432</v>
      </c>
      <c r="B41" s="19" t="s">
        <v>433</v>
      </c>
      <c r="C41" s="15" t="s">
        <v>434</v>
      </c>
      <c r="D41" s="15" t="s">
        <v>424</v>
      </c>
      <c r="E41" s="20">
        <v>89700</v>
      </c>
      <c r="F41" s="21">
        <v>2661.4886999999999</v>
      </c>
      <c r="G41" s="22">
        <v>7.4000000000000003E-3</v>
      </c>
      <c r="H41" s="40"/>
      <c r="I41" s="24"/>
      <c r="J41" s="5"/>
    </row>
    <row r="42" spans="1:10" ht="12.95" customHeight="1">
      <c r="A42" s="18" t="s">
        <v>1829</v>
      </c>
      <c r="B42" s="19" t="s">
        <v>1830</v>
      </c>
      <c r="C42" s="15" t="s">
        <v>1831</v>
      </c>
      <c r="D42" s="15" t="s">
        <v>823</v>
      </c>
      <c r="E42" s="20">
        <v>620000</v>
      </c>
      <c r="F42" s="21">
        <v>2513.79</v>
      </c>
      <c r="G42" s="22">
        <v>7.0000000000000001E-3</v>
      </c>
      <c r="H42" s="40"/>
      <c r="I42" s="24"/>
      <c r="J42" s="5"/>
    </row>
    <row r="43" spans="1:10" ht="12.95" customHeight="1">
      <c r="A43" s="18" t="s">
        <v>308</v>
      </c>
      <c r="B43" s="19" t="s">
        <v>309</v>
      </c>
      <c r="C43" s="15" t="s">
        <v>310</v>
      </c>
      <c r="D43" s="15" t="s">
        <v>311</v>
      </c>
      <c r="E43" s="20">
        <v>376500</v>
      </c>
      <c r="F43" s="21">
        <v>2417.3182999999999</v>
      </c>
      <c r="G43" s="22">
        <v>6.7000000000000002E-3</v>
      </c>
      <c r="H43" s="40"/>
      <c r="I43" s="24"/>
      <c r="J43" s="5"/>
    </row>
    <row r="44" spans="1:10" ht="12.95" customHeight="1">
      <c r="A44" s="18" t="s">
        <v>364</v>
      </c>
      <c r="B44" s="19" t="s">
        <v>365</v>
      </c>
      <c r="C44" s="15" t="s">
        <v>366</v>
      </c>
      <c r="D44" s="15" t="s">
        <v>363</v>
      </c>
      <c r="E44" s="20">
        <v>323400</v>
      </c>
      <c r="F44" s="21">
        <v>2349.1776</v>
      </c>
      <c r="G44" s="22">
        <v>6.4999999999999997E-3</v>
      </c>
      <c r="H44" s="40"/>
      <c r="I44" s="24"/>
      <c r="J44" s="5"/>
    </row>
    <row r="45" spans="1:10" ht="12.95" customHeight="1">
      <c r="A45" s="18" t="s">
        <v>1832</v>
      </c>
      <c r="B45" s="19" t="s">
        <v>1833</v>
      </c>
      <c r="C45" s="15" t="s">
        <v>1834</v>
      </c>
      <c r="D45" s="15" t="s">
        <v>323</v>
      </c>
      <c r="E45" s="20">
        <v>251250</v>
      </c>
      <c r="F45" s="21">
        <v>2340.1424999999999</v>
      </c>
      <c r="G45" s="22">
        <v>6.4999999999999997E-3</v>
      </c>
      <c r="H45" s="40"/>
      <c r="I45" s="24"/>
      <c r="J45" s="5"/>
    </row>
    <row r="46" spans="1:10" ht="12.95" customHeight="1">
      <c r="A46" s="18" t="s">
        <v>1835</v>
      </c>
      <c r="B46" s="19" t="s">
        <v>1836</v>
      </c>
      <c r="C46" s="15" t="s">
        <v>1837</v>
      </c>
      <c r="D46" s="15" t="s">
        <v>331</v>
      </c>
      <c r="E46" s="20">
        <v>899000</v>
      </c>
      <c r="F46" s="21">
        <v>2327.511</v>
      </c>
      <c r="G46" s="22">
        <v>6.4999999999999997E-3</v>
      </c>
      <c r="H46" s="40"/>
      <c r="I46" s="24"/>
      <c r="J46" s="5"/>
    </row>
    <row r="47" spans="1:10" ht="12.95" customHeight="1">
      <c r="A47" s="18" t="s">
        <v>831</v>
      </c>
      <c r="B47" s="19" t="s">
        <v>832</v>
      </c>
      <c r="C47" s="15" t="s">
        <v>833</v>
      </c>
      <c r="D47" s="15" t="s">
        <v>323</v>
      </c>
      <c r="E47" s="20">
        <v>137000</v>
      </c>
      <c r="F47" s="21">
        <v>2309.5459999999998</v>
      </c>
      <c r="G47" s="22">
        <v>6.4000000000000003E-3</v>
      </c>
      <c r="H47" s="40"/>
      <c r="I47" s="24"/>
      <c r="J47" s="5"/>
    </row>
    <row r="48" spans="1:10" ht="12.95" customHeight="1">
      <c r="A48" s="18" t="s">
        <v>1838</v>
      </c>
      <c r="B48" s="19" t="s">
        <v>1839</v>
      </c>
      <c r="C48" s="15" t="s">
        <v>1840</v>
      </c>
      <c r="D48" s="15" t="s">
        <v>311</v>
      </c>
      <c r="E48" s="20">
        <v>526500</v>
      </c>
      <c r="F48" s="21">
        <v>2303.4375</v>
      </c>
      <c r="G48" s="22">
        <v>6.4000000000000003E-3</v>
      </c>
      <c r="H48" s="40"/>
      <c r="I48" s="24"/>
      <c r="J48" s="5"/>
    </row>
    <row r="49" spans="1:10" ht="12.95" customHeight="1">
      <c r="A49" s="18" t="s">
        <v>1841</v>
      </c>
      <c r="B49" s="19" t="s">
        <v>1842</v>
      </c>
      <c r="C49" s="15" t="s">
        <v>1843</v>
      </c>
      <c r="D49" s="15" t="s">
        <v>883</v>
      </c>
      <c r="E49" s="20">
        <v>1521000</v>
      </c>
      <c r="F49" s="21">
        <v>2219.8995</v>
      </c>
      <c r="G49" s="22">
        <v>6.1999999999999998E-3</v>
      </c>
      <c r="H49" s="40"/>
      <c r="I49" s="24"/>
      <c r="J49" s="5"/>
    </row>
    <row r="50" spans="1:10" ht="12.95" customHeight="1">
      <c r="A50" s="18" t="s">
        <v>1844</v>
      </c>
      <c r="B50" s="19" t="s">
        <v>1845</v>
      </c>
      <c r="C50" s="15" t="s">
        <v>1846</v>
      </c>
      <c r="D50" s="15" t="s">
        <v>823</v>
      </c>
      <c r="E50" s="20">
        <v>827500</v>
      </c>
      <c r="F50" s="21">
        <v>2065.8537999999999</v>
      </c>
      <c r="G50" s="22">
        <v>5.7000000000000002E-3</v>
      </c>
      <c r="H50" s="40"/>
      <c r="I50" s="24"/>
      <c r="J50" s="5"/>
    </row>
    <row r="51" spans="1:10" ht="12.95" customHeight="1">
      <c r="A51" s="18" t="s">
        <v>1847</v>
      </c>
      <c r="B51" s="19" t="s">
        <v>1848</v>
      </c>
      <c r="C51" s="15" t="s">
        <v>1849</v>
      </c>
      <c r="D51" s="15" t="s">
        <v>907</v>
      </c>
      <c r="E51" s="20">
        <v>535800</v>
      </c>
      <c r="F51" s="21">
        <v>2000.6772000000001</v>
      </c>
      <c r="G51" s="22">
        <v>5.5999999999999999E-3</v>
      </c>
      <c r="H51" s="40"/>
      <c r="I51" s="24"/>
      <c r="J51" s="5"/>
    </row>
    <row r="52" spans="1:10" ht="12.95" customHeight="1">
      <c r="A52" s="18" t="s">
        <v>1850</v>
      </c>
      <c r="B52" s="19" t="s">
        <v>1851</v>
      </c>
      <c r="C52" s="15" t="s">
        <v>1852</v>
      </c>
      <c r="D52" s="15" t="s">
        <v>1705</v>
      </c>
      <c r="E52" s="20">
        <v>120065</v>
      </c>
      <c r="F52" s="21">
        <v>1991.9384</v>
      </c>
      <c r="G52" s="22">
        <v>5.4999999999999997E-3</v>
      </c>
      <c r="H52" s="40"/>
      <c r="I52" s="24"/>
      <c r="J52" s="5"/>
    </row>
    <row r="53" spans="1:10" ht="12.95" customHeight="1">
      <c r="A53" s="18" t="s">
        <v>837</v>
      </c>
      <c r="B53" s="19" t="s">
        <v>838</v>
      </c>
      <c r="C53" s="15" t="s">
        <v>839</v>
      </c>
      <c r="D53" s="15" t="s">
        <v>327</v>
      </c>
      <c r="E53" s="20">
        <v>403500</v>
      </c>
      <c r="F53" s="21">
        <v>1901.6955</v>
      </c>
      <c r="G53" s="22">
        <v>5.3E-3</v>
      </c>
      <c r="H53" s="40"/>
      <c r="I53" s="24"/>
      <c r="J53" s="5"/>
    </row>
    <row r="54" spans="1:10" ht="12.95" customHeight="1">
      <c r="A54" s="18" t="s">
        <v>454</v>
      </c>
      <c r="B54" s="19" t="s">
        <v>455</v>
      </c>
      <c r="C54" s="15" t="s">
        <v>456</v>
      </c>
      <c r="D54" s="15" t="s">
        <v>323</v>
      </c>
      <c r="E54" s="20">
        <v>1061956</v>
      </c>
      <c r="F54" s="21">
        <v>1752.7583999999999</v>
      </c>
      <c r="G54" s="22">
        <v>4.8999999999999998E-3</v>
      </c>
      <c r="H54" s="40"/>
      <c r="I54" s="24"/>
      <c r="J54" s="5"/>
    </row>
    <row r="55" spans="1:10" ht="12.95" customHeight="1">
      <c r="A55" s="18" t="s">
        <v>1853</v>
      </c>
      <c r="B55" s="19" t="s">
        <v>1854</v>
      </c>
      <c r="C55" s="15" t="s">
        <v>1855</v>
      </c>
      <c r="D55" s="15" t="s">
        <v>323</v>
      </c>
      <c r="E55" s="20">
        <v>326000</v>
      </c>
      <c r="F55" s="21">
        <v>1747.6859999999999</v>
      </c>
      <c r="G55" s="22">
        <v>4.8999999999999998E-3</v>
      </c>
      <c r="H55" s="40"/>
      <c r="I55" s="24"/>
      <c r="J55" s="5"/>
    </row>
    <row r="56" spans="1:10" ht="12.95" customHeight="1">
      <c r="A56" s="18" t="s">
        <v>1706</v>
      </c>
      <c r="B56" s="19" t="s">
        <v>1707</v>
      </c>
      <c r="C56" s="15" t="s">
        <v>1708</v>
      </c>
      <c r="D56" s="15" t="s">
        <v>494</v>
      </c>
      <c r="E56" s="20">
        <v>1043100</v>
      </c>
      <c r="F56" s="21">
        <v>1690.8651</v>
      </c>
      <c r="G56" s="22">
        <v>4.7000000000000002E-3</v>
      </c>
      <c r="H56" s="40"/>
      <c r="I56" s="24"/>
      <c r="J56" s="5"/>
    </row>
    <row r="57" spans="1:10" ht="12.95" customHeight="1">
      <c r="A57" s="18" t="s">
        <v>444</v>
      </c>
      <c r="B57" s="19" t="s">
        <v>445</v>
      </c>
      <c r="C57" s="15" t="s">
        <v>446</v>
      </c>
      <c r="D57" s="15" t="s">
        <v>447</v>
      </c>
      <c r="E57" s="20">
        <v>62100</v>
      </c>
      <c r="F57" s="21">
        <v>1654.3130000000001</v>
      </c>
      <c r="G57" s="22">
        <v>4.5999999999999999E-3</v>
      </c>
      <c r="H57" s="40"/>
      <c r="I57" s="24"/>
      <c r="J57" s="5"/>
    </row>
    <row r="58" spans="1:10" ht="12.95" customHeight="1">
      <c r="A58" s="18" t="s">
        <v>353</v>
      </c>
      <c r="B58" s="19" t="s">
        <v>354</v>
      </c>
      <c r="C58" s="15" t="s">
        <v>355</v>
      </c>
      <c r="D58" s="15" t="s">
        <v>356</v>
      </c>
      <c r="E58" s="20">
        <v>855000</v>
      </c>
      <c r="F58" s="21">
        <v>1574.91</v>
      </c>
      <c r="G58" s="22">
        <v>4.4000000000000003E-3</v>
      </c>
      <c r="H58" s="40"/>
      <c r="I58" s="24"/>
      <c r="J58" s="5"/>
    </row>
    <row r="59" spans="1:10" ht="12.95" customHeight="1">
      <c r="A59" s="18" t="s">
        <v>1856</v>
      </c>
      <c r="B59" s="19" t="s">
        <v>1857</v>
      </c>
      <c r="C59" s="15" t="s">
        <v>1858</v>
      </c>
      <c r="D59" s="15" t="s">
        <v>494</v>
      </c>
      <c r="E59" s="20">
        <v>696000</v>
      </c>
      <c r="F59" s="21">
        <v>1549.644</v>
      </c>
      <c r="G59" s="22">
        <v>4.3E-3</v>
      </c>
      <c r="H59" s="40"/>
      <c r="I59" s="24"/>
      <c r="J59" s="5"/>
    </row>
    <row r="60" spans="1:10" ht="12.95" customHeight="1">
      <c r="A60" s="18" t="s">
        <v>1859</v>
      </c>
      <c r="B60" s="19" t="s">
        <v>1860</v>
      </c>
      <c r="C60" s="15" t="s">
        <v>1861</v>
      </c>
      <c r="D60" s="15" t="s">
        <v>323</v>
      </c>
      <c r="E60" s="20">
        <v>75000</v>
      </c>
      <c r="F60" s="21">
        <v>1539.9749999999999</v>
      </c>
      <c r="G60" s="22">
        <v>4.3E-3</v>
      </c>
      <c r="H60" s="40"/>
      <c r="I60" s="24"/>
      <c r="J60" s="5"/>
    </row>
    <row r="61" spans="1:10" ht="12.95" customHeight="1">
      <c r="A61" s="18" t="s">
        <v>1862</v>
      </c>
      <c r="B61" s="19" t="s">
        <v>1863</v>
      </c>
      <c r="C61" s="15" t="s">
        <v>1864</v>
      </c>
      <c r="D61" s="15" t="s">
        <v>1865</v>
      </c>
      <c r="E61" s="20">
        <v>1800000</v>
      </c>
      <c r="F61" s="21">
        <v>1449.9</v>
      </c>
      <c r="G61" s="22">
        <v>4.0000000000000001E-3</v>
      </c>
      <c r="H61" s="40"/>
      <c r="I61" s="24"/>
      <c r="J61" s="5"/>
    </row>
    <row r="62" spans="1:10" ht="12.95" customHeight="1">
      <c r="A62" s="18" t="s">
        <v>1699</v>
      </c>
      <c r="B62" s="19" t="s">
        <v>1700</v>
      </c>
      <c r="C62" s="15" t="s">
        <v>1701</v>
      </c>
      <c r="D62" s="15" t="s">
        <v>315</v>
      </c>
      <c r="E62" s="20">
        <v>340200</v>
      </c>
      <c r="F62" s="21">
        <v>1357.0578</v>
      </c>
      <c r="G62" s="22">
        <v>3.8E-3</v>
      </c>
      <c r="H62" s="40"/>
      <c r="I62" s="24"/>
      <c r="J62" s="5"/>
    </row>
    <row r="63" spans="1:10" ht="12.95" customHeight="1">
      <c r="A63" s="18" t="s">
        <v>1866</v>
      </c>
      <c r="B63" s="19" t="s">
        <v>1867</v>
      </c>
      <c r="C63" s="15" t="s">
        <v>1868</v>
      </c>
      <c r="D63" s="15" t="s">
        <v>863</v>
      </c>
      <c r="E63" s="20">
        <v>189000</v>
      </c>
      <c r="F63" s="21">
        <v>1325.7405000000001</v>
      </c>
      <c r="G63" s="22">
        <v>3.7000000000000002E-3</v>
      </c>
      <c r="H63" s="40"/>
      <c r="I63" s="24"/>
      <c r="J63" s="5"/>
    </row>
    <row r="64" spans="1:10" ht="12.95" customHeight="1">
      <c r="A64" s="18" t="s">
        <v>844</v>
      </c>
      <c r="B64" s="19" t="s">
        <v>845</v>
      </c>
      <c r="C64" s="15" t="s">
        <v>846</v>
      </c>
      <c r="D64" s="15" t="s">
        <v>479</v>
      </c>
      <c r="E64" s="20">
        <v>40800</v>
      </c>
      <c r="F64" s="21">
        <v>1246.4195999999999</v>
      </c>
      <c r="G64" s="22">
        <v>3.5000000000000001E-3</v>
      </c>
      <c r="H64" s="40"/>
      <c r="I64" s="24"/>
      <c r="J64" s="5"/>
    </row>
    <row r="65" spans="1:10" ht="12.95" customHeight="1">
      <c r="A65" s="18" t="s">
        <v>1869</v>
      </c>
      <c r="B65" s="19" t="s">
        <v>1870</v>
      </c>
      <c r="C65" s="15" t="s">
        <v>1871</v>
      </c>
      <c r="D65" s="15" t="s">
        <v>1818</v>
      </c>
      <c r="E65" s="20">
        <v>40700</v>
      </c>
      <c r="F65" s="21">
        <v>1214.1216999999999</v>
      </c>
      <c r="G65" s="22">
        <v>3.3999999999999998E-3</v>
      </c>
      <c r="H65" s="40"/>
      <c r="I65" s="24"/>
      <c r="J65" s="5"/>
    </row>
    <row r="66" spans="1:10" ht="12.95" customHeight="1">
      <c r="A66" s="18" t="s">
        <v>324</v>
      </c>
      <c r="B66" s="19" t="s">
        <v>325</v>
      </c>
      <c r="C66" s="15" t="s">
        <v>326</v>
      </c>
      <c r="D66" s="15" t="s">
        <v>327</v>
      </c>
      <c r="E66" s="20">
        <v>31500</v>
      </c>
      <c r="F66" s="21">
        <v>1194.921</v>
      </c>
      <c r="G66" s="22">
        <v>3.3E-3</v>
      </c>
      <c r="H66" s="40"/>
      <c r="I66" s="24"/>
      <c r="J66" s="5"/>
    </row>
    <row r="67" spans="1:10" ht="12.95" customHeight="1">
      <c r="A67" s="18" t="s">
        <v>1872</v>
      </c>
      <c r="B67" s="19" t="s">
        <v>1873</v>
      </c>
      <c r="C67" s="15" t="s">
        <v>1874</v>
      </c>
      <c r="D67" s="15" t="s">
        <v>1875</v>
      </c>
      <c r="E67" s="20">
        <v>577500</v>
      </c>
      <c r="F67" s="21">
        <v>1184.1638</v>
      </c>
      <c r="G67" s="22">
        <v>3.3E-3</v>
      </c>
      <c r="H67" s="40"/>
      <c r="I67" s="24"/>
      <c r="J67" s="5"/>
    </row>
    <row r="68" spans="1:10" ht="12.95" customHeight="1">
      <c r="A68" s="18" t="s">
        <v>1876</v>
      </c>
      <c r="B68" s="19" t="s">
        <v>1877</v>
      </c>
      <c r="C68" s="15" t="s">
        <v>1878</v>
      </c>
      <c r="D68" s="15" t="s">
        <v>823</v>
      </c>
      <c r="E68" s="20">
        <v>137025</v>
      </c>
      <c r="F68" s="21">
        <v>1170.125</v>
      </c>
      <c r="G68" s="22">
        <v>3.3E-3</v>
      </c>
      <c r="H68" s="40"/>
      <c r="I68" s="24"/>
      <c r="J68" s="5"/>
    </row>
    <row r="69" spans="1:10" ht="12.95" customHeight="1">
      <c r="A69" s="18" t="s">
        <v>1879</v>
      </c>
      <c r="B69" s="19" t="s">
        <v>1880</v>
      </c>
      <c r="C69" s="15" t="s">
        <v>1881</v>
      </c>
      <c r="D69" s="15" t="s">
        <v>323</v>
      </c>
      <c r="E69" s="20">
        <v>302250</v>
      </c>
      <c r="F69" s="21">
        <v>1156.4085</v>
      </c>
      <c r="G69" s="22">
        <v>3.2000000000000002E-3</v>
      </c>
      <c r="H69" s="40"/>
      <c r="I69" s="24"/>
      <c r="J69" s="5"/>
    </row>
    <row r="70" spans="1:10" ht="12.95" customHeight="1">
      <c r="A70" s="18" t="s">
        <v>1882</v>
      </c>
      <c r="B70" s="19" t="s">
        <v>1883</v>
      </c>
      <c r="C70" s="15" t="s">
        <v>1884</v>
      </c>
      <c r="D70" s="15" t="s">
        <v>363</v>
      </c>
      <c r="E70" s="20">
        <v>74900</v>
      </c>
      <c r="F70" s="21">
        <v>1081.0691999999999</v>
      </c>
      <c r="G70" s="22">
        <v>3.0000000000000001E-3</v>
      </c>
      <c r="H70" s="40"/>
      <c r="I70" s="24"/>
      <c r="J70" s="5"/>
    </row>
    <row r="71" spans="1:10" ht="12.95" customHeight="1">
      <c r="A71" s="18" t="s">
        <v>1885</v>
      </c>
      <c r="B71" s="19" t="s">
        <v>1886</v>
      </c>
      <c r="C71" s="15" t="s">
        <v>1887</v>
      </c>
      <c r="D71" s="15" t="s">
        <v>345</v>
      </c>
      <c r="E71" s="20">
        <v>139100</v>
      </c>
      <c r="F71" s="21">
        <v>1047.0753</v>
      </c>
      <c r="G71" s="22">
        <v>2.8999999999999998E-3</v>
      </c>
      <c r="H71" s="40"/>
      <c r="I71" s="24"/>
      <c r="J71" s="5"/>
    </row>
    <row r="72" spans="1:10" ht="12.95" customHeight="1">
      <c r="A72" s="18" t="s">
        <v>827</v>
      </c>
      <c r="B72" s="19" t="s">
        <v>828</v>
      </c>
      <c r="C72" s="15" t="s">
        <v>829</v>
      </c>
      <c r="D72" s="15" t="s">
        <v>830</v>
      </c>
      <c r="E72" s="20">
        <v>3720</v>
      </c>
      <c r="F72" s="21">
        <v>988.78719999999998</v>
      </c>
      <c r="G72" s="22">
        <v>2.7000000000000001E-3</v>
      </c>
      <c r="H72" s="40"/>
      <c r="I72" s="24"/>
      <c r="J72" s="5"/>
    </row>
    <row r="73" spans="1:10" ht="12.95" customHeight="1">
      <c r="A73" s="18" t="s">
        <v>400</v>
      </c>
      <c r="B73" s="19" t="s">
        <v>401</v>
      </c>
      <c r="C73" s="15" t="s">
        <v>402</v>
      </c>
      <c r="D73" s="15" t="s">
        <v>403</v>
      </c>
      <c r="E73" s="20">
        <v>233600</v>
      </c>
      <c r="F73" s="21">
        <v>958.81119999999999</v>
      </c>
      <c r="G73" s="22">
        <v>2.7000000000000001E-3</v>
      </c>
      <c r="H73" s="40"/>
      <c r="I73" s="24"/>
      <c r="J73" s="5"/>
    </row>
    <row r="74" spans="1:10" ht="12.95" customHeight="1">
      <c r="A74" s="18" t="s">
        <v>804</v>
      </c>
      <c r="B74" s="19" t="s">
        <v>805</v>
      </c>
      <c r="C74" s="15" t="s">
        <v>806</v>
      </c>
      <c r="D74" s="15" t="s">
        <v>807</v>
      </c>
      <c r="E74" s="20">
        <v>81700</v>
      </c>
      <c r="F74" s="21">
        <v>843.30740000000003</v>
      </c>
      <c r="G74" s="22">
        <v>2.3E-3</v>
      </c>
      <c r="H74" s="40"/>
      <c r="I74" s="24"/>
      <c r="J74" s="5"/>
    </row>
    <row r="75" spans="1:10" ht="12.95" customHeight="1">
      <c r="A75" s="18" t="s">
        <v>1888</v>
      </c>
      <c r="B75" s="19" t="s">
        <v>1889</v>
      </c>
      <c r="C75" s="15" t="s">
        <v>1890</v>
      </c>
      <c r="D75" s="15" t="s">
        <v>823</v>
      </c>
      <c r="E75" s="20">
        <v>61200</v>
      </c>
      <c r="F75" s="21">
        <v>809.6454</v>
      </c>
      <c r="G75" s="22">
        <v>2.2000000000000001E-3</v>
      </c>
      <c r="H75" s="40"/>
      <c r="I75" s="24"/>
      <c r="J75" s="5"/>
    </row>
    <row r="76" spans="1:10" ht="12.95" customHeight="1">
      <c r="A76" s="18" t="s">
        <v>1891</v>
      </c>
      <c r="B76" s="19" t="s">
        <v>1892</v>
      </c>
      <c r="C76" s="15" t="s">
        <v>1893</v>
      </c>
      <c r="D76" s="15" t="s">
        <v>483</v>
      </c>
      <c r="E76" s="20">
        <v>25200</v>
      </c>
      <c r="F76" s="21">
        <v>806.36220000000003</v>
      </c>
      <c r="G76" s="22">
        <v>2.2000000000000001E-3</v>
      </c>
      <c r="H76" s="40"/>
      <c r="I76" s="24"/>
      <c r="J76" s="5"/>
    </row>
    <row r="77" spans="1:10" ht="12.95" customHeight="1">
      <c r="A77" s="18" t="s">
        <v>1894</v>
      </c>
      <c r="B77" s="19" t="s">
        <v>1895</v>
      </c>
      <c r="C77" s="15" t="s">
        <v>1896</v>
      </c>
      <c r="D77" s="15" t="s">
        <v>859</v>
      </c>
      <c r="E77" s="20">
        <v>43200</v>
      </c>
      <c r="F77" s="21">
        <v>771.1848</v>
      </c>
      <c r="G77" s="22">
        <v>2.0999999999999999E-3</v>
      </c>
      <c r="H77" s="40"/>
      <c r="I77" s="24"/>
      <c r="J77" s="5"/>
    </row>
    <row r="78" spans="1:10" ht="12.95" customHeight="1">
      <c r="A78" s="18" t="s">
        <v>777</v>
      </c>
      <c r="B78" s="19" t="s">
        <v>778</v>
      </c>
      <c r="C78" s="15" t="s">
        <v>779</v>
      </c>
      <c r="D78" s="15" t="s">
        <v>311</v>
      </c>
      <c r="E78" s="20">
        <v>333450</v>
      </c>
      <c r="F78" s="21">
        <v>770.60299999999995</v>
      </c>
      <c r="G78" s="22">
        <v>2.0999999999999999E-3</v>
      </c>
      <c r="H78" s="40"/>
      <c r="I78" s="24"/>
      <c r="J78" s="5"/>
    </row>
    <row r="79" spans="1:10" ht="12.95" customHeight="1">
      <c r="A79" s="18" t="s">
        <v>968</v>
      </c>
      <c r="B79" s="19" t="s">
        <v>969</v>
      </c>
      <c r="C79" s="15" t="s">
        <v>970</v>
      </c>
      <c r="D79" s="15" t="s">
        <v>971</v>
      </c>
      <c r="E79" s="20">
        <v>132000</v>
      </c>
      <c r="F79" s="21">
        <v>706.00199999999995</v>
      </c>
      <c r="G79" s="22">
        <v>2E-3</v>
      </c>
      <c r="H79" s="40"/>
      <c r="I79" s="24"/>
      <c r="J79" s="5"/>
    </row>
    <row r="80" spans="1:10" ht="12.95" customHeight="1">
      <c r="A80" s="18" t="s">
        <v>820</v>
      </c>
      <c r="B80" s="19" t="s">
        <v>821</v>
      </c>
      <c r="C80" s="15" t="s">
        <v>822</v>
      </c>
      <c r="D80" s="15" t="s">
        <v>823</v>
      </c>
      <c r="E80" s="20">
        <v>56000</v>
      </c>
      <c r="F80" s="21">
        <v>705.29200000000003</v>
      </c>
      <c r="G80" s="22">
        <v>2E-3</v>
      </c>
      <c r="H80" s="40"/>
      <c r="I80" s="24"/>
      <c r="J80" s="5"/>
    </row>
    <row r="81" spans="1:10" ht="12.95" customHeight="1">
      <c r="A81" s="18" t="s">
        <v>880</v>
      </c>
      <c r="B81" s="19" t="s">
        <v>881</v>
      </c>
      <c r="C81" s="15" t="s">
        <v>882</v>
      </c>
      <c r="D81" s="15" t="s">
        <v>883</v>
      </c>
      <c r="E81" s="20">
        <v>144000</v>
      </c>
      <c r="F81" s="21">
        <v>631.22400000000005</v>
      </c>
      <c r="G81" s="22">
        <v>1.8E-3</v>
      </c>
      <c r="H81" s="40"/>
      <c r="I81" s="24"/>
      <c r="J81" s="5"/>
    </row>
    <row r="82" spans="1:10" ht="12.95" customHeight="1">
      <c r="A82" s="18" t="s">
        <v>1897</v>
      </c>
      <c r="B82" s="19" t="s">
        <v>1898</v>
      </c>
      <c r="C82" s="15" t="s">
        <v>1899</v>
      </c>
      <c r="D82" s="15" t="s">
        <v>487</v>
      </c>
      <c r="E82" s="20">
        <v>325500</v>
      </c>
      <c r="F82" s="21">
        <v>630.00530000000003</v>
      </c>
      <c r="G82" s="22">
        <v>1.8E-3</v>
      </c>
      <c r="H82" s="40"/>
      <c r="I82" s="24"/>
      <c r="J82" s="5"/>
    </row>
    <row r="83" spans="1:10" ht="12.95" customHeight="1">
      <c r="A83" s="18" t="s">
        <v>884</v>
      </c>
      <c r="B83" s="19" t="s">
        <v>885</v>
      </c>
      <c r="C83" s="15" t="s">
        <v>886</v>
      </c>
      <c r="D83" s="15" t="s">
        <v>428</v>
      </c>
      <c r="E83" s="20">
        <v>46000</v>
      </c>
      <c r="F83" s="21">
        <v>629.25699999999995</v>
      </c>
      <c r="G83" s="22">
        <v>1.6999999999999999E-3</v>
      </c>
      <c r="H83" s="40"/>
      <c r="I83" s="24"/>
      <c r="J83" s="5"/>
    </row>
    <row r="84" spans="1:10" ht="12.95" customHeight="1">
      <c r="A84" s="18" t="s">
        <v>1900</v>
      </c>
      <c r="B84" s="19" t="s">
        <v>1901</v>
      </c>
      <c r="C84" s="15" t="s">
        <v>1902</v>
      </c>
      <c r="D84" s="15" t="s">
        <v>907</v>
      </c>
      <c r="E84" s="20">
        <v>105300</v>
      </c>
      <c r="F84" s="21">
        <v>618.37429999999995</v>
      </c>
      <c r="G84" s="22">
        <v>1.6999999999999999E-3</v>
      </c>
      <c r="H84" s="40"/>
      <c r="I84" s="24"/>
      <c r="J84" s="5"/>
    </row>
    <row r="85" spans="1:10" ht="12.95" customHeight="1">
      <c r="A85" s="18" t="s">
        <v>877</v>
      </c>
      <c r="B85" s="19" t="s">
        <v>878</v>
      </c>
      <c r="C85" s="15" t="s">
        <v>879</v>
      </c>
      <c r="D85" s="15" t="s">
        <v>479</v>
      </c>
      <c r="E85" s="20">
        <v>12000</v>
      </c>
      <c r="F85" s="21">
        <v>616.81799999999998</v>
      </c>
      <c r="G85" s="22">
        <v>1.6999999999999999E-3</v>
      </c>
      <c r="H85" s="40"/>
      <c r="I85" s="24"/>
      <c r="J85" s="5"/>
    </row>
    <row r="86" spans="1:10" ht="12.95" customHeight="1">
      <c r="A86" s="18" t="s">
        <v>1903</v>
      </c>
      <c r="B86" s="19" t="s">
        <v>1904</v>
      </c>
      <c r="C86" s="15" t="s">
        <v>1905</v>
      </c>
      <c r="D86" s="15" t="s">
        <v>863</v>
      </c>
      <c r="E86" s="20">
        <v>23100</v>
      </c>
      <c r="F86" s="21">
        <v>595.44870000000003</v>
      </c>
      <c r="G86" s="22">
        <v>1.6999999999999999E-3</v>
      </c>
      <c r="H86" s="40"/>
      <c r="I86" s="24"/>
      <c r="J86" s="5"/>
    </row>
    <row r="87" spans="1:10" ht="12.95" customHeight="1">
      <c r="A87" s="18" t="s">
        <v>1906</v>
      </c>
      <c r="B87" s="19" t="s">
        <v>1907</v>
      </c>
      <c r="C87" s="15" t="s">
        <v>1908</v>
      </c>
      <c r="D87" s="15" t="s">
        <v>345</v>
      </c>
      <c r="E87" s="20">
        <v>86000</v>
      </c>
      <c r="F87" s="21">
        <v>558.65599999999995</v>
      </c>
      <c r="G87" s="22">
        <v>1.6000000000000001E-3</v>
      </c>
      <c r="H87" s="40"/>
      <c r="I87" s="24"/>
      <c r="J87" s="5"/>
    </row>
    <row r="88" spans="1:10" ht="12.95" customHeight="1">
      <c r="A88" s="18" t="s">
        <v>1641</v>
      </c>
      <c r="B88" s="19" t="s">
        <v>1642</v>
      </c>
      <c r="C88" s="15" t="s">
        <v>1643</v>
      </c>
      <c r="D88" s="15" t="s">
        <v>345</v>
      </c>
      <c r="E88" s="20">
        <v>19250</v>
      </c>
      <c r="F88" s="21">
        <v>522.65679999999998</v>
      </c>
      <c r="G88" s="22">
        <v>1.5E-3</v>
      </c>
      <c r="H88" s="40"/>
      <c r="I88" s="24"/>
      <c r="J88" s="5"/>
    </row>
    <row r="89" spans="1:10" ht="12.95" customHeight="1">
      <c r="A89" s="18" t="s">
        <v>834</v>
      </c>
      <c r="B89" s="19" t="s">
        <v>835</v>
      </c>
      <c r="C89" s="15" t="s">
        <v>836</v>
      </c>
      <c r="D89" s="15" t="s">
        <v>393</v>
      </c>
      <c r="E89" s="20">
        <v>54675</v>
      </c>
      <c r="F89" s="21">
        <v>481.27670000000001</v>
      </c>
      <c r="G89" s="22">
        <v>1.2999999999999999E-3</v>
      </c>
      <c r="H89" s="40"/>
      <c r="I89" s="24"/>
      <c r="J89" s="5"/>
    </row>
    <row r="90" spans="1:10" ht="12.95" customHeight="1">
      <c r="A90" s="18" t="s">
        <v>425</v>
      </c>
      <c r="B90" s="19" t="s">
        <v>426</v>
      </c>
      <c r="C90" s="15" t="s">
        <v>427</v>
      </c>
      <c r="D90" s="15" t="s">
        <v>428</v>
      </c>
      <c r="E90" s="20">
        <v>44400</v>
      </c>
      <c r="F90" s="21">
        <v>434.38740000000001</v>
      </c>
      <c r="G90" s="22">
        <v>1.1999999999999999E-3</v>
      </c>
      <c r="H90" s="40"/>
      <c r="I90" s="24"/>
      <c r="J90" s="5"/>
    </row>
    <row r="91" spans="1:10" ht="12.95" customHeight="1">
      <c r="A91" s="18" t="s">
        <v>1909</v>
      </c>
      <c r="B91" s="19" t="s">
        <v>1910</v>
      </c>
      <c r="C91" s="15" t="s">
        <v>1911</v>
      </c>
      <c r="D91" s="15" t="s">
        <v>327</v>
      </c>
      <c r="E91" s="20">
        <v>9600</v>
      </c>
      <c r="F91" s="21">
        <v>404.42880000000002</v>
      </c>
      <c r="G91" s="22">
        <v>1.1000000000000001E-3</v>
      </c>
      <c r="H91" s="40"/>
      <c r="I91" s="24"/>
      <c r="J91" s="5"/>
    </row>
    <row r="92" spans="1:10" ht="12.95" customHeight="1">
      <c r="A92" s="18" t="s">
        <v>768</v>
      </c>
      <c r="B92" s="19" t="s">
        <v>769</v>
      </c>
      <c r="C92" s="15" t="s">
        <v>770</v>
      </c>
      <c r="D92" s="15" t="s">
        <v>311</v>
      </c>
      <c r="E92" s="20">
        <v>20800</v>
      </c>
      <c r="F92" s="21">
        <v>396.88479999999998</v>
      </c>
      <c r="G92" s="22">
        <v>1.1000000000000001E-3</v>
      </c>
      <c r="H92" s="40"/>
      <c r="I92" s="24"/>
      <c r="J92" s="5"/>
    </row>
    <row r="93" spans="1:10" ht="12.95" customHeight="1">
      <c r="A93" s="18" t="s">
        <v>1696</v>
      </c>
      <c r="B93" s="19" t="s">
        <v>1697</v>
      </c>
      <c r="C93" s="15" t="s">
        <v>1698</v>
      </c>
      <c r="D93" s="15" t="s">
        <v>463</v>
      </c>
      <c r="E93" s="20">
        <v>300000</v>
      </c>
      <c r="F93" s="21">
        <v>395.85</v>
      </c>
      <c r="G93" s="22">
        <v>1.1000000000000001E-3</v>
      </c>
      <c r="H93" s="40"/>
      <c r="I93" s="24"/>
      <c r="J93" s="5"/>
    </row>
    <row r="94" spans="1:10" ht="12.95" customHeight="1">
      <c r="A94" s="18" t="s">
        <v>814</v>
      </c>
      <c r="B94" s="19" t="s">
        <v>815</v>
      </c>
      <c r="C94" s="15" t="s">
        <v>816</v>
      </c>
      <c r="D94" s="15" t="s">
        <v>428</v>
      </c>
      <c r="E94" s="20">
        <v>10675</v>
      </c>
      <c r="F94" s="21">
        <v>392.35430000000002</v>
      </c>
      <c r="G94" s="22">
        <v>1.1000000000000001E-3</v>
      </c>
      <c r="H94" s="40"/>
      <c r="I94" s="24"/>
      <c r="J94" s="5"/>
    </row>
    <row r="95" spans="1:10" ht="12.95" customHeight="1">
      <c r="A95" s="18" t="s">
        <v>1912</v>
      </c>
      <c r="B95" s="19" t="s">
        <v>1913</v>
      </c>
      <c r="C95" s="15" t="s">
        <v>1914</v>
      </c>
      <c r="D95" s="15" t="s">
        <v>487</v>
      </c>
      <c r="E95" s="20">
        <v>9600</v>
      </c>
      <c r="F95" s="21">
        <v>386.37119999999999</v>
      </c>
      <c r="G95" s="22">
        <v>1.1000000000000001E-3</v>
      </c>
      <c r="H95" s="40"/>
      <c r="I95" s="24"/>
      <c r="J95" s="5"/>
    </row>
    <row r="96" spans="1:10" ht="12.95" customHeight="1">
      <c r="A96" s="18" t="s">
        <v>1915</v>
      </c>
      <c r="B96" s="19" t="s">
        <v>1916</v>
      </c>
      <c r="C96" s="15" t="s">
        <v>1917</v>
      </c>
      <c r="D96" s="15" t="s">
        <v>971</v>
      </c>
      <c r="E96" s="20">
        <v>40000</v>
      </c>
      <c r="F96" s="21">
        <v>381.72</v>
      </c>
      <c r="G96" s="22">
        <v>1.1000000000000001E-3</v>
      </c>
      <c r="H96" s="40"/>
      <c r="I96" s="24"/>
      <c r="J96" s="5"/>
    </row>
    <row r="97" spans="1:10" ht="12.95" customHeight="1">
      <c r="A97" s="18" t="s">
        <v>783</v>
      </c>
      <c r="B97" s="19" t="s">
        <v>784</v>
      </c>
      <c r="C97" s="15" t="s">
        <v>785</v>
      </c>
      <c r="D97" s="15" t="s">
        <v>311</v>
      </c>
      <c r="E97" s="20">
        <v>235000</v>
      </c>
      <c r="F97" s="21">
        <v>366.95249999999999</v>
      </c>
      <c r="G97" s="22">
        <v>1E-3</v>
      </c>
      <c r="H97" s="40"/>
      <c r="I97" s="24"/>
      <c r="J97" s="5"/>
    </row>
    <row r="98" spans="1:10" ht="12.95" customHeight="1">
      <c r="A98" s="18" t="s">
        <v>1918</v>
      </c>
      <c r="B98" s="19" t="s">
        <v>1919</v>
      </c>
      <c r="C98" s="15" t="s">
        <v>1920</v>
      </c>
      <c r="D98" s="15" t="s">
        <v>319</v>
      </c>
      <c r="E98" s="20">
        <v>14100</v>
      </c>
      <c r="F98" s="21">
        <v>362.16559999999998</v>
      </c>
      <c r="G98" s="22">
        <v>1E-3</v>
      </c>
      <c r="H98" s="40"/>
      <c r="I98" s="24"/>
      <c r="J98" s="5"/>
    </row>
    <row r="99" spans="1:10" ht="12.95" customHeight="1">
      <c r="A99" s="18" t="s">
        <v>1665</v>
      </c>
      <c r="B99" s="19" t="s">
        <v>1666</v>
      </c>
      <c r="C99" s="15" t="s">
        <v>1667</v>
      </c>
      <c r="D99" s="15" t="s">
        <v>331</v>
      </c>
      <c r="E99" s="20">
        <v>34850</v>
      </c>
      <c r="F99" s="21">
        <v>355.59199999999998</v>
      </c>
      <c r="G99" s="22">
        <v>1E-3</v>
      </c>
      <c r="H99" s="40"/>
      <c r="I99" s="24"/>
      <c r="J99" s="5"/>
    </row>
    <row r="100" spans="1:10" ht="12.95" customHeight="1">
      <c r="A100" s="18" t="s">
        <v>789</v>
      </c>
      <c r="B100" s="19" t="s">
        <v>790</v>
      </c>
      <c r="C100" s="15" t="s">
        <v>791</v>
      </c>
      <c r="D100" s="15" t="s">
        <v>311</v>
      </c>
      <c r="E100" s="20">
        <v>360000</v>
      </c>
      <c r="F100" s="21">
        <v>344.7</v>
      </c>
      <c r="G100" s="22">
        <v>1E-3</v>
      </c>
      <c r="H100" s="40"/>
      <c r="I100" s="24"/>
      <c r="J100" s="5"/>
    </row>
    <row r="101" spans="1:10" ht="12.95" customHeight="1">
      <c r="A101" s="18" t="s">
        <v>491</v>
      </c>
      <c r="B101" s="19" t="s">
        <v>492</v>
      </c>
      <c r="C101" s="15" t="s">
        <v>493</v>
      </c>
      <c r="D101" s="15" t="s">
        <v>494</v>
      </c>
      <c r="E101" s="20">
        <v>81125</v>
      </c>
      <c r="F101" s="21">
        <v>339.38639999999998</v>
      </c>
      <c r="G101" s="22">
        <v>8.9999999999999998E-4</v>
      </c>
      <c r="H101" s="40"/>
      <c r="I101" s="24"/>
      <c r="J101" s="5"/>
    </row>
    <row r="102" spans="1:10" ht="12.95" customHeight="1">
      <c r="A102" s="18" t="s">
        <v>1921</v>
      </c>
      <c r="B102" s="19" t="s">
        <v>1922</v>
      </c>
      <c r="C102" s="15" t="s">
        <v>1923</v>
      </c>
      <c r="D102" s="15" t="s">
        <v>345</v>
      </c>
      <c r="E102" s="20">
        <v>12300</v>
      </c>
      <c r="F102" s="21">
        <v>305.18759999999997</v>
      </c>
      <c r="G102" s="22">
        <v>8.0000000000000004E-4</v>
      </c>
      <c r="H102" s="40"/>
      <c r="I102" s="24"/>
      <c r="J102" s="5"/>
    </row>
    <row r="103" spans="1:10" ht="12.95" customHeight="1">
      <c r="A103" s="18" t="s">
        <v>438</v>
      </c>
      <c r="B103" s="19" t="s">
        <v>439</v>
      </c>
      <c r="C103" s="15" t="s">
        <v>440</v>
      </c>
      <c r="D103" s="15" t="s">
        <v>403</v>
      </c>
      <c r="E103" s="20">
        <v>55200</v>
      </c>
      <c r="F103" s="21">
        <v>302.77199999999999</v>
      </c>
      <c r="G103" s="22">
        <v>8.0000000000000004E-4</v>
      </c>
      <c r="H103" s="40"/>
      <c r="I103" s="24"/>
      <c r="J103" s="5"/>
    </row>
    <row r="104" spans="1:10" ht="12.95" customHeight="1">
      <c r="A104" s="18" t="s">
        <v>1924</v>
      </c>
      <c r="B104" s="19" t="s">
        <v>1925</v>
      </c>
      <c r="C104" s="15" t="s">
        <v>1926</v>
      </c>
      <c r="D104" s="15" t="s">
        <v>823</v>
      </c>
      <c r="E104" s="20">
        <v>5125</v>
      </c>
      <c r="F104" s="21">
        <v>297.14240000000001</v>
      </c>
      <c r="G104" s="22">
        <v>8.0000000000000004E-4</v>
      </c>
      <c r="H104" s="40"/>
      <c r="I104" s="24"/>
      <c r="J104" s="5"/>
    </row>
    <row r="105" spans="1:10" ht="12.95" customHeight="1">
      <c r="A105" s="18" t="s">
        <v>817</v>
      </c>
      <c r="B105" s="19" t="s">
        <v>818</v>
      </c>
      <c r="C105" s="15" t="s">
        <v>819</v>
      </c>
      <c r="D105" s="15" t="s">
        <v>373</v>
      </c>
      <c r="E105" s="20">
        <v>2700</v>
      </c>
      <c r="F105" s="21">
        <v>278.1635</v>
      </c>
      <c r="G105" s="22">
        <v>8.0000000000000004E-4</v>
      </c>
      <c r="H105" s="40"/>
      <c r="I105" s="24"/>
      <c r="J105" s="5"/>
    </row>
    <row r="106" spans="1:10" ht="12.95" customHeight="1">
      <c r="A106" s="18" t="s">
        <v>1927</v>
      </c>
      <c r="B106" s="19" t="s">
        <v>1928</v>
      </c>
      <c r="C106" s="15" t="s">
        <v>1929</v>
      </c>
      <c r="D106" s="15" t="s">
        <v>823</v>
      </c>
      <c r="E106" s="20">
        <v>1200</v>
      </c>
      <c r="F106" s="21">
        <v>274.21499999999997</v>
      </c>
      <c r="G106" s="22">
        <v>8.0000000000000004E-4</v>
      </c>
      <c r="H106" s="40"/>
      <c r="I106" s="24"/>
      <c r="J106" s="5"/>
    </row>
    <row r="107" spans="1:10" ht="12.95" customHeight="1">
      <c r="A107" s="18" t="s">
        <v>1930</v>
      </c>
      <c r="B107" s="19" t="s">
        <v>1931</v>
      </c>
      <c r="C107" s="15" t="s">
        <v>1932</v>
      </c>
      <c r="D107" s="15" t="s">
        <v>323</v>
      </c>
      <c r="E107" s="20">
        <v>66000</v>
      </c>
      <c r="F107" s="21">
        <v>272.48099999999999</v>
      </c>
      <c r="G107" s="22">
        <v>8.0000000000000004E-4</v>
      </c>
      <c r="H107" s="40"/>
      <c r="I107" s="24"/>
      <c r="J107" s="5"/>
    </row>
    <row r="108" spans="1:10" ht="12.95" customHeight="1">
      <c r="A108" s="18" t="s">
        <v>1933</v>
      </c>
      <c r="B108" s="19" t="s">
        <v>1934</v>
      </c>
      <c r="C108" s="15" t="s">
        <v>1935</v>
      </c>
      <c r="D108" s="15" t="s">
        <v>494</v>
      </c>
      <c r="E108" s="20">
        <v>21600</v>
      </c>
      <c r="F108" s="21">
        <v>259.30799999999999</v>
      </c>
      <c r="G108" s="22">
        <v>6.9999999999999999E-4</v>
      </c>
      <c r="H108" s="40"/>
      <c r="I108" s="24"/>
      <c r="J108" s="5"/>
    </row>
    <row r="109" spans="1:10" ht="12.95" customHeight="1">
      <c r="A109" s="18" t="s">
        <v>411</v>
      </c>
      <c r="B109" s="19" t="s">
        <v>412</v>
      </c>
      <c r="C109" s="15" t="s">
        <v>413</v>
      </c>
      <c r="D109" s="15" t="s">
        <v>315</v>
      </c>
      <c r="E109" s="20">
        <v>55800</v>
      </c>
      <c r="F109" s="21">
        <v>251.46270000000001</v>
      </c>
      <c r="G109" s="22">
        <v>6.9999999999999999E-4</v>
      </c>
      <c r="H109" s="40"/>
      <c r="I109" s="24"/>
      <c r="J109" s="5"/>
    </row>
    <row r="110" spans="1:10" ht="12.95" customHeight="1">
      <c r="A110" s="18" t="s">
        <v>1936</v>
      </c>
      <c r="B110" s="19" t="s">
        <v>1937</v>
      </c>
      <c r="C110" s="15" t="s">
        <v>1938</v>
      </c>
      <c r="D110" s="15" t="s">
        <v>319</v>
      </c>
      <c r="E110" s="20">
        <v>54400</v>
      </c>
      <c r="F110" s="21">
        <v>247.00319999999999</v>
      </c>
      <c r="G110" s="22">
        <v>6.9999999999999999E-4</v>
      </c>
      <c r="H110" s="40"/>
      <c r="I110" s="24"/>
      <c r="J110" s="5"/>
    </row>
    <row r="111" spans="1:10" ht="12.95" customHeight="1">
      <c r="A111" s="18" t="s">
        <v>955</v>
      </c>
      <c r="B111" s="19" t="s">
        <v>956</v>
      </c>
      <c r="C111" s="15" t="s">
        <v>957</v>
      </c>
      <c r="D111" s="15" t="s">
        <v>323</v>
      </c>
      <c r="E111" s="20">
        <v>31200</v>
      </c>
      <c r="F111" s="21">
        <v>242.6268</v>
      </c>
      <c r="G111" s="22">
        <v>6.9999999999999999E-4</v>
      </c>
      <c r="H111" s="40"/>
      <c r="I111" s="24"/>
      <c r="J111" s="5"/>
    </row>
    <row r="112" spans="1:10" ht="12.95" customHeight="1">
      <c r="A112" s="18" t="s">
        <v>774</v>
      </c>
      <c r="B112" s="19" t="s">
        <v>775</v>
      </c>
      <c r="C112" s="15" t="s">
        <v>776</v>
      </c>
      <c r="D112" s="15" t="s">
        <v>311</v>
      </c>
      <c r="E112" s="20">
        <v>15000</v>
      </c>
      <c r="F112" s="21">
        <v>239.8425</v>
      </c>
      <c r="G112" s="22">
        <v>6.9999999999999999E-4</v>
      </c>
      <c r="H112" s="40"/>
      <c r="I112" s="24"/>
      <c r="J112" s="5"/>
    </row>
    <row r="113" spans="1:10" ht="12.95" customHeight="1">
      <c r="A113" s="18" t="s">
        <v>1939</v>
      </c>
      <c r="B113" s="19" t="s">
        <v>1940</v>
      </c>
      <c r="C113" s="15" t="s">
        <v>1941</v>
      </c>
      <c r="D113" s="15" t="s">
        <v>323</v>
      </c>
      <c r="E113" s="20">
        <v>165000</v>
      </c>
      <c r="F113" s="21">
        <v>208.9725</v>
      </c>
      <c r="G113" s="22">
        <v>5.9999999999999995E-4</v>
      </c>
      <c r="H113" s="40"/>
      <c r="I113" s="24"/>
      <c r="J113" s="5"/>
    </row>
    <row r="114" spans="1:10" ht="12.95" customHeight="1">
      <c r="A114" s="18" t="s">
        <v>1647</v>
      </c>
      <c r="B114" s="19" t="s">
        <v>1648</v>
      </c>
      <c r="C114" s="15" t="s">
        <v>1649</v>
      </c>
      <c r="D114" s="15" t="s">
        <v>971</v>
      </c>
      <c r="E114" s="20">
        <v>14250</v>
      </c>
      <c r="F114" s="21">
        <v>204.1455</v>
      </c>
      <c r="G114" s="22">
        <v>5.9999999999999995E-4</v>
      </c>
      <c r="H114" s="40"/>
      <c r="I114" s="24"/>
      <c r="J114" s="5"/>
    </row>
    <row r="115" spans="1:10" ht="12.95" customHeight="1">
      <c r="A115" s="18" t="s">
        <v>1942</v>
      </c>
      <c r="B115" s="19" t="s">
        <v>1943</v>
      </c>
      <c r="C115" s="15" t="s">
        <v>1944</v>
      </c>
      <c r="D115" s="15" t="s">
        <v>1945</v>
      </c>
      <c r="E115" s="20">
        <v>90000</v>
      </c>
      <c r="F115" s="21">
        <v>188.685</v>
      </c>
      <c r="G115" s="22">
        <v>5.0000000000000001E-4</v>
      </c>
      <c r="H115" s="40"/>
      <c r="I115" s="24"/>
      <c r="J115" s="5"/>
    </row>
    <row r="116" spans="1:10" ht="12.95" customHeight="1">
      <c r="A116" s="18" t="s">
        <v>429</v>
      </c>
      <c r="B116" s="19" t="s">
        <v>430</v>
      </c>
      <c r="C116" s="15" t="s">
        <v>431</v>
      </c>
      <c r="D116" s="15" t="s">
        <v>428</v>
      </c>
      <c r="E116" s="20">
        <v>4800</v>
      </c>
      <c r="F116" s="21">
        <v>163.3152</v>
      </c>
      <c r="G116" s="22">
        <v>5.0000000000000001E-4</v>
      </c>
      <c r="H116" s="40"/>
      <c r="I116" s="24"/>
      <c r="J116" s="5"/>
    </row>
    <row r="117" spans="1:10" ht="12.95" customHeight="1">
      <c r="A117" s="18" t="s">
        <v>1946</v>
      </c>
      <c r="B117" s="19" t="s">
        <v>1947</v>
      </c>
      <c r="C117" s="15" t="s">
        <v>1948</v>
      </c>
      <c r="D117" s="15" t="s">
        <v>428</v>
      </c>
      <c r="E117" s="20">
        <v>26400</v>
      </c>
      <c r="F117" s="21">
        <v>159.6276</v>
      </c>
      <c r="G117" s="22">
        <v>4.0000000000000002E-4</v>
      </c>
      <c r="H117" s="40"/>
      <c r="I117" s="24"/>
      <c r="J117" s="5"/>
    </row>
    <row r="118" spans="1:10" ht="12.95" customHeight="1">
      <c r="A118" s="18" t="s">
        <v>1949</v>
      </c>
      <c r="B118" s="19" t="s">
        <v>1950</v>
      </c>
      <c r="C118" s="15" t="s">
        <v>1951</v>
      </c>
      <c r="D118" s="15" t="s">
        <v>349</v>
      </c>
      <c r="E118" s="20">
        <v>11500</v>
      </c>
      <c r="F118" s="21">
        <v>142.41030000000001</v>
      </c>
      <c r="G118" s="22">
        <v>4.0000000000000002E-4</v>
      </c>
      <c r="H118" s="40"/>
      <c r="I118" s="24"/>
      <c r="J118" s="5"/>
    </row>
    <row r="119" spans="1:10" ht="12.95" customHeight="1">
      <c r="A119" s="18" t="s">
        <v>1952</v>
      </c>
      <c r="B119" s="19" t="s">
        <v>1953</v>
      </c>
      <c r="C119" s="15" t="s">
        <v>1954</v>
      </c>
      <c r="D119" s="15" t="s">
        <v>323</v>
      </c>
      <c r="E119" s="20">
        <v>81000</v>
      </c>
      <c r="F119" s="21">
        <v>134.78399999999999</v>
      </c>
      <c r="G119" s="22">
        <v>4.0000000000000002E-4</v>
      </c>
      <c r="H119" s="40"/>
      <c r="I119" s="24"/>
      <c r="J119" s="5"/>
    </row>
    <row r="120" spans="1:10" ht="12.95" customHeight="1">
      <c r="A120" s="18" t="s">
        <v>850</v>
      </c>
      <c r="B120" s="19" t="s">
        <v>851</v>
      </c>
      <c r="C120" s="15" t="s">
        <v>852</v>
      </c>
      <c r="D120" s="15" t="s">
        <v>830</v>
      </c>
      <c r="E120" s="20">
        <v>2000</v>
      </c>
      <c r="F120" s="21">
        <v>106.76900000000001</v>
      </c>
      <c r="G120" s="22">
        <v>2.9999999999999997E-4</v>
      </c>
      <c r="H120" s="40"/>
      <c r="I120" s="24"/>
      <c r="J120" s="5"/>
    </row>
    <row r="121" spans="1:10" ht="12.95" customHeight="1">
      <c r="A121" s="18" t="s">
        <v>1955</v>
      </c>
      <c r="B121" s="19" t="s">
        <v>1956</v>
      </c>
      <c r="C121" s="15" t="s">
        <v>1957</v>
      </c>
      <c r="D121" s="15" t="s">
        <v>327</v>
      </c>
      <c r="E121" s="20">
        <v>14000</v>
      </c>
      <c r="F121" s="21">
        <v>100.947</v>
      </c>
      <c r="G121" s="22">
        <v>2.9999999999999997E-4</v>
      </c>
      <c r="H121" s="40"/>
      <c r="I121" s="24"/>
      <c r="J121" s="5"/>
    </row>
    <row r="122" spans="1:10" ht="12.95" customHeight="1">
      <c r="A122" s="18" t="s">
        <v>932</v>
      </c>
      <c r="B122" s="19" t="s">
        <v>933</v>
      </c>
      <c r="C122" s="15" t="s">
        <v>934</v>
      </c>
      <c r="D122" s="15" t="s">
        <v>319</v>
      </c>
      <c r="E122" s="20">
        <v>78100</v>
      </c>
      <c r="F122" s="21">
        <v>79.623000000000005</v>
      </c>
      <c r="G122" s="22">
        <v>2.0000000000000001E-4</v>
      </c>
      <c r="H122" s="40"/>
      <c r="I122" s="24"/>
      <c r="J122" s="5"/>
    </row>
    <row r="123" spans="1:10" ht="12.95" customHeight="1">
      <c r="A123" s="18" t="s">
        <v>1958</v>
      </c>
      <c r="B123" s="19" t="s">
        <v>1959</v>
      </c>
      <c r="C123" s="15" t="s">
        <v>1960</v>
      </c>
      <c r="D123" s="15" t="s">
        <v>823</v>
      </c>
      <c r="E123" s="20">
        <v>10800</v>
      </c>
      <c r="F123" s="21">
        <v>74.433599999999998</v>
      </c>
      <c r="G123" s="22">
        <v>2.0000000000000001E-4</v>
      </c>
      <c r="H123" s="40"/>
      <c r="I123" s="24"/>
      <c r="J123" s="5"/>
    </row>
    <row r="124" spans="1:10" ht="12.95" customHeight="1">
      <c r="A124" s="18" t="s">
        <v>1961</v>
      </c>
      <c r="B124" s="19" t="s">
        <v>1962</v>
      </c>
      <c r="C124" s="15" t="s">
        <v>1963</v>
      </c>
      <c r="D124" s="15" t="s">
        <v>319</v>
      </c>
      <c r="E124" s="20">
        <v>21600</v>
      </c>
      <c r="F124" s="21">
        <v>68.655600000000007</v>
      </c>
      <c r="G124" s="22">
        <v>2.0000000000000001E-4</v>
      </c>
      <c r="H124" s="40"/>
      <c r="I124" s="24"/>
      <c r="J124" s="5"/>
    </row>
    <row r="125" spans="1:10" ht="12.95" customHeight="1">
      <c r="A125" s="18" t="s">
        <v>899</v>
      </c>
      <c r="B125" s="19" t="s">
        <v>900</v>
      </c>
      <c r="C125" s="15" t="s">
        <v>901</v>
      </c>
      <c r="D125" s="15" t="s">
        <v>380</v>
      </c>
      <c r="E125" s="20">
        <v>165</v>
      </c>
      <c r="F125" s="21">
        <v>63.545999999999999</v>
      </c>
      <c r="G125" s="22">
        <v>2.0000000000000001E-4</v>
      </c>
      <c r="H125" s="40"/>
      <c r="I125" s="24"/>
      <c r="J125" s="5"/>
    </row>
    <row r="126" spans="1:10" ht="12.95" customHeight="1">
      <c r="A126" s="18" t="s">
        <v>914</v>
      </c>
      <c r="B126" s="19" t="s">
        <v>915</v>
      </c>
      <c r="C126" s="15" t="s">
        <v>916</v>
      </c>
      <c r="D126" s="15" t="s">
        <v>823</v>
      </c>
      <c r="E126" s="20">
        <v>1600</v>
      </c>
      <c r="F126" s="21">
        <v>62.462400000000002</v>
      </c>
      <c r="G126" s="22">
        <v>2.0000000000000001E-4</v>
      </c>
      <c r="H126" s="40"/>
      <c r="I126" s="24"/>
      <c r="J126" s="5"/>
    </row>
    <row r="127" spans="1:10" ht="12.95" customHeight="1">
      <c r="A127" s="18" t="s">
        <v>1964</v>
      </c>
      <c r="B127" s="19" t="s">
        <v>1965</v>
      </c>
      <c r="C127" s="15" t="s">
        <v>1966</v>
      </c>
      <c r="D127" s="15" t="s">
        <v>428</v>
      </c>
      <c r="E127" s="20">
        <v>19800</v>
      </c>
      <c r="F127" s="21">
        <v>61.558199999999999</v>
      </c>
      <c r="G127" s="22">
        <v>2.0000000000000001E-4</v>
      </c>
      <c r="H127" s="40"/>
      <c r="I127" s="24"/>
      <c r="J127" s="5"/>
    </row>
    <row r="128" spans="1:10" ht="12.95" customHeight="1">
      <c r="A128" s="18" t="s">
        <v>381</v>
      </c>
      <c r="B128" s="19" t="s">
        <v>382</v>
      </c>
      <c r="C128" s="15" t="s">
        <v>383</v>
      </c>
      <c r="D128" s="15" t="s">
        <v>345</v>
      </c>
      <c r="E128" s="20">
        <v>2250</v>
      </c>
      <c r="F128" s="21">
        <v>55.783099999999997</v>
      </c>
      <c r="G128" s="22">
        <v>2.0000000000000001E-4</v>
      </c>
      <c r="H128" s="40"/>
      <c r="I128" s="24"/>
      <c r="J128" s="5"/>
    </row>
    <row r="129" spans="1:10" ht="12.95" customHeight="1">
      <c r="A129" s="18" t="s">
        <v>1967</v>
      </c>
      <c r="B129" s="19" t="s">
        <v>1968</v>
      </c>
      <c r="C129" s="15" t="s">
        <v>1969</v>
      </c>
      <c r="D129" s="15" t="s">
        <v>331</v>
      </c>
      <c r="E129" s="20">
        <v>2250</v>
      </c>
      <c r="F129" s="21">
        <v>51.192</v>
      </c>
      <c r="G129" s="22">
        <v>1E-4</v>
      </c>
      <c r="H129" s="40"/>
      <c r="I129" s="24"/>
      <c r="J129" s="5"/>
    </row>
    <row r="130" spans="1:10" ht="12.95" customHeight="1">
      <c r="A130" s="18" t="s">
        <v>1970</v>
      </c>
      <c r="B130" s="19" t="s">
        <v>1971</v>
      </c>
      <c r="C130" s="15" t="s">
        <v>1972</v>
      </c>
      <c r="D130" s="15" t="s">
        <v>356</v>
      </c>
      <c r="E130" s="20">
        <v>1800</v>
      </c>
      <c r="F130" s="21">
        <v>50.472000000000001</v>
      </c>
      <c r="G130" s="22">
        <v>1E-4</v>
      </c>
      <c r="H130" s="40"/>
      <c r="I130" s="24"/>
      <c r="J130" s="5"/>
    </row>
    <row r="131" spans="1:10" ht="12.95" customHeight="1">
      <c r="A131" s="18" t="s">
        <v>414</v>
      </c>
      <c r="B131" s="19" t="s">
        <v>415</v>
      </c>
      <c r="C131" s="15" t="s">
        <v>416</v>
      </c>
      <c r="D131" s="15" t="s">
        <v>417</v>
      </c>
      <c r="E131" s="20">
        <v>10500</v>
      </c>
      <c r="F131" s="21">
        <v>39.479999999999997</v>
      </c>
      <c r="G131" s="22">
        <v>1E-4</v>
      </c>
      <c r="H131" s="40"/>
      <c r="I131" s="24"/>
      <c r="J131" s="5"/>
    </row>
    <row r="132" spans="1:10" ht="12.95" customHeight="1">
      <c r="A132" s="18" t="s">
        <v>1973</v>
      </c>
      <c r="B132" s="19" t="s">
        <v>1974</v>
      </c>
      <c r="C132" s="15" t="s">
        <v>1975</v>
      </c>
      <c r="D132" s="15" t="s">
        <v>971</v>
      </c>
      <c r="E132" s="20">
        <v>1000</v>
      </c>
      <c r="F132" s="21">
        <v>14.201000000000001</v>
      </c>
      <c r="G132" s="40" t="s">
        <v>762</v>
      </c>
      <c r="H132" s="40"/>
      <c r="I132" s="24"/>
      <c r="J132" s="5"/>
    </row>
    <row r="133" spans="1:10" ht="12.95" customHeight="1">
      <c r="A133" s="18" t="s">
        <v>1976</v>
      </c>
      <c r="B133" s="19" t="s">
        <v>1977</v>
      </c>
      <c r="C133" s="15" t="s">
        <v>1978</v>
      </c>
      <c r="D133" s="15" t="s">
        <v>349</v>
      </c>
      <c r="E133" s="20">
        <v>734</v>
      </c>
      <c r="F133" s="21">
        <v>14.0014</v>
      </c>
      <c r="G133" s="40" t="s">
        <v>762</v>
      </c>
      <c r="H133" s="40"/>
      <c r="I133" s="24"/>
      <c r="J133" s="5"/>
    </row>
    <row r="134" spans="1:10" ht="12.95" customHeight="1">
      <c r="A134" s="18" t="s">
        <v>1979</v>
      </c>
      <c r="B134" s="19" t="s">
        <v>1980</v>
      </c>
      <c r="C134" s="15" t="s">
        <v>1981</v>
      </c>
      <c r="D134" s="15" t="s">
        <v>487</v>
      </c>
      <c r="E134" s="20">
        <v>250</v>
      </c>
      <c r="F134" s="21">
        <v>11.687099999999999</v>
      </c>
      <c r="G134" s="40" t="s">
        <v>762</v>
      </c>
      <c r="H134" s="40"/>
      <c r="I134" s="24"/>
      <c r="J134" s="5"/>
    </row>
    <row r="135" spans="1:10" ht="12.95" customHeight="1">
      <c r="A135" s="18" t="s">
        <v>1982</v>
      </c>
      <c r="B135" s="19" t="s">
        <v>1983</v>
      </c>
      <c r="C135" s="15" t="s">
        <v>1984</v>
      </c>
      <c r="D135" s="15" t="s">
        <v>319</v>
      </c>
      <c r="E135" s="20">
        <v>50</v>
      </c>
      <c r="F135" s="21">
        <v>11.101900000000001</v>
      </c>
      <c r="G135" s="40" t="s">
        <v>762</v>
      </c>
      <c r="H135" s="40"/>
      <c r="I135" s="24"/>
      <c r="J135" s="5"/>
    </row>
    <row r="136" spans="1:10" ht="12.95" customHeight="1">
      <c r="A136" s="18" t="s">
        <v>1985</v>
      </c>
      <c r="B136" s="19" t="s">
        <v>1986</v>
      </c>
      <c r="C136" s="15" t="s">
        <v>1987</v>
      </c>
      <c r="D136" s="15" t="s">
        <v>424</v>
      </c>
      <c r="E136" s="20">
        <v>1000</v>
      </c>
      <c r="F136" s="21">
        <v>8.5965000000000007</v>
      </c>
      <c r="G136" s="40" t="s">
        <v>762</v>
      </c>
      <c r="H136" s="40"/>
      <c r="I136" s="24"/>
      <c r="J136" s="5"/>
    </row>
    <row r="137" spans="1:10" ht="12.95" customHeight="1">
      <c r="A137" s="18" t="s">
        <v>1653</v>
      </c>
      <c r="B137" s="19" t="s">
        <v>1654</v>
      </c>
      <c r="C137" s="15" t="s">
        <v>1655</v>
      </c>
      <c r="D137" s="15" t="s">
        <v>428</v>
      </c>
      <c r="E137" s="20">
        <v>100</v>
      </c>
      <c r="F137" s="21">
        <v>6.5667999999999997</v>
      </c>
      <c r="G137" s="40" t="s">
        <v>762</v>
      </c>
      <c r="H137" s="40"/>
      <c r="I137" s="24"/>
      <c r="J137" s="5"/>
    </row>
    <row r="138" spans="1:10" ht="12.95" customHeight="1">
      <c r="A138" s="5"/>
      <c r="B138" s="14" t="s">
        <v>166</v>
      </c>
      <c r="C138" s="15"/>
      <c r="D138" s="15"/>
      <c r="E138" s="15"/>
      <c r="F138" s="25">
        <v>264888.31160000002</v>
      </c>
      <c r="G138" s="26">
        <v>0.73580000000000001</v>
      </c>
      <c r="H138" s="27"/>
      <c r="I138" s="28"/>
      <c r="J138" s="5"/>
    </row>
    <row r="139" spans="1:10" ht="12.95" customHeight="1">
      <c r="A139" s="5"/>
      <c r="B139" s="29" t="s">
        <v>495</v>
      </c>
      <c r="C139" s="2"/>
      <c r="D139" s="2"/>
      <c r="E139" s="2"/>
      <c r="F139" s="27" t="s">
        <v>168</v>
      </c>
      <c r="G139" s="27" t="s">
        <v>168</v>
      </c>
      <c r="H139" s="27"/>
      <c r="I139" s="28"/>
      <c r="J139" s="5"/>
    </row>
    <row r="140" spans="1:10" ht="12.95" customHeight="1">
      <c r="A140" s="5"/>
      <c r="B140" s="29" t="s">
        <v>166</v>
      </c>
      <c r="C140" s="2"/>
      <c r="D140" s="2"/>
      <c r="E140" s="2"/>
      <c r="F140" s="27" t="s">
        <v>168</v>
      </c>
      <c r="G140" s="27" t="s">
        <v>168</v>
      </c>
      <c r="H140" s="27"/>
      <c r="I140" s="28"/>
      <c r="J140" s="5"/>
    </row>
    <row r="141" spans="1:10" ht="12.95" customHeight="1">
      <c r="A141" s="5"/>
      <c r="B141" s="29" t="s">
        <v>169</v>
      </c>
      <c r="C141" s="30"/>
      <c r="D141" s="2"/>
      <c r="E141" s="30"/>
      <c r="F141" s="25">
        <v>264888.31160000002</v>
      </c>
      <c r="G141" s="26">
        <v>0.73580000000000001</v>
      </c>
      <c r="H141" s="27"/>
      <c r="I141" s="28"/>
      <c r="J141" s="5"/>
    </row>
    <row r="142" spans="1:10" ht="12.95" customHeight="1">
      <c r="A142" s="5"/>
      <c r="B142" s="14" t="s">
        <v>496</v>
      </c>
      <c r="C142" s="15"/>
      <c r="D142" s="15"/>
      <c r="E142" s="15"/>
      <c r="F142" s="15"/>
      <c r="G142" s="15"/>
      <c r="H142" s="16"/>
      <c r="I142" s="17"/>
      <c r="J142" s="5"/>
    </row>
    <row r="143" spans="1:10" ht="12.95" customHeight="1">
      <c r="A143" s="5"/>
      <c r="B143" s="14" t="s">
        <v>497</v>
      </c>
      <c r="C143" s="15"/>
      <c r="D143" s="15"/>
      <c r="E143" s="15"/>
      <c r="F143" s="5"/>
      <c r="G143" s="16"/>
      <c r="H143" s="16"/>
      <c r="I143" s="17"/>
      <c r="J143" s="5"/>
    </row>
    <row r="144" spans="1:10" ht="12.95" customHeight="1">
      <c r="A144" s="18" t="s">
        <v>1988</v>
      </c>
      <c r="B144" s="19" t="s">
        <v>1989</v>
      </c>
      <c r="C144" s="15"/>
      <c r="D144" s="15"/>
      <c r="E144" s="20">
        <v>-100</v>
      </c>
      <c r="F144" s="21">
        <v>-6.6066000000000003</v>
      </c>
      <c r="G144" s="40" t="s">
        <v>762</v>
      </c>
      <c r="H144" s="40"/>
      <c r="I144" s="24"/>
      <c r="J144" s="5"/>
    </row>
    <row r="145" spans="1:10" ht="12.95" customHeight="1">
      <c r="A145" s="18" t="s">
        <v>1990</v>
      </c>
      <c r="B145" s="19" t="s">
        <v>1991</v>
      </c>
      <c r="C145" s="15"/>
      <c r="D145" s="15"/>
      <c r="E145" s="20">
        <v>-1000</v>
      </c>
      <c r="F145" s="21">
        <v>-8.657</v>
      </c>
      <c r="G145" s="40" t="s">
        <v>762</v>
      </c>
      <c r="H145" s="40"/>
      <c r="I145" s="24"/>
      <c r="J145" s="5"/>
    </row>
    <row r="146" spans="1:10" ht="12.95" customHeight="1">
      <c r="A146" s="18" t="s">
        <v>1992</v>
      </c>
      <c r="B146" s="19" t="s">
        <v>1993</v>
      </c>
      <c r="C146" s="15"/>
      <c r="D146" s="15"/>
      <c r="E146" s="20">
        <v>-50</v>
      </c>
      <c r="F146" s="21">
        <v>-11.2103</v>
      </c>
      <c r="G146" s="40" t="s">
        <v>762</v>
      </c>
      <c r="H146" s="40"/>
      <c r="I146" s="24"/>
      <c r="J146" s="5"/>
    </row>
    <row r="147" spans="1:10" ht="12.95" customHeight="1">
      <c r="A147" s="18" t="s">
        <v>1994</v>
      </c>
      <c r="B147" s="19" t="s">
        <v>1995</v>
      </c>
      <c r="C147" s="15"/>
      <c r="D147" s="15"/>
      <c r="E147" s="20">
        <v>-250</v>
      </c>
      <c r="F147" s="21">
        <v>-11.7728</v>
      </c>
      <c r="G147" s="40" t="s">
        <v>762</v>
      </c>
      <c r="H147" s="40"/>
      <c r="I147" s="24"/>
      <c r="J147" s="5"/>
    </row>
    <row r="148" spans="1:10" ht="12.95" customHeight="1">
      <c r="A148" s="18" t="s">
        <v>1996</v>
      </c>
      <c r="B148" s="19" t="s">
        <v>1997</v>
      </c>
      <c r="C148" s="15"/>
      <c r="D148" s="15"/>
      <c r="E148" s="20">
        <v>-734</v>
      </c>
      <c r="F148" s="21">
        <v>-14.0983</v>
      </c>
      <c r="G148" s="40" t="s">
        <v>762</v>
      </c>
      <c r="H148" s="40"/>
      <c r="I148" s="24"/>
      <c r="J148" s="5"/>
    </row>
    <row r="149" spans="1:10" ht="12.95" customHeight="1">
      <c r="A149" s="18" t="s">
        <v>1998</v>
      </c>
      <c r="B149" s="19" t="s">
        <v>1999</v>
      </c>
      <c r="C149" s="15"/>
      <c r="D149" s="15"/>
      <c r="E149" s="20">
        <v>-1000</v>
      </c>
      <c r="F149" s="21">
        <v>-14.3155</v>
      </c>
      <c r="G149" s="40" t="s">
        <v>762</v>
      </c>
      <c r="H149" s="40"/>
      <c r="I149" s="24"/>
      <c r="J149" s="5"/>
    </row>
    <row r="150" spans="1:10" ht="12.95" customHeight="1">
      <c r="A150" s="18" t="s">
        <v>2000</v>
      </c>
      <c r="B150" s="19" t="s">
        <v>2001</v>
      </c>
      <c r="C150" s="15"/>
      <c r="D150" s="15"/>
      <c r="E150" s="20">
        <v>-10500</v>
      </c>
      <c r="F150" s="21">
        <v>-39.821300000000001</v>
      </c>
      <c r="G150" s="22">
        <v>-1E-4</v>
      </c>
      <c r="H150" s="40"/>
      <c r="I150" s="24"/>
      <c r="J150" s="5"/>
    </row>
    <row r="151" spans="1:10" ht="12.95" customHeight="1">
      <c r="A151" s="18" t="s">
        <v>2002</v>
      </c>
      <c r="B151" s="19" t="s">
        <v>2003</v>
      </c>
      <c r="C151" s="15"/>
      <c r="D151" s="15"/>
      <c r="E151" s="20">
        <v>-1800</v>
      </c>
      <c r="F151" s="21">
        <v>-50.925600000000003</v>
      </c>
      <c r="G151" s="22">
        <v>-1E-4</v>
      </c>
      <c r="H151" s="40"/>
      <c r="I151" s="24"/>
      <c r="J151" s="5"/>
    </row>
    <row r="152" spans="1:10" ht="12.95" customHeight="1">
      <c r="A152" s="18" t="s">
        <v>2004</v>
      </c>
      <c r="B152" s="19" t="s">
        <v>2005</v>
      </c>
      <c r="C152" s="15"/>
      <c r="D152" s="15"/>
      <c r="E152" s="20">
        <v>-2250</v>
      </c>
      <c r="F152" s="21">
        <v>-51.688099999999999</v>
      </c>
      <c r="G152" s="22">
        <v>-1E-4</v>
      </c>
      <c r="H152" s="40"/>
      <c r="I152" s="24"/>
      <c r="J152" s="5"/>
    </row>
    <row r="153" spans="1:10" ht="12.95" customHeight="1">
      <c r="A153" s="18" t="s">
        <v>2006</v>
      </c>
      <c r="B153" s="19" t="s">
        <v>2007</v>
      </c>
      <c r="C153" s="15"/>
      <c r="D153" s="15"/>
      <c r="E153" s="20">
        <v>-2250</v>
      </c>
      <c r="F153" s="21">
        <v>-56.3018</v>
      </c>
      <c r="G153" s="22">
        <v>-2.0000000000000001E-4</v>
      </c>
      <c r="H153" s="40"/>
      <c r="I153" s="24"/>
      <c r="J153" s="5"/>
    </row>
    <row r="154" spans="1:10" ht="12.95" customHeight="1">
      <c r="A154" s="18" t="s">
        <v>2008</v>
      </c>
      <c r="B154" s="19" t="s">
        <v>2009</v>
      </c>
      <c r="C154" s="15"/>
      <c r="D154" s="15"/>
      <c r="E154" s="20">
        <v>-19800</v>
      </c>
      <c r="F154" s="21">
        <v>-62.102699999999999</v>
      </c>
      <c r="G154" s="22">
        <v>-2.0000000000000001E-4</v>
      </c>
      <c r="H154" s="40"/>
      <c r="I154" s="24"/>
      <c r="J154" s="5"/>
    </row>
    <row r="155" spans="1:10" ht="12.95" customHeight="1">
      <c r="A155" s="18" t="s">
        <v>2010</v>
      </c>
      <c r="B155" s="19" t="s">
        <v>2011</v>
      </c>
      <c r="C155" s="15"/>
      <c r="D155" s="15"/>
      <c r="E155" s="20">
        <v>-1600</v>
      </c>
      <c r="F155" s="21">
        <v>-63.036000000000001</v>
      </c>
      <c r="G155" s="22">
        <v>-2.0000000000000001E-4</v>
      </c>
      <c r="H155" s="40"/>
      <c r="I155" s="24"/>
      <c r="J155" s="5"/>
    </row>
    <row r="156" spans="1:10" ht="12.95" customHeight="1">
      <c r="A156" s="18" t="s">
        <v>2012</v>
      </c>
      <c r="B156" s="19" t="s">
        <v>2013</v>
      </c>
      <c r="C156" s="15"/>
      <c r="D156" s="15"/>
      <c r="E156" s="20">
        <v>-165</v>
      </c>
      <c r="F156" s="21">
        <v>-64.167199999999994</v>
      </c>
      <c r="G156" s="22">
        <v>-2.0000000000000001E-4</v>
      </c>
      <c r="H156" s="40"/>
      <c r="I156" s="24"/>
      <c r="J156" s="5"/>
    </row>
    <row r="157" spans="1:10" ht="12.95" customHeight="1">
      <c r="A157" s="18" t="s">
        <v>2014</v>
      </c>
      <c r="B157" s="19" t="s">
        <v>2015</v>
      </c>
      <c r="C157" s="15"/>
      <c r="D157" s="15"/>
      <c r="E157" s="20">
        <v>-21600</v>
      </c>
      <c r="F157" s="21">
        <v>-69.1524</v>
      </c>
      <c r="G157" s="22">
        <v>-2.0000000000000001E-4</v>
      </c>
      <c r="H157" s="40"/>
      <c r="I157" s="24"/>
      <c r="J157" s="5"/>
    </row>
    <row r="158" spans="1:10" ht="12.95" customHeight="1">
      <c r="A158" s="18" t="s">
        <v>2016</v>
      </c>
      <c r="B158" s="19" t="s">
        <v>2017</v>
      </c>
      <c r="C158" s="15"/>
      <c r="D158" s="15"/>
      <c r="E158" s="20">
        <v>-10800</v>
      </c>
      <c r="F158" s="21">
        <v>-75.114000000000004</v>
      </c>
      <c r="G158" s="22">
        <v>-2.0000000000000001E-4</v>
      </c>
      <c r="H158" s="40"/>
      <c r="I158" s="24"/>
      <c r="J158" s="5"/>
    </row>
    <row r="159" spans="1:10" ht="12.95" customHeight="1">
      <c r="A159" s="18" t="s">
        <v>2018</v>
      </c>
      <c r="B159" s="19" t="s">
        <v>2019</v>
      </c>
      <c r="C159" s="15"/>
      <c r="D159" s="15"/>
      <c r="E159" s="20">
        <v>-78100</v>
      </c>
      <c r="F159" s="21">
        <v>-80.364900000000006</v>
      </c>
      <c r="G159" s="22">
        <v>-2.0000000000000001E-4</v>
      </c>
      <c r="H159" s="40"/>
      <c r="I159" s="24"/>
      <c r="J159" s="5"/>
    </row>
    <row r="160" spans="1:10" ht="12.95" customHeight="1">
      <c r="A160" s="18" t="s">
        <v>2020</v>
      </c>
      <c r="B160" s="19" t="s">
        <v>2021</v>
      </c>
      <c r="C160" s="15"/>
      <c r="D160" s="15"/>
      <c r="E160" s="20">
        <v>-14000</v>
      </c>
      <c r="F160" s="21">
        <v>-101.878</v>
      </c>
      <c r="G160" s="22">
        <v>-2.9999999999999997E-4</v>
      </c>
      <c r="H160" s="40"/>
      <c r="I160" s="24"/>
      <c r="J160" s="5"/>
    </row>
    <row r="161" spans="1:10" ht="12.95" customHeight="1">
      <c r="A161" s="18" t="s">
        <v>2022</v>
      </c>
      <c r="B161" s="19" t="s">
        <v>2023</v>
      </c>
      <c r="C161" s="15"/>
      <c r="D161" s="15"/>
      <c r="E161" s="20">
        <v>-2000</v>
      </c>
      <c r="F161" s="21">
        <v>-106.53100000000001</v>
      </c>
      <c r="G161" s="22">
        <v>-2.9999999999999997E-4</v>
      </c>
      <c r="H161" s="40"/>
      <c r="I161" s="24"/>
      <c r="J161" s="5"/>
    </row>
    <row r="162" spans="1:10" ht="12.95" customHeight="1">
      <c r="A162" s="18" t="s">
        <v>2024</v>
      </c>
      <c r="B162" s="19" t="s">
        <v>2025</v>
      </c>
      <c r="C162" s="15"/>
      <c r="D162" s="15"/>
      <c r="E162" s="20">
        <v>-81000</v>
      </c>
      <c r="F162" s="21">
        <v>-135.999</v>
      </c>
      <c r="G162" s="22">
        <v>-4.0000000000000002E-4</v>
      </c>
      <c r="H162" s="40"/>
      <c r="I162" s="24"/>
      <c r="J162" s="5"/>
    </row>
    <row r="163" spans="1:10" ht="12.95" customHeight="1">
      <c r="A163" s="18" t="s">
        <v>2026</v>
      </c>
      <c r="B163" s="19" t="s">
        <v>2027</v>
      </c>
      <c r="C163" s="15"/>
      <c r="D163" s="15"/>
      <c r="E163" s="20">
        <v>-11500</v>
      </c>
      <c r="F163" s="21">
        <v>-143.76150000000001</v>
      </c>
      <c r="G163" s="22">
        <v>-4.0000000000000002E-4</v>
      </c>
      <c r="H163" s="40"/>
      <c r="I163" s="24"/>
      <c r="J163" s="5"/>
    </row>
    <row r="164" spans="1:10" ht="12.95" customHeight="1">
      <c r="A164" s="18" t="s">
        <v>2028</v>
      </c>
      <c r="B164" s="19" t="s">
        <v>2029</v>
      </c>
      <c r="C164" s="15"/>
      <c r="D164" s="15"/>
      <c r="E164" s="20">
        <v>-26400</v>
      </c>
      <c r="F164" s="21">
        <v>-161.09280000000001</v>
      </c>
      <c r="G164" s="22">
        <v>-4.0000000000000002E-4</v>
      </c>
      <c r="H164" s="40"/>
      <c r="I164" s="24"/>
      <c r="J164" s="5"/>
    </row>
    <row r="165" spans="1:10" ht="12.95" customHeight="1">
      <c r="A165" s="18" t="s">
        <v>2030</v>
      </c>
      <c r="B165" s="19" t="s">
        <v>2031</v>
      </c>
      <c r="C165" s="15"/>
      <c r="D165" s="15"/>
      <c r="E165" s="20">
        <v>-4800</v>
      </c>
      <c r="F165" s="21">
        <v>-164.64240000000001</v>
      </c>
      <c r="G165" s="22">
        <v>-5.0000000000000001E-4</v>
      </c>
      <c r="H165" s="40"/>
      <c r="I165" s="24"/>
      <c r="J165" s="5"/>
    </row>
    <row r="166" spans="1:10" ht="12.95" customHeight="1">
      <c r="A166" s="18" t="s">
        <v>2032</v>
      </c>
      <c r="B166" s="19" t="s">
        <v>2033</v>
      </c>
      <c r="C166" s="15"/>
      <c r="D166" s="15"/>
      <c r="E166" s="20">
        <v>-90000</v>
      </c>
      <c r="F166" s="21">
        <v>-189.72</v>
      </c>
      <c r="G166" s="22">
        <v>-5.0000000000000001E-4</v>
      </c>
      <c r="H166" s="40"/>
      <c r="I166" s="24"/>
      <c r="J166" s="5"/>
    </row>
    <row r="167" spans="1:10" ht="12.95" customHeight="1">
      <c r="A167" s="18" t="s">
        <v>2034</v>
      </c>
      <c r="B167" s="19" t="s">
        <v>2035</v>
      </c>
      <c r="C167" s="15"/>
      <c r="D167" s="15"/>
      <c r="E167" s="20">
        <v>-14250</v>
      </c>
      <c r="F167" s="21">
        <v>-205.74860000000001</v>
      </c>
      <c r="G167" s="22">
        <v>-5.9999999999999995E-4</v>
      </c>
      <c r="H167" s="40"/>
      <c r="I167" s="24"/>
      <c r="J167" s="5"/>
    </row>
    <row r="168" spans="1:10" ht="12.95" customHeight="1">
      <c r="A168" s="18" t="s">
        <v>2036</v>
      </c>
      <c r="B168" s="19" t="s">
        <v>2037</v>
      </c>
      <c r="C168" s="15"/>
      <c r="D168" s="15"/>
      <c r="E168" s="20">
        <v>-165000</v>
      </c>
      <c r="F168" s="21">
        <v>-210.87</v>
      </c>
      <c r="G168" s="22">
        <v>-5.9999999999999995E-4</v>
      </c>
      <c r="H168" s="40"/>
      <c r="I168" s="24"/>
      <c r="J168" s="5"/>
    </row>
    <row r="169" spans="1:10" ht="12.95" customHeight="1">
      <c r="A169" s="18" t="s">
        <v>2038</v>
      </c>
      <c r="B169" s="19" t="s">
        <v>2039</v>
      </c>
      <c r="C169" s="15"/>
      <c r="D169" s="15"/>
      <c r="E169" s="20">
        <v>-15000</v>
      </c>
      <c r="F169" s="21">
        <v>-241.52250000000001</v>
      </c>
      <c r="G169" s="22">
        <v>-6.9999999999999999E-4</v>
      </c>
      <c r="H169" s="40"/>
      <c r="I169" s="24"/>
      <c r="J169" s="5"/>
    </row>
    <row r="170" spans="1:10" ht="12.95" customHeight="1">
      <c r="A170" s="18" t="s">
        <v>2040</v>
      </c>
      <c r="B170" s="19" t="s">
        <v>2041</v>
      </c>
      <c r="C170" s="15"/>
      <c r="D170" s="15"/>
      <c r="E170" s="20">
        <v>-31200</v>
      </c>
      <c r="F170" s="21">
        <v>-244.96680000000001</v>
      </c>
      <c r="G170" s="22">
        <v>-6.9999999999999999E-4</v>
      </c>
      <c r="H170" s="40"/>
      <c r="I170" s="24"/>
      <c r="J170" s="5"/>
    </row>
    <row r="171" spans="1:10" ht="12.95" customHeight="1">
      <c r="A171" s="18" t="s">
        <v>2042</v>
      </c>
      <c r="B171" s="19" t="s">
        <v>2043</v>
      </c>
      <c r="C171" s="15"/>
      <c r="D171" s="15"/>
      <c r="E171" s="20">
        <v>-54400</v>
      </c>
      <c r="F171" s="21">
        <v>-249.3152</v>
      </c>
      <c r="G171" s="22">
        <v>-6.9999999999999999E-4</v>
      </c>
      <c r="H171" s="40"/>
      <c r="I171" s="24"/>
      <c r="J171" s="5"/>
    </row>
    <row r="172" spans="1:10" ht="12.95" customHeight="1">
      <c r="A172" s="18" t="s">
        <v>1724</v>
      </c>
      <c r="B172" s="19" t="s">
        <v>1725</v>
      </c>
      <c r="C172" s="15"/>
      <c r="D172" s="15"/>
      <c r="E172" s="20">
        <v>-55800</v>
      </c>
      <c r="F172" s="21">
        <v>-253.22040000000001</v>
      </c>
      <c r="G172" s="22">
        <v>-6.9999999999999999E-4</v>
      </c>
      <c r="H172" s="40"/>
      <c r="I172" s="24"/>
      <c r="J172" s="5"/>
    </row>
    <row r="173" spans="1:10" ht="12.95" customHeight="1">
      <c r="A173" s="18" t="s">
        <v>2044</v>
      </c>
      <c r="B173" s="19" t="s">
        <v>2045</v>
      </c>
      <c r="C173" s="15"/>
      <c r="D173" s="15"/>
      <c r="E173" s="20">
        <v>-21600</v>
      </c>
      <c r="F173" s="21">
        <v>-261.64080000000001</v>
      </c>
      <c r="G173" s="22">
        <v>-6.9999999999999999E-4</v>
      </c>
      <c r="H173" s="40"/>
      <c r="I173" s="24"/>
      <c r="J173" s="5"/>
    </row>
    <row r="174" spans="1:10" ht="12.95" customHeight="1">
      <c r="A174" s="18" t="s">
        <v>2046</v>
      </c>
      <c r="B174" s="19" t="s">
        <v>2047</v>
      </c>
      <c r="C174" s="15"/>
      <c r="D174" s="15"/>
      <c r="E174" s="20">
        <v>-66000</v>
      </c>
      <c r="F174" s="21">
        <v>-274.59300000000002</v>
      </c>
      <c r="G174" s="22">
        <v>-8.0000000000000004E-4</v>
      </c>
      <c r="H174" s="40"/>
      <c r="I174" s="24"/>
      <c r="J174" s="5"/>
    </row>
    <row r="175" spans="1:10" ht="12.95" customHeight="1">
      <c r="A175" s="18" t="s">
        <v>2048</v>
      </c>
      <c r="B175" s="19" t="s">
        <v>2049</v>
      </c>
      <c r="C175" s="15"/>
      <c r="D175" s="15"/>
      <c r="E175" s="20">
        <v>-1200</v>
      </c>
      <c r="F175" s="21">
        <v>-276.74459999999999</v>
      </c>
      <c r="G175" s="22">
        <v>-8.0000000000000004E-4</v>
      </c>
      <c r="H175" s="40"/>
      <c r="I175" s="24"/>
      <c r="J175" s="5"/>
    </row>
    <row r="176" spans="1:10" ht="12.95" customHeight="1">
      <c r="A176" s="18" t="s">
        <v>2050</v>
      </c>
      <c r="B176" s="19" t="s">
        <v>2051</v>
      </c>
      <c r="C176" s="15"/>
      <c r="D176" s="15"/>
      <c r="E176" s="20">
        <v>-2700</v>
      </c>
      <c r="F176" s="21">
        <v>-280.63799999999998</v>
      </c>
      <c r="G176" s="22">
        <v>-8.0000000000000004E-4</v>
      </c>
      <c r="H176" s="40"/>
      <c r="I176" s="24"/>
      <c r="J176" s="5"/>
    </row>
    <row r="177" spans="1:10" ht="12.95" customHeight="1">
      <c r="A177" s="18" t="s">
        <v>2052</v>
      </c>
      <c r="B177" s="19" t="s">
        <v>2053</v>
      </c>
      <c r="C177" s="15"/>
      <c r="D177" s="15"/>
      <c r="E177" s="20">
        <v>-5125</v>
      </c>
      <c r="F177" s="21">
        <v>-299.00279999999998</v>
      </c>
      <c r="G177" s="22">
        <v>-8.0000000000000004E-4</v>
      </c>
      <c r="H177" s="40"/>
      <c r="I177" s="24"/>
      <c r="J177" s="5"/>
    </row>
    <row r="178" spans="1:10" ht="12.95" customHeight="1">
      <c r="A178" s="18" t="s">
        <v>2054</v>
      </c>
      <c r="B178" s="19" t="s">
        <v>2055</v>
      </c>
      <c r="C178" s="15"/>
      <c r="D178" s="15"/>
      <c r="E178" s="20">
        <v>-55200</v>
      </c>
      <c r="F178" s="21">
        <v>-305.67</v>
      </c>
      <c r="G178" s="22">
        <v>-8.0000000000000004E-4</v>
      </c>
      <c r="H178" s="40"/>
      <c r="I178" s="24"/>
      <c r="J178" s="5"/>
    </row>
    <row r="179" spans="1:10" ht="12.95" customHeight="1">
      <c r="A179" s="18" t="s">
        <v>2056</v>
      </c>
      <c r="B179" s="19" t="s">
        <v>2057</v>
      </c>
      <c r="C179" s="15"/>
      <c r="D179" s="15"/>
      <c r="E179" s="20">
        <v>-12300</v>
      </c>
      <c r="F179" s="21">
        <v>-307.67840000000001</v>
      </c>
      <c r="G179" s="22">
        <v>-8.9999999999999998E-4</v>
      </c>
      <c r="H179" s="40"/>
      <c r="I179" s="24"/>
      <c r="J179" s="5"/>
    </row>
    <row r="180" spans="1:10" ht="12.95" customHeight="1">
      <c r="A180" s="18" t="s">
        <v>2058</v>
      </c>
      <c r="B180" s="19" t="s">
        <v>2059</v>
      </c>
      <c r="C180" s="15"/>
      <c r="D180" s="15"/>
      <c r="E180" s="20">
        <v>-81125</v>
      </c>
      <c r="F180" s="21">
        <v>-342.02300000000002</v>
      </c>
      <c r="G180" s="22">
        <v>-1E-3</v>
      </c>
      <c r="H180" s="40"/>
      <c r="I180" s="24"/>
      <c r="J180" s="5"/>
    </row>
    <row r="181" spans="1:10" ht="12.95" customHeight="1">
      <c r="A181" s="18" t="s">
        <v>2060</v>
      </c>
      <c r="B181" s="19" t="s">
        <v>2061</v>
      </c>
      <c r="C181" s="15"/>
      <c r="D181" s="15"/>
      <c r="E181" s="20">
        <v>-360000</v>
      </c>
      <c r="F181" s="21">
        <v>-347.04</v>
      </c>
      <c r="G181" s="22">
        <v>-1E-3</v>
      </c>
      <c r="H181" s="40"/>
      <c r="I181" s="24"/>
      <c r="J181" s="5"/>
    </row>
    <row r="182" spans="1:10" ht="12.95" customHeight="1">
      <c r="A182" s="18" t="s">
        <v>2062</v>
      </c>
      <c r="B182" s="19" t="s">
        <v>2063</v>
      </c>
      <c r="C182" s="15"/>
      <c r="D182" s="15"/>
      <c r="E182" s="20">
        <v>-34850</v>
      </c>
      <c r="F182" s="21">
        <v>-358.4323</v>
      </c>
      <c r="G182" s="22">
        <v>-1E-3</v>
      </c>
      <c r="H182" s="40"/>
      <c r="I182" s="24"/>
      <c r="J182" s="5"/>
    </row>
    <row r="183" spans="1:10" ht="12.95" customHeight="1">
      <c r="A183" s="18" t="s">
        <v>2064</v>
      </c>
      <c r="B183" s="19" t="s">
        <v>2065</v>
      </c>
      <c r="C183" s="15"/>
      <c r="D183" s="15"/>
      <c r="E183" s="20">
        <v>-14100</v>
      </c>
      <c r="F183" s="21">
        <v>-364.99259999999998</v>
      </c>
      <c r="G183" s="22">
        <v>-1E-3</v>
      </c>
      <c r="H183" s="40"/>
      <c r="I183" s="24"/>
      <c r="J183" s="5"/>
    </row>
    <row r="184" spans="1:10" ht="12.95" customHeight="1">
      <c r="A184" s="18" t="s">
        <v>2066</v>
      </c>
      <c r="B184" s="19" t="s">
        <v>2067</v>
      </c>
      <c r="C184" s="15"/>
      <c r="D184" s="15"/>
      <c r="E184" s="20">
        <v>-235000</v>
      </c>
      <c r="F184" s="21">
        <v>-370.00749999999999</v>
      </c>
      <c r="G184" s="22">
        <v>-1E-3</v>
      </c>
      <c r="H184" s="40"/>
      <c r="I184" s="24"/>
      <c r="J184" s="5"/>
    </row>
    <row r="185" spans="1:10" ht="12.95" customHeight="1">
      <c r="A185" s="18" t="s">
        <v>2068</v>
      </c>
      <c r="B185" s="19" t="s">
        <v>2069</v>
      </c>
      <c r="C185" s="15"/>
      <c r="D185" s="15"/>
      <c r="E185" s="20">
        <v>-40000</v>
      </c>
      <c r="F185" s="21">
        <v>-384.44</v>
      </c>
      <c r="G185" s="22">
        <v>-1.1000000000000001E-3</v>
      </c>
      <c r="H185" s="40"/>
      <c r="I185" s="24"/>
      <c r="J185" s="5"/>
    </row>
    <row r="186" spans="1:10" ht="12.95" customHeight="1">
      <c r="A186" s="18" t="s">
        <v>2070</v>
      </c>
      <c r="B186" s="19" t="s">
        <v>2071</v>
      </c>
      <c r="C186" s="15"/>
      <c r="D186" s="15"/>
      <c r="E186" s="20">
        <v>-9600</v>
      </c>
      <c r="F186" s="21">
        <v>-388.87200000000001</v>
      </c>
      <c r="G186" s="22">
        <v>-1.1000000000000001E-3</v>
      </c>
      <c r="H186" s="40"/>
      <c r="I186" s="24"/>
      <c r="J186" s="5"/>
    </row>
    <row r="187" spans="1:10" ht="12.95" customHeight="1">
      <c r="A187" s="18" t="s">
        <v>2072</v>
      </c>
      <c r="B187" s="19" t="s">
        <v>2073</v>
      </c>
      <c r="C187" s="15"/>
      <c r="D187" s="15"/>
      <c r="E187" s="20">
        <v>-10675</v>
      </c>
      <c r="F187" s="21">
        <v>-396.02120000000002</v>
      </c>
      <c r="G187" s="22">
        <v>-1.1000000000000001E-3</v>
      </c>
      <c r="H187" s="40"/>
      <c r="I187" s="24"/>
      <c r="J187" s="5"/>
    </row>
    <row r="188" spans="1:10" ht="12.95" customHeight="1">
      <c r="A188" s="18" t="s">
        <v>2074</v>
      </c>
      <c r="B188" s="19" t="s">
        <v>2075</v>
      </c>
      <c r="C188" s="15"/>
      <c r="D188" s="15"/>
      <c r="E188" s="20">
        <v>-20800</v>
      </c>
      <c r="F188" s="21">
        <v>-399.1936</v>
      </c>
      <c r="G188" s="22">
        <v>-1.1000000000000001E-3</v>
      </c>
      <c r="H188" s="40"/>
      <c r="I188" s="24"/>
      <c r="J188" s="5"/>
    </row>
    <row r="189" spans="1:10" ht="12.95" customHeight="1">
      <c r="A189" s="18" t="s">
        <v>1730</v>
      </c>
      <c r="B189" s="19" t="s">
        <v>1731</v>
      </c>
      <c r="C189" s="15"/>
      <c r="D189" s="15"/>
      <c r="E189" s="20">
        <v>-300000</v>
      </c>
      <c r="F189" s="21">
        <v>-399.75</v>
      </c>
      <c r="G189" s="22">
        <v>-1.1000000000000001E-3</v>
      </c>
      <c r="H189" s="40"/>
      <c r="I189" s="24"/>
      <c r="J189" s="5"/>
    </row>
    <row r="190" spans="1:10" ht="12.95" customHeight="1">
      <c r="A190" s="18" t="s">
        <v>2076</v>
      </c>
      <c r="B190" s="19" t="s">
        <v>2077</v>
      </c>
      <c r="C190" s="15"/>
      <c r="D190" s="15"/>
      <c r="E190" s="20">
        <v>-9600</v>
      </c>
      <c r="F190" s="21">
        <v>-408.4896</v>
      </c>
      <c r="G190" s="22">
        <v>-1.1000000000000001E-3</v>
      </c>
      <c r="H190" s="40"/>
      <c r="I190" s="24"/>
      <c r="J190" s="5"/>
    </row>
    <row r="191" spans="1:10" ht="12.95" customHeight="1">
      <c r="A191" s="18" t="s">
        <v>2078</v>
      </c>
      <c r="B191" s="19" t="s">
        <v>2079</v>
      </c>
      <c r="C191" s="15"/>
      <c r="D191" s="15"/>
      <c r="E191" s="20">
        <v>-44400</v>
      </c>
      <c r="F191" s="21">
        <v>-438.51659999999998</v>
      </c>
      <c r="G191" s="22">
        <v>-1.1999999999999999E-3</v>
      </c>
      <c r="H191" s="40"/>
      <c r="I191" s="24"/>
      <c r="J191" s="5"/>
    </row>
    <row r="192" spans="1:10" ht="12.95" customHeight="1">
      <c r="A192" s="18" t="s">
        <v>2080</v>
      </c>
      <c r="B192" s="19" t="s">
        <v>2081</v>
      </c>
      <c r="C192" s="15"/>
      <c r="D192" s="15"/>
      <c r="E192" s="20">
        <v>-54675</v>
      </c>
      <c r="F192" s="21">
        <v>-484.8032</v>
      </c>
      <c r="G192" s="22">
        <v>-1.2999999999999999E-3</v>
      </c>
      <c r="H192" s="40"/>
      <c r="I192" s="24"/>
      <c r="J192" s="5"/>
    </row>
    <row r="193" spans="1:10" ht="12.95" customHeight="1">
      <c r="A193" s="18" t="s">
        <v>2082</v>
      </c>
      <c r="B193" s="19" t="s">
        <v>2083</v>
      </c>
      <c r="C193" s="15"/>
      <c r="D193" s="15"/>
      <c r="E193" s="20">
        <v>-19250</v>
      </c>
      <c r="F193" s="21">
        <v>-527.76760000000002</v>
      </c>
      <c r="G193" s="22">
        <v>-1.5E-3</v>
      </c>
      <c r="H193" s="40"/>
      <c r="I193" s="24"/>
      <c r="J193" s="5"/>
    </row>
    <row r="194" spans="1:10" ht="12.95" customHeight="1">
      <c r="A194" s="18" t="s">
        <v>2084</v>
      </c>
      <c r="B194" s="19" t="s">
        <v>2085</v>
      </c>
      <c r="C194" s="15"/>
      <c r="D194" s="15"/>
      <c r="E194" s="20">
        <v>-86000</v>
      </c>
      <c r="F194" s="21">
        <v>-563.85900000000004</v>
      </c>
      <c r="G194" s="22">
        <v>-1.6000000000000001E-3</v>
      </c>
      <c r="H194" s="40"/>
      <c r="I194" s="24"/>
      <c r="J194" s="5"/>
    </row>
    <row r="195" spans="1:10" ht="12.95" customHeight="1">
      <c r="A195" s="18" t="s">
        <v>2086</v>
      </c>
      <c r="B195" s="19" t="s">
        <v>2087</v>
      </c>
      <c r="C195" s="15"/>
      <c r="D195" s="15"/>
      <c r="E195" s="20">
        <v>-23100</v>
      </c>
      <c r="F195" s="21">
        <v>-600.71550000000002</v>
      </c>
      <c r="G195" s="22">
        <v>-1.6999999999999999E-3</v>
      </c>
      <c r="H195" s="40"/>
      <c r="I195" s="24"/>
      <c r="J195" s="5"/>
    </row>
    <row r="196" spans="1:10" ht="12.95" customHeight="1">
      <c r="A196" s="18" t="s">
        <v>2088</v>
      </c>
      <c r="B196" s="19" t="s">
        <v>2089</v>
      </c>
      <c r="C196" s="15"/>
      <c r="D196" s="15"/>
      <c r="E196" s="20">
        <v>-12000</v>
      </c>
      <c r="F196" s="21">
        <v>-622.78800000000001</v>
      </c>
      <c r="G196" s="22">
        <v>-1.6999999999999999E-3</v>
      </c>
      <c r="H196" s="40"/>
      <c r="I196" s="24"/>
      <c r="J196" s="5"/>
    </row>
    <row r="197" spans="1:10" ht="12.95" customHeight="1">
      <c r="A197" s="18" t="s">
        <v>2090</v>
      </c>
      <c r="B197" s="19" t="s">
        <v>2091</v>
      </c>
      <c r="C197" s="15"/>
      <c r="D197" s="15"/>
      <c r="E197" s="20">
        <v>-105300</v>
      </c>
      <c r="F197" s="21">
        <v>-624.16579999999999</v>
      </c>
      <c r="G197" s="22">
        <v>-1.6999999999999999E-3</v>
      </c>
      <c r="H197" s="40"/>
      <c r="I197" s="24"/>
      <c r="J197" s="5"/>
    </row>
    <row r="198" spans="1:10" ht="12.95" customHeight="1">
      <c r="A198" s="18" t="s">
        <v>2092</v>
      </c>
      <c r="B198" s="19" t="s">
        <v>2093</v>
      </c>
      <c r="C198" s="15"/>
      <c r="D198" s="15"/>
      <c r="E198" s="20">
        <v>-46000</v>
      </c>
      <c r="F198" s="21">
        <v>-635.19100000000003</v>
      </c>
      <c r="G198" s="22">
        <v>-1.8E-3</v>
      </c>
      <c r="H198" s="40"/>
      <c r="I198" s="24"/>
      <c r="J198" s="5"/>
    </row>
    <row r="199" spans="1:10" ht="12.95" customHeight="1">
      <c r="A199" s="18" t="s">
        <v>2094</v>
      </c>
      <c r="B199" s="19" t="s">
        <v>2095</v>
      </c>
      <c r="C199" s="15"/>
      <c r="D199" s="15"/>
      <c r="E199" s="20">
        <v>-325500</v>
      </c>
      <c r="F199" s="21">
        <v>-635.53880000000004</v>
      </c>
      <c r="G199" s="22">
        <v>-1.8E-3</v>
      </c>
      <c r="H199" s="40"/>
      <c r="I199" s="24"/>
      <c r="J199" s="5"/>
    </row>
    <row r="200" spans="1:10" ht="12.95" customHeight="1">
      <c r="A200" s="18" t="s">
        <v>2096</v>
      </c>
      <c r="B200" s="19" t="s">
        <v>2097</v>
      </c>
      <c r="C200" s="15"/>
      <c r="D200" s="15"/>
      <c r="E200" s="20">
        <v>-144000</v>
      </c>
      <c r="F200" s="21">
        <v>-636.48</v>
      </c>
      <c r="G200" s="22">
        <v>-1.8E-3</v>
      </c>
      <c r="H200" s="40"/>
      <c r="I200" s="24"/>
      <c r="J200" s="5"/>
    </row>
    <row r="201" spans="1:10" ht="12.95" customHeight="1">
      <c r="A201" s="18" t="s">
        <v>2098</v>
      </c>
      <c r="B201" s="19" t="s">
        <v>2099</v>
      </c>
      <c r="C201" s="15"/>
      <c r="D201" s="15"/>
      <c r="E201" s="20">
        <v>-56000</v>
      </c>
      <c r="F201" s="21">
        <v>-709.072</v>
      </c>
      <c r="G201" s="22">
        <v>-2E-3</v>
      </c>
      <c r="H201" s="40"/>
      <c r="I201" s="24"/>
      <c r="J201" s="5"/>
    </row>
    <row r="202" spans="1:10" ht="12.95" customHeight="1">
      <c r="A202" s="18" t="s">
        <v>2100</v>
      </c>
      <c r="B202" s="19" t="s">
        <v>2101</v>
      </c>
      <c r="C202" s="15"/>
      <c r="D202" s="15"/>
      <c r="E202" s="20">
        <v>-132000</v>
      </c>
      <c r="F202" s="21">
        <v>-711.74400000000003</v>
      </c>
      <c r="G202" s="22">
        <v>-2E-3</v>
      </c>
      <c r="H202" s="40"/>
      <c r="I202" s="24"/>
      <c r="J202" s="5"/>
    </row>
    <row r="203" spans="1:10" ht="12.95" customHeight="1">
      <c r="A203" s="18" t="s">
        <v>2102</v>
      </c>
      <c r="B203" s="19" t="s">
        <v>2103</v>
      </c>
      <c r="C203" s="15"/>
      <c r="D203" s="15"/>
      <c r="E203" s="20">
        <v>-43200</v>
      </c>
      <c r="F203" s="21">
        <v>-776.26080000000002</v>
      </c>
      <c r="G203" s="22">
        <v>-2.2000000000000001E-3</v>
      </c>
      <c r="H203" s="40"/>
      <c r="I203" s="24"/>
      <c r="J203" s="5"/>
    </row>
    <row r="204" spans="1:10" ht="12.95" customHeight="1">
      <c r="A204" s="18" t="s">
        <v>2104</v>
      </c>
      <c r="B204" s="19" t="s">
        <v>2105</v>
      </c>
      <c r="C204" s="15"/>
      <c r="D204" s="15"/>
      <c r="E204" s="20">
        <v>-333450</v>
      </c>
      <c r="F204" s="21">
        <v>-777.43870000000004</v>
      </c>
      <c r="G204" s="22">
        <v>-2.2000000000000001E-3</v>
      </c>
      <c r="H204" s="40"/>
      <c r="I204" s="24"/>
      <c r="J204" s="5"/>
    </row>
    <row r="205" spans="1:10" ht="12.95" customHeight="1">
      <c r="A205" s="18" t="s">
        <v>2106</v>
      </c>
      <c r="B205" s="19" t="s">
        <v>2107</v>
      </c>
      <c r="C205" s="15"/>
      <c r="D205" s="15"/>
      <c r="E205" s="20">
        <v>-25200</v>
      </c>
      <c r="F205" s="21">
        <v>-812.96460000000002</v>
      </c>
      <c r="G205" s="22">
        <v>-2.3E-3</v>
      </c>
      <c r="H205" s="40"/>
      <c r="I205" s="24"/>
      <c r="J205" s="5"/>
    </row>
    <row r="206" spans="1:10" ht="12.95" customHeight="1">
      <c r="A206" s="18" t="s">
        <v>2108</v>
      </c>
      <c r="B206" s="19" t="s">
        <v>2109</v>
      </c>
      <c r="C206" s="15"/>
      <c r="D206" s="15"/>
      <c r="E206" s="20">
        <v>-61200</v>
      </c>
      <c r="F206" s="21">
        <v>-817.26480000000004</v>
      </c>
      <c r="G206" s="22">
        <v>-2.3E-3</v>
      </c>
      <c r="H206" s="40"/>
      <c r="I206" s="24"/>
      <c r="J206" s="5"/>
    </row>
    <row r="207" spans="1:10" ht="12.95" customHeight="1">
      <c r="A207" s="18" t="s">
        <v>2110</v>
      </c>
      <c r="B207" s="19" t="s">
        <v>2111</v>
      </c>
      <c r="C207" s="15"/>
      <c r="D207" s="15"/>
      <c r="E207" s="20">
        <v>-81700</v>
      </c>
      <c r="F207" s="21">
        <v>-850.61959999999999</v>
      </c>
      <c r="G207" s="22">
        <v>-2.3999999999999998E-3</v>
      </c>
      <c r="H207" s="40"/>
      <c r="I207" s="24"/>
      <c r="J207" s="5"/>
    </row>
    <row r="208" spans="1:10" ht="12.95" customHeight="1">
      <c r="A208" s="18" t="s">
        <v>2112</v>
      </c>
      <c r="B208" s="19" t="s">
        <v>2113</v>
      </c>
      <c r="C208" s="15"/>
      <c r="D208" s="15"/>
      <c r="E208" s="20">
        <v>-233600</v>
      </c>
      <c r="F208" s="21">
        <v>-968.15520000000004</v>
      </c>
      <c r="G208" s="22">
        <v>-2.7000000000000001E-3</v>
      </c>
      <c r="H208" s="40"/>
      <c r="I208" s="24"/>
      <c r="J208" s="5"/>
    </row>
    <row r="209" spans="1:10" ht="12.95" customHeight="1">
      <c r="A209" s="18" t="s">
        <v>2114</v>
      </c>
      <c r="B209" s="19" t="s">
        <v>2115</v>
      </c>
      <c r="C209" s="15"/>
      <c r="D209" s="15"/>
      <c r="E209" s="20">
        <v>-3720</v>
      </c>
      <c r="F209" s="21">
        <v>-995.39020000000005</v>
      </c>
      <c r="G209" s="22">
        <v>-2.8E-3</v>
      </c>
      <c r="H209" s="40"/>
      <c r="I209" s="24"/>
      <c r="J209" s="5"/>
    </row>
    <row r="210" spans="1:10" ht="12.95" customHeight="1">
      <c r="A210" s="18" t="s">
        <v>2116</v>
      </c>
      <c r="B210" s="19" t="s">
        <v>2117</v>
      </c>
      <c r="C210" s="15"/>
      <c r="D210" s="15"/>
      <c r="E210" s="20">
        <v>-139100</v>
      </c>
      <c r="F210" s="21">
        <v>-1054.9344000000001</v>
      </c>
      <c r="G210" s="22">
        <v>-2.8999999999999998E-3</v>
      </c>
      <c r="H210" s="40"/>
      <c r="I210" s="24"/>
      <c r="J210" s="5"/>
    </row>
    <row r="211" spans="1:10" ht="12.95" customHeight="1">
      <c r="A211" s="18" t="s">
        <v>2118</v>
      </c>
      <c r="B211" s="19" t="s">
        <v>2119</v>
      </c>
      <c r="C211" s="15"/>
      <c r="D211" s="15"/>
      <c r="E211" s="20">
        <v>-74900</v>
      </c>
      <c r="F211" s="21">
        <v>-1084.1775</v>
      </c>
      <c r="G211" s="22">
        <v>-3.0000000000000001E-3</v>
      </c>
      <c r="H211" s="40"/>
      <c r="I211" s="24"/>
      <c r="J211" s="5"/>
    </row>
    <row r="212" spans="1:10" ht="12.95" customHeight="1">
      <c r="A212" s="18" t="s">
        <v>2120</v>
      </c>
      <c r="B212" s="19" t="s">
        <v>2121</v>
      </c>
      <c r="C212" s="15"/>
      <c r="D212" s="15"/>
      <c r="E212" s="20">
        <v>-302250</v>
      </c>
      <c r="F212" s="21">
        <v>-1167.2895000000001</v>
      </c>
      <c r="G212" s="22">
        <v>-3.2000000000000002E-3</v>
      </c>
      <c r="H212" s="40"/>
      <c r="I212" s="24"/>
      <c r="J212" s="5"/>
    </row>
    <row r="213" spans="1:10" ht="12.95" customHeight="1">
      <c r="A213" s="18" t="s">
        <v>2122</v>
      </c>
      <c r="B213" s="19" t="s">
        <v>2123</v>
      </c>
      <c r="C213" s="15"/>
      <c r="D213" s="15"/>
      <c r="E213" s="20">
        <v>-137025</v>
      </c>
      <c r="F213" s="21">
        <v>-1180.6074000000001</v>
      </c>
      <c r="G213" s="22">
        <v>-3.3E-3</v>
      </c>
      <c r="H213" s="40"/>
      <c r="I213" s="24"/>
      <c r="J213" s="5"/>
    </row>
    <row r="214" spans="1:10" ht="12.95" customHeight="1">
      <c r="A214" s="18" t="s">
        <v>2124</v>
      </c>
      <c r="B214" s="19" t="s">
        <v>2125</v>
      </c>
      <c r="C214" s="15"/>
      <c r="D214" s="15"/>
      <c r="E214" s="20">
        <v>-577500</v>
      </c>
      <c r="F214" s="21">
        <v>-1191.3824999999999</v>
      </c>
      <c r="G214" s="22">
        <v>-3.3E-3</v>
      </c>
      <c r="H214" s="40"/>
      <c r="I214" s="24"/>
      <c r="J214" s="5"/>
    </row>
    <row r="215" spans="1:10" ht="12.95" customHeight="1">
      <c r="A215" s="18" t="s">
        <v>2126</v>
      </c>
      <c r="B215" s="19" t="s">
        <v>2127</v>
      </c>
      <c r="C215" s="15"/>
      <c r="D215" s="15"/>
      <c r="E215" s="20">
        <v>-31500</v>
      </c>
      <c r="F215" s="21">
        <v>-1202.3865000000001</v>
      </c>
      <c r="G215" s="22">
        <v>-3.3E-3</v>
      </c>
      <c r="H215" s="40"/>
      <c r="I215" s="24"/>
      <c r="J215" s="5"/>
    </row>
    <row r="216" spans="1:10" ht="12.95" customHeight="1">
      <c r="A216" s="18" t="s">
        <v>2128</v>
      </c>
      <c r="B216" s="19" t="s">
        <v>2129</v>
      </c>
      <c r="C216" s="15"/>
      <c r="D216" s="15"/>
      <c r="E216" s="20">
        <v>-40700</v>
      </c>
      <c r="F216" s="21">
        <v>-1227.5324000000001</v>
      </c>
      <c r="G216" s="22">
        <v>-3.3999999999999998E-3</v>
      </c>
      <c r="H216" s="40"/>
      <c r="I216" s="24"/>
      <c r="J216" s="5"/>
    </row>
    <row r="217" spans="1:10" ht="12.95" customHeight="1">
      <c r="A217" s="18" t="s">
        <v>2130</v>
      </c>
      <c r="B217" s="19" t="s">
        <v>2131</v>
      </c>
      <c r="C217" s="15"/>
      <c r="D217" s="15"/>
      <c r="E217" s="20">
        <v>-40800</v>
      </c>
      <c r="F217" s="21">
        <v>-1257.2724000000001</v>
      </c>
      <c r="G217" s="22">
        <v>-3.5000000000000001E-3</v>
      </c>
      <c r="H217" s="40"/>
      <c r="I217" s="24"/>
      <c r="J217" s="5"/>
    </row>
    <row r="218" spans="1:10" ht="12.95" customHeight="1">
      <c r="A218" s="18" t="s">
        <v>2132</v>
      </c>
      <c r="B218" s="19" t="s">
        <v>2133</v>
      </c>
      <c r="C218" s="15"/>
      <c r="D218" s="15"/>
      <c r="E218" s="20">
        <v>-189000</v>
      </c>
      <c r="F218" s="21">
        <v>-1338.4034999999999</v>
      </c>
      <c r="G218" s="22">
        <v>-3.7000000000000002E-3</v>
      </c>
      <c r="H218" s="40"/>
      <c r="I218" s="24"/>
      <c r="J218" s="5"/>
    </row>
    <row r="219" spans="1:10" ht="12.95" customHeight="1">
      <c r="A219" s="18" t="s">
        <v>1728</v>
      </c>
      <c r="B219" s="19" t="s">
        <v>1729</v>
      </c>
      <c r="C219" s="15"/>
      <c r="D219" s="15"/>
      <c r="E219" s="20">
        <v>-340200</v>
      </c>
      <c r="F219" s="21">
        <v>-1363.8617999999999</v>
      </c>
      <c r="G219" s="22">
        <v>-3.8E-3</v>
      </c>
      <c r="H219" s="40"/>
      <c r="I219" s="24"/>
      <c r="J219" s="5"/>
    </row>
    <row r="220" spans="1:10" ht="12.95" customHeight="1">
      <c r="A220" s="18" t="s">
        <v>2134</v>
      </c>
      <c r="B220" s="19" t="s">
        <v>2135</v>
      </c>
      <c r="C220" s="15"/>
      <c r="D220" s="15"/>
      <c r="E220" s="20">
        <v>-1800000</v>
      </c>
      <c r="F220" s="21">
        <v>-1460.7</v>
      </c>
      <c r="G220" s="22">
        <v>-4.1000000000000003E-3</v>
      </c>
      <c r="H220" s="40"/>
      <c r="I220" s="24"/>
      <c r="J220" s="5"/>
    </row>
    <row r="221" spans="1:10" ht="12.95" customHeight="1">
      <c r="A221" s="18" t="s">
        <v>2136</v>
      </c>
      <c r="B221" s="19" t="s">
        <v>2137</v>
      </c>
      <c r="C221" s="15"/>
      <c r="D221" s="15"/>
      <c r="E221" s="20">
        <v>-75000</v>
      </c>
      <c r="F221" s="21">
        <v>-1554.5250000000001</v>
      </c>
      <c r="G221" s="22">
        <v>-4.3E-3</v>
      </c>
      <c r="H221" s="40"/>
      <c r="I221" s="24"/>
      <c r="J221" s="5"/>
    </row>
    <row r="222" spans="1:10" ht="12.95" customHeight="1">
      <c r="A222" s="18" t="s">
        <v>2138</v>
      </c>
      <c r="B222" s="19" t="s">
        <v>2139</v>
      </c>
      <c r="C222" s="15"/>
      <c r="D222" s="15"/>
      <c r="E222" s="20">
        <v>-696000</v>
      </c>
      <c r="F222" s="21">
        <v>-1559.7360000000001</v>
      </c>
      <c r="G222" s="22">
        <v>-4.3E-3</v>
      </c>
      <c r="H222" s="40"/>
      <c r="I222" s="24"/>
      <c r="J222" s="5"/>
    </row>
    <row r="223" spans="1:10" ht="12.95" customHeight="1">
      <c r="A223" s="18" t="s">
        <v>2140</v>
      </c>
      <c r="B223" s="19" t="s">
        <v>2141</v>
      </c>
      <c r="C223" s="15"/>
      <c r="D223" s="15"/>
      <c r="E223" s="20">
        <v>-855000</v>
      </c>
      <c r="F223" s="21">
        <v>-1583.8875</v>
      </c>
      <c r="G223" s="22">
        <v>-4.4000000000000003E-3</v>
      </c>
      <c r="H223" s="40"/>
      <c r="I223" s="24"/>
      <c r="J223" s="5"/>
    </row>
    <row r="224" spans="1:10" ht="12.95" customHeight="1">
      <c r="A224" s="18" t="s">
        <v>2142</v>
      </c>
      <c r="B224" s="19" t="s">
        <v>2143</v>
      </c>
      <c r="C224" s="15"/>
      <c r="D224" s="15"/>
      <c r="E224" s="20">
        <v>-62100</v>
      </c>
      <c r="F224" s="21">
        <v>-1665.2114999999999</v>
      </c>
      <c r="G224" s="22">
        <v>-4.5999999999999999E-3</v>
      </c>
      <c r="H224" s="40"/>
      <c r="I224" s="24"/>
      <c r="J224" s="5"/>
    </row>
    <row r="225" spans="1:10" ht="12.95" customHeight="1">
      <c r="A225" s="18" t="s">
        <v>1726</v>
      </c>
      <c r="B225" s="19" t="s">
        <v>1727</v>
      </c>
      <c r="C225" s="15"/>
      <c r="D225" s="15"/>
      <c r="E225" s="20">
        <v>-1043100</v>
      </c>
      <c r="F225" s="21">
        <v>-1701.2961</v>
      </c>
      <c r="G225" s="22">
        <v>-4.7000000000000002E-3</v>
      </c>
      <c r="H225" s="40"/>
      <c r="I225" s="24"/>
      <c r="J225" s="5"/>
    </row>
    <row r="226" spans="1:10" ht="12.95" customHeight="1">
      <c r="A226" s="18" t="s">
        <v>2144</v>
      </c>
      <c r="B226" s="19" t="s">
        <v>2145</v>
      </c>
      <c r="C226" s="15"/>
      <c r="D226" s="15"/>
      <c r="E226" s="20">
        <v>-326000</v>
      </c>
      <c r="F226" s="21">
        <v>-1759.422</v>
      </c>
      <c r="G226" s="22">
        <v>-4.8999999999999998E-3</v>
      </c>
      <c r="H226" s="40"/>
      <c r="I226" s="24"/>
      <c r="J226" s="5"/>
    </row>
    <row r="227" spans="1:10" ht="12.95" customHeight="1">
      <c r="A227" s="18" t="s">
        <v>2146</v>
      </c>
      <c r="B227" s="19" t="s">
        <v>2147</v>
      </c>
      <c r="C227" s="15"/>
      <c r="D227" s="15"/>
      <c r="E227" s="20">
        <v>-1061956</v>
      </c>
      <c r="F227" s="21">
        <v>-1763.3779</v>
      </c>
      <c r="G227" s="22">
        <v>-4.8999999999999998E-3</v>
      </c>
      <c r="H227" s="40"/>
      <c r="I227" s="24"/>
      <c r="J227" s="5"/>
    </row>
    <row r="228" spans="1:10" ht="12.95" customHeight="1">
      <c r="A228" s="18" t="s">
        <v>2148</v>
      </c>
      <c r="B228" s="19" t="s">
        <v>2149</v>
      </c>
      <c r="C228" s="15"/>
      <c r="D228" s="15"/>
      <c r="E228" s="20">
        <v>-403500</v>
      </c>
      <c r="F228" s="21">
        <v>-1911.1777999999999</v>
      </c>
      <c r="G228" s="22">
        <v>-5.3E-3</v>
      </c>
      <c r="H228" s="40"/>
      <c r="I228" s="24"/>
      <c r="J228" s="5"/>
    </row>
    <row r="229" spans="1:10" ht="12.95" customHeight="1">
      <c r="A229" s="18" t="s">
        <v>2150</v>
      </c>
      <c r="B229" s="19" t="s">
        <v>2151</v>
      </c>
      <c r="C229" s="15"/>
      <c r="D229" s="15"/>
      <c r="E229" s="20">
        <v>-120065</v>
      </c>
      <c r="F229" s="21">
        <v>-2011.569</v>
      </c>
      <c r="G229" s="22">
        <v>-5.5999999999999999E-3</v>
      </c>
      <c r="H229" s="40"/>
      <c r="I229" s="24"/>
      <c r="J229" s="5"/>
    </row>
    <row r="230" spans="1:10" ht="12.95" customHeight="1">
      <c r="A230" s="18" t="s">
        <v>2152</v>
      </c>
      <c r="B230" s="19" t="s">
        <v>2153</v>
      </c>
      <c r="C230" s="15"/>
      <c r="D230" s="15"/>
      <c r="E230" s="20">
        <v>-535800</v>
      </c>
      <c r="F230" s="21">
        <v>-2019.9659999999999</v>
      </c>
      <c r="G230" s="22">
        <v>-5.5999999999999999E-3</v>
      </c>
      <c r="H230" s="40"/>
      <c r="I230" s="24"/>
      <c r="J230" s="5"/>
    </row>
    <row r="231" spans="1:10" ht="12.95" customHeight="1">
      <c r="A231" s="18" t="s">
        <v>2154</v>
      </c>
      <c r="B231" s="19" t="s">
        <v>2155</v>
      </c>
      <c r="C231" s="15"/>
      <c r="D231" s="15"/>
      <c r="E231" s="20">
        <v>-827500</v>
      </c>
      <c r="F231" s="21">
        <v>-2085.3000000000002</v>
      </c>
      <c r="G231" s="22">
        <v>-5.7999999999999996E-3</v>
      </c>
      <c r="H231" s="40"/>
      <c r="I231" s="24"/>
      <c r="J231" s="5"/>
    </row>
    <row r="232" spans="1:10" ht="12.95" customHeight="1">
      <c r="A232" s="18" t="s">
        <v>2156</v>
      </c>
      <c r="B232" s="19" t="s">
        <v>2157</v>
      </c>
      <c r="C232" s="15"/>
      <c r="D232" s="15"/>
      <c r="E232" s="20">
        <v>-1521000</v>
      </c>
      <c r="F232" s="21">
        <v>-2241.9540000000002</v>
      </c>
      <c r="G232" s="22">
        <v>-6.1999999999999998E-3</v>
      </c>
      <c r="H232" s="40"/>
      <c r="I232" s="24"/>
      <c r="J232" s="5"/>
    </row>
    <row r="233" spans="1:10" ht="12.95" customHeight="1">
      <c r="A233" s="18" t="s">
        <v>2158</v>
      </c>
      <c r="B233" s="19" t="s">
        <v>2159</v>
      </c>
      <c r="C233" s="15"/>
      <c r="D233" s="15"/>
      <c r="E233" s="20">
        <v>-526500</v>
      </c>
      <c r="F233" s="21">
        <v>-2323.7078000000001</v>
      </c>
      <c r="G233" s="22">
        <v>-6.4999999999999997E-3</v>
      </c>
      <c r="H233" s="40"/>
      <c r="I233" s="24"/>
      <c r="J233" s="5"/>
    </row>
    <row r="234" spans="1:10" ht="12.95" customHeight="1">
      <c r="A234" s="18" t="s">
        <v>2160</v>
      </c>
      <c r="B234" s="19" t="s">
        <v>2161</v>
      </c>
      <c r="C234" s="15"/>
      <c r="D234" s="15"/>
      <c r="E234" s="20">
        <v>-137000</v>
      </c>
      <c r="F234" s="21">
        <v>-2331.1235000000001</v>
      </c>
      <c r="G234" s="22">
        <v>-6.4999999999999997E-3</v>
      </c>
      <c r="H234" s="40"/>
      <c r="I234" s="24"/>
      <c r="J234" s="5"/>
    </row>
    <row r="235" spans="1:10" ht="12.95" customHeight="1">
      <c r="A235" s="18" t="s">
        <v>2162</v>
      </c>
      <c r="B235" s="19" t="s">
        <v>2163</v>
      </c>
      <c r="C235" s="15"/>
      <c r="D235" s="15"/>
      <c r="E235" s="20">
        <v>-899000</v>
      </c>
      <c r="F235" s="21">
        <v>-2349.9859999999999</v>
      </c>
      <c r="G235" s="22">
        <v>-6.4999999999999997E-3</v>
      </c>
      <c r="H235" s="40"/>
      <c r="I235" s="24"/>
      <c r="J235" s="5"/>
    </row>
    <row r="236" spans="1:10" ht="12.95" customHeight="1">
      <c r="A236" s="18" t="s">
        <v>2164</v>
      </c>
      <c r="B236" s="19" t="s">
        <v>2165</v>
      </c>
      <c r="C236" s="15"/>
      <c r="D236" s="15"/>
      <c r="E236" s="20">
        <v>-251250</v>
      </c>
      <c r="F236" s="21">
        <v>-2361.3730999999998</v>
      </c>
      <c r="G236" s="22">
        <v>-6.6E-3</v>
      </c>
      <c r="H236" s="40"/>
      <c r="I236" s="24"/>
      <c r="J236" s="5"/>
    </row>
    <row r="237" spans="1:10" ht="12.95" customHeight="1">
      <c r="A237" s="18" t="s">
        <v>2166</v>
      </c>
      <c r="B237" s="19" t="s">
        <v>2167</v>
      </c>
      <c r="C237" s="15"/>
      <c r="D237" s="15"/>
      <c r="E237" s="20">
        <v>-323400</v>
      </c>
      <c r="F237" s="21">
        <v>-2364.2157000000002</v>
      </c>
      <c r="G237" s="22">
        <v>-6.6E-3</v>
      </c>
      <c r="H237" s="40"/>
      <c r="I237" s="24"/>
      <c r="J237" s="5"/>
    </row>
    <row r="238" spans="1:10" ht="12.95" customHeight="1">
      <c r="A238" s="18" t="s">
        <v>972</v>
      </c>
      <c r="B238" s="19" t="s">
        <v>973</v>
      </c>
      <c r="C238" s="15"/>
      <c r="D238" s="15"/>
      <c r="E238" s="20">
        <v>-376500</v>
      </c>
      <c r="F238" s="21">
        <v>-2437.6493</v>
      </c>
      <c r="G238" s="22">
        <v>-6.7999999999999996E-3</v>
      </c>
      <c r="H238" s="40"/>
      <c r="I238" s="24"/>
      <c r="J238" s="5"/>
    </row>
    <row r="239" spans="1:10" ht="12.95" customHeight="1">
      <c r="A239" s="18" t="s">
        <v>2168</v>
      </c>
      <c r="B239" s="19" t="s">
        <v>2169</v>
      </c>
      <c r="C239" s="15"/>
      <c r="D239" s="15"/>
      <c r="E239" s="20">
        <v>-620000</v>
      </c>
      <c r="F239" s="21">
        <v>-2538.2800000000002</v>
      </c>
      <c r="G239" s="22">
        <v>-7.1000000000000004E-3</v>
      </c>
      <c r="H239" s="40"/>
      <c r="I239" s="24"/>
      <c r="J239" s="5"/>
    </row>
    <row r="240" spans="1:10" ht="12.95" customHeight="1">
      <c r="A240" s="18" t="s">
        <v>2170</v>
      </c>
      <c r="B240" s="19" t="s">
        <v>2171</v>
      </c>
      <c r="C240" s="15"/>
      <c r="D240" s="15"/>
      <c r="E240" s="20">
        <v>-89700</v>
      </c>
      <c r="F240" s="21">
        <v>-2678.0383999999999</v>
      </c>
      <c r="G240" s="22">
        <v>-7.4000000000000003E-3</v>
      </c>
      <c r="H240" s="40"/>
      <c r="I240" s="24"/>
      <c r="J240" s="5"/>
    </row>
    <row r="241" spans="1:10" ht="12.95" customHeight="1">
      <c r="A241" s="18" t="s">
        <v>2172</v>
      </c>
      <c r="B241" s="19" t="s">
        <v>2173</v>
      </c>
      <c r="C241" s="15"/>
      <c r="D241" s="15"/>
      <c r="E241" s="20">
        <v>-579200</v>
      </c>
      <c r="F241" s="21">
        <v>-2699.9407999999999</v>
      </c>
      <c r="G241" s="22">
        <v>-7.4999999999999997E-3</v>
      </c>
      <c r="H241" s="40"/>
      <c r="I241" s="24"/>
      <c r="J241" s="5"/>
    </row>
    <row r="242" spans="1:10" ht="12.95" customHeight="1">
      <c r="A242" s="18" t="s">
        <v>2174</v>
      </c>
      <c r="B242" s="19" t="s">
        <v>2175</v>
      </c>
      <c r="C242" s="15"/>
      <c r="D242" s="15"/>
      <c r="E242" s="20">
        <v>-1148400</v>
      </c>
      <c r="F242" s="21">
        <v>-2742.3791999999999</v>
      </c>
      <c r="G242" s="22">
        <v>-7.6E-3</v>
      </c>
      <c r="H242" s="40"/>
      <c r="I242" s="24"/>
      <c r="J242" s="5"/>
    </row>
    <row r="243" spans="1:10" ht="12.95" customHeight="1">
      <c r="A243" s="18" t="s">
        <v>2176</v>
      </c>
      <c r="B243" s="19" t="s">
        <v>2177</v>
      </c>
      <c r="C243" s="15"/>
      <c r="D243" s="15"/>
      <c r="E243" s="20">
        <v>-315000</v>
      </c>
      <c r="F243" s="21">
        <v>-2812.95</v>
      </c>
      <c r="G243" s="22">
        <v>-7.7999999999999996E-3</v>
      </c>
      <c r="H243" s="40"/>
      <c r="I243" s="24"/>
      <c r="J243" s="5"/>
    </row>
    <row r="244" spans="1:10" ht="12.95" customHeight="1">
      <c r="A244" s="18" t="s">
        <v>2178</v>
      </c>
      <c r="B244" s="19" t="s">
        <v>2179</v>
      </c>
      <c r="C244" s="15"/>
      <c r="D244" s="15"/>
      <c r="E244" s="20">
        <v>-1101700</v>
      </c>
      <c r="F244" s="21">
        <v>-2874.8861999999999</v>
      </c>
      <c r="G244" s="22">
        <v>-8.0000000000000002E-3</v>
      </c>
      <c r="H244" s="40"/>
      <c r="I244" s="24"/>
      <c r="J244" s="5"/>
    </row>
    <row r="245" spans="1:10" ht="12.95" customHeight="1">
      <c r="A245" s="18" t="s">
        <v>2180</v>
      </c>
      <c r="B245" s="19" t="s">
        <v>2181</v>
      </c>
      <c r="C245" s="15"/>
      <c r="D245" s="15"/>
      <c r="E245" s="20">
        <v>-1702500</v>
      </c>
      <c r="F245" s="21">
        <v>-2886.5888</v>
      </c>
      <c r="G245" s="22">
        <v>-8.0000000000000002E-3</v>
      </c>
      <c r="H245" s="40"/>
      <c r="I245" s="24"/>
      <c r="J245" s="5"/>
    </row>
    <row r="246" spans="1:10" ht="12.95" customHeight="1">
      <c r="A246" s="18" t="s">
        <v>2182</v>
      </c>
      <c r="B246" s="19" t="s">
        <v>2183</v>
      </c>
      <c r="C246" s="15"/>
      <c r="D246" s="15"/>
      <c r="E246" s="20">
        <v>-255000</v>
      </c>
      <c r="F246" s="21">
        <v>-2902.665</v>
      </c>
      <c r="G246" s="22">
        <v>-8.0999999999999996E-3</v>
      </c>
      <c r="H246" s="40"/>
      <c r="I246" s="24"/>
      <c r="J246" s="5"/>
    </row>
    <row r="247" spans="1:10" ht="12.95" customHeight="1">
      <c r="A247" s="18" t="s">
        <v>2184</v>
      </c>
      <c r="B247" s="19" t="s">
        <v>2185</v>
      </c>
      <c r="C247" s="15"/>
      <c r="D247" s="15"/>
      <c r="E247" s="20">
        <v>-403275</v>
      </c>
      <c r="F247" s="21">
        <v>-3172.7660999999998</v>
      </c>
      <c r="G247" s="22">
        <v>-8.8000000000000005E-3</v>
      </c>
      <c r="H247" s="40"/>
      <c r="I247" s="24"/>
      <c r="J247" s="5"/>
    </row>
    <row r="248" spans="1:10" ht="12.95" customHeight="1">
      <c r="A248" s="18" t="s">
        <v>2186</v>
      </c>
      <c r="B248" s="19" t="s">
        <v>2187</v>
      </c>
      <c r="C248" s="15"/>
      <c r="D248" s="15"/>
      <c r="E248" s="20">
        <v>-1745000</v>
      </c>
      <c r="F248" s="21">
        <v>-3195.9675000000002</v>
      </c>
      <c r="G248" s="22">
        <v>-8.8999999999999999E-3</v>
      </c>
      <c r="H248" s="40"/>
      <c r="I248" s="24"/>
      <c r="J248" s="5"/>
    </row>
    <row r="249" spans="1:10" ht="12.95" customHeight="1">
      <c r="A249" s="18" t="s">
        <v>1720</v>
      </c>
      <c r="B249" s="19" t="s">
        <v>1721</v>
      </c>
      <c r="C249" s="15"/>
      <c r="D249" s="15"/>
      <c r="E249" s="20">
        <v>-289100</v>
      </c>
      <c r="F249" s="21">
        <v>-3257.8679000000002</v>
      </c>
      <c r="G249" s="22">
        <v>-9.1000000000000004E-3</v>
      </c>
      <c r="H249" s="40"/>
      <c r="I249" s="24"/>
      <c r="J249" s="5"/>
    </row>
    <row r="250" spans="1:10" ht="12.95" customHeight="1">
      <c r="A250" s="18" t="s">
        <v>2188</v>
      </c>
      <c r="B250" s="19" t="s">
        <v>2189</v>
      </c>
      <c r="C250" s="15"/>
      <c r="D250" s="15"/>
      <c r="E250" s="20">
        <v>-149700</v>
      </c>
      <c r="F250" s="21">
        <v>-3330.4508000000001</v>
      </c>
      <c r="G250" s="22">
        <v>-9.2999999999999992E-3</v>
      </c>
      <c r="H250" s="40"/>
      <c r="I250" s="24"/>
      <c r="J250" s="5"/>
    </row>
    <row r="251" spans="1:10" ht="12.95" customHeight="1">
      <c r="A251" s="18" t="s">
        <v>500</v>
      </c>
      <c r="B251" s="19" t="s">
        <v>501</v>
      </c>
      <c r="C251" s="15"/>
      <c r="D251" s="15"/>
      <c r="E251" s="20">
        <v>-551600</v>
      </c>
      <c r="F251" s="21">
        <v>-3412.7492000000002</v>
      </c>
      <c r="G251" s="22">
        <v>-9.4999999999999998E-3</v>
      </c>
      <c r="H251" s="40"/>
      <c r="I251" s="24"/>
      <c r="J251" s="5"/>
    </row>
    <row r="252" spans="1:10" ht="12.95" customHeight="1">
      <c r="A252" s="18" t="s">
        <v>2190</v>
      </c>
      <c r="B252" s="19" t="s">
        <v>2191</v>
      </c>
      <c r="C252" s="15"/>
      <c r="D252" s="15"/>
      <c r="E252" s="20">
        <v>-282000</v>
      </c>
      <c r="F252" s="21">
        <v>-3614.9580000000001</v>
      </c>
      <c r="G252" s="22">
        <v>-0.01</v>
      </c>
      <c r="H252" s="40"/>
      <c r="I252" s="24"/>
      <c r="J252" s="5"/>
    </row>
    <row r="253" spans="1:10" ht="12.95" customHeight="1">
      <c r="A253" s="18" t="s">
        <v>498</v>
      </c>
      <c r="B253" s="19" t="s">
        <v>499</v>
      </c>
      <c r="C253" s="15"/>
      <c r="D253" s="15"/>
      <c r="E253" s="20">
        <v>-2865500</v>
      </c>
      <c r="F253" s="21">
        <v>-4030.3258000000001</v>
      </c>
      <c r="G253" s="22">
        <v>-1.12E-2</v>
      </c>
      <c r="H253" s="40"/>
      <c r="I253" s="24"/>
      <c r="J253" s="5"/>
    </row>
    <row r="254" spans="1:10" ht="12.95" customHeight="1">
      <c r="A254" s="18" t="s">
        <v>2192</v>
      </c>
      <c r="B254" s="19" t="s">
        <v>2193</v>
      </c>
      <c r="C254" s="15"/>
      <c r="D254" s="15"/>
      <c r="E254" s="20">
        <v>-117000</v>
      </c>
      <c r="F254" s="21">
        <v>-4156.5420000000004</v>
      </c>
      <c r="G254" s="22">
        <v>-1.15E-2</v>
      </c>
      <c r="H254" s="40"/>
      <c r="I254" s="24"/>
      <c r="J254" s="5"/>
    </row>
    <row r="255" spans="1:10" ht="12.95" customHeight="1">
      <c r="A255" s="18" t="s">
        <v>2194</v>
      </c>
      <c r="B255" s="19" t="s">
        <v>2195</v>
      </c>
      <c r="C255" s="15"/>
      <c r="D255" s="15"/>
      <c r="E255" s="20">
        <v>-2111400</v>
      </c>
      <c r="F255" s="21">
        <v>-4237.5798000000004</v>
      </c>
      <c r="G255" s="22">
        <v>-1.18E-2</v>
      </c>
      <c r="H255" s="40"/>
      <c r="I255" s="24"/>
      <c r="J255" s="5"/>
    </row>
    <row r="256" spans="1:10" ht="12.95" customHeight="1">
      <c r="A256" s="18" t="s">
        <v>2196</v>
      </c>
      <c r="B256" s="19" t="s">
        <v>2197</v>
      </c>
      <c r="C256" s="15"/>
      <c r="D256" s="15"/>
      <c r="E256" s="20">
        <v>-763750</v>
      </c>
      <c r="F256" s="21">
        <v>-4285.0194000000001</v>
      </c>
      <c r="G256" s="22">
        <v>-1.1900000000000001E-2</v>
      </c>
      <c r="H256" s="40"/>
      <c r="I256" s="24"/>
      <c r="J256" s="5"/>
    </row>
    <row r="257" spans="1:10" ht="12.95" customHeight="1">
      <c r="A257" s="18" t="s">
        <v>2198</v>
      </c>
      <c r="B257" s="19" t="s">
        <v>2199</v>
      </c>
      <c r="C257" s="15"/>
      <c r="D257" s="15"/>
      <c r="E257" s="20">
        <v>-60625</v>
      </c>
      <c r="F257" s="21">
        <v>-4472.8518999999997</v>
      </c>
      <c r="G257" s="22">
        <v>-1.24E-2</v>
      </c>
      <c r="H257" s="40"/>
      <c r="I257" s="24"/>
      <c r="J257" s="5"/>
    </row>
    <row r="258" spans="1:10" ht="12.95" customHeight="1">
      <c r="A258" s="18" t="s">
        <v>2200</v>
      </c>
      <c r="B258" s="19" t="s">
        <v>2201</v>
      </c>
      <c r="C258" s="15"/>
      <c r="D258" s="15"/>
      <c r="E258" s="20">
        <v>-126250</v>
      </c>
      <c r="F258" s="21">
        <v>-4476.8249999999998</v>
      </c>
      <c r="G258" s="22">
        <v>-1.24E-2</v>
      </c>
      <c r="H258" s="40"/>
      <c r="I258" s="24"/>
      <c r="J258" s="5"/>
    </row>
    <row r="259" spans="1:10" ht="12.95" customHeight="1">
      <c r="A259" s="18" t="s">
        <v>2202</v>
      </c>
      <c r="B259" s="19" t="s">
        <v>2203</v>
      </c>
      <c r="C259" s="15"/>
      <c r="D259" s="15"/>
      <c r="E259" s="20">
        <v>-4176000</v>
      </c>
      <c r="F259" s="21">
        <v>-5211.6480000000001</v>
      </c>
      <c r="G259" s="22">
        <v>-1.4500000000000001E-2</v>
      </c>
      <c r="H259" s="40"/>
      <c r="I259" s="24"/>
      <c r="J259" s="5"/>
    </row>
    <row r="260" spans="1:10" ht="12.95" customHeight="1">
      <c r="A260" s="18" t="s">
        <v>2204</v>
      </c>
      <c r="B260" s="19" t="s">
        <v>2205</v>
      </c>
      <c r="C260" s="15"/>
      <c r="D260" s="15"/>
      <c r="E260" s="20">
        <v>-96625</v>
      </c>
      <c r="F260" s="21">
        <v>-5563.2809999999999</v>
      </c>
      <c r="G260" s="22">
        <v>-1.55E-2</v>
      </c>
      <c r="H260" s="40"/>
      <c r="I260" s="24"/>
      <c r="J260" s="5"/>
    </row>
    <row r="261" spans="1:10" ht="12.95" customHeight="1">
      <c r="A261" s="18" t="s">
        <v>2206</v>
      </c>
      <c r="B261" s="19" t="s">
        <v>2207</v>
      </c>
      <c r="C261" s="15"/>
      <c r="D261" s="15"/>
      <c r="E261" s="20">
        <v>-365200</v>
      </c>
      <c r="F261" s="21">
        <v>-5671.1908000000003</v>
      </c>
      <c r="G261" s="22">
        <v>-1.5800000000000002E-2</v>
      </c>
      <c r="H261" s="40"/>
      <c r="I261" s="24"/>
      <c r="J261" s="5"/>
    </row>
    <row r="262" spans="1:10" ht="12.95" customHeight="1">
      <c r="A262" s="18" t="s">
        <v>2208</v>
      </c>
      <c r="B262" s="19" t="s">
        <v>2209</v>
      </c>
      <c r="C262" s="15"/>
      <c r="D262" s="15"/>
      <c r="E262" s="20">
        <v>-2427500</v>
      </c>
      <c r="F262" s="21">
        <v>-5915.8175000000001</v>
      </c>
      <c r="G262" s="22">
        <v>-1.6400000000000001E-2</v>
      </c>
      <c r="H262" s="40"/>
      <c r="I262" s="24"/>
      <c r="J262" s="5"/>
    </row>
    <row r="263" spans="1:10" ht="12.95" customHeight="1">
      <c r="A263" s="18" t="s">
        <v>2210</v>
      </c>
      <c r="B263" s="19" t="s">
        <v>2211</v>
      </c>
      <c r="C263" s="15"/>
      <c r="D263" s="15"/>
      <c r="E263" s="20">
        <v>-3756000</v>
      </c>
      <c r="F263" s="21">
        <v>-6505.3919999999998</v>
      </c>
      <c r="G263" s="22">
        <v>-1.8100000000000002E-2</v>
      </c>
      <c r="H263" s="40"/>
      <c r="I263" s="24"/>
      <c r="J263" s="5"/>
    </row>
    <row r="264" spans="1:10" ht="12.95" customHeight="1">
      <c r="A264" s="18" t="s">
        <v>2212</v>
      </c>
      <c r="B264" s="19" t="s">
        <v>2213</v>
      </c>
      <c r="C264" s="15"/>
      <c r="D264" s="15"/>
      <c r="E264" s="20">
        <v>-2515000</v>
      </c>
      <c r="F264" s="21">
        <v>-7092.3</v>
      </c>
      <c r="G264" s="22">
        <v>-1.9699999999999999E-2</v>
      </c>
      <c r="H264" s="40"/>
      <c r="I264" s="24"/>
      <c r="J264" s="5"/>
    </row>
    <row r="265" spans="1:10" ht="12.95" customHeight="1">
      <c r="A265" s="18" t="s">
        <v>1734</v>
      </c>
      <c r="B265" s="19" t="s">
        <v>1735</v>
      </c>
      <c r="C265" s="15"/>
      <c r="D265" s="15"/>
      <c r="E265" s="20">
        <v>-1353600</v>
      </c>
      <c r="F265" s="21">
        <v>-7120.6127999999999</v>
      </c>
      <c r="G265" s="22">
        <v>-1.9800000000000002E-2</v>
      </c>
      <c r="H265" s="40"/>
      <c r="I265" s="24"/>
      <c r="J265" s="5"/>
    </row>
    <row r="266" spans="1:10" ht="12.95" customHeight="1">
      <c r="A266" s="18" t="s">
        <v>2214</v>
      </c>
      <c r="B266" s="19" t="s">
        <v>2215</v>
      </c>
      <c r="C266" s="15"/>
      <c r="D266" s="15"/>
      <c r="E266" s="20">
        <v>-2660600</v>
      </c>
      <c r="F266" s="21">
        <v>-7349.9075000000003</v>
      </c>
      <c r="G266" s="22">
        <v>-2.0400000000000001E-2</v>
      </c>
      <c r="H266" s="40"/>
      <c r="I266" s="24"/>
      <c r="J266" s="5"/>
    </row>
    <row r="267" spans="1:10" ht="12.95" customHeight="1">
      <c r="A267" s="18" t="s">
        <v>1722</v>
      </c>
      <c r="B267" s="19" t="s">
        <v>1723</v>
      </c>
      <c r="C267" s="15"/>
      <c r="D267" s="15"/>
      <c r="E267" s="20">
        <v>-988750</v>
      </c>
      <c r="F267" s="21">
        <v>-7450.7255999999998</v>
      </c>
      <c r="G267" s="22">
        <v>-2.07E-2</v>
      </c>
      <c r="H267" s="40"/>
      <c r="I267" s="24"/>
      <c r="J267" s="5"/>
    </row>
    <row r="268" spans="1:10" ht="12.95" customHeight="1">
      <c r="A268" s="18" t="s">
        <v>502</v>
      </c>
      <c r="B268" s="19" t="s">
        <v>503</v>
      </c>
      <c r="C268" s="15"/>
      <c r="D268" s="15"/>
      <c r="E268" s="20">
        <v>-2922000</v>
      </c>
      <c r="F268" s="21">
        <v>-8101.2449999999999</v>
      </c>
      <c r="G268" s="22">
        <v>-2.2499999999999999E-2</v>
      </c>
      <c r="H268" s="40"/>
      <c r="I268" s="24"/>
      <c r="J268" s="5"/>
    </row>
    <row r="269" spans="1:10" ht="12.95" customHeight="1">
      <c r="A269" s="18" t="s">
        <v>2216</v>
      </c>
      <c r="B269" s="19" t="s">
        <v>2217</v>
      </c>
      <c r="C269" s="15"/>
      <c r="D269" s="15"/>
      <c r="E269" s="20">
        <v>-51920000</v>
      </c>
      <c r="F269" s="21">
        <v>-8411.0400000000009</v>
      </c>
      <c r="G269" s="22">
        <v>-2.3400000000000001E-2</v>
      </c>
      <c r="H269" s="40"/>
      <c r="I269" s="24"/>
      <c r="J269" s="5"/>
    </row>
    <row r="270" spans="1:10" ht="12.95" customHeight="1">
      <c r="A270" s="18" t="s">
        <v>2218</v>
      </c>
      <c r="B270" s="19" t="s">
        <v>2219</v>
      </c>
      <c r="C270" s="15"/>
      <c r="D270" s="15"/>
      <c r="E270" s="20">
        <v>-554950</v>
      </c>
      <c r="F270" s="21">
        <v>-9544.0300999999999</v>
      </c>
      <c r="G270" s="22">
        <v>-2.6499999999999999E-2</v>
      </c>
      <c r="H270" s="40"/>
      <c r="I270" s="24"/>
      <c r="J270" s="5"/>
    </row>
    <row r="271" spans="1:10" ht="12.95" customHeight="1">
      <c r="A271" s="18" t="s">
        <v>2220</v>
      </c>
      <c r="B271" s="19" t="s">
        <v>2221</v>
      </c>
      <c r="C271" s="15"/>
      <c r="D271" s="15"/>
      <c r="E271" s="20">
        <v>-917400</v>
      </c>
      <c r="F271" s="21">
        <v>-10017.549300000001</v>
      </c>
      <c r="G271" s="22">
        <v>-2.7799999999999998E-2</v>
      </c>
      <c r="H271" s="40"/>
      <c r="I271" s="24"/>
      <c r="J271" s="5"/>
    </row>
    <row r="272" spans="1:10" ht="12.95" customHeight="1">
      <c r="A272" s="18" t="s">
        <v>1732</v>
      </c>
      <c r="B272" s="19" t="s">
        <v>1733</v>
      </c>
      <c r="C272" s="15"/>
      <c r="D272" s="15"/>
      <c r="E272" s="20">
        <v>-3057750</v>
      </c>
      <c r="F272" s="21">
        <v>-10222.058300000001</v>
      </c>
      <c r="G272" s="22">
        <v>-2.8400000000000002E-2</v>
      </c>
      <c r="H272" s="40"/>
      <c r="I272" s="24"/>
      <c r="J272" s="5"/>
    </row>
    <row r="273" spans="1:10" ht="12.95" customHeight="1">
      <c r="A273" s="18" t="s">
        <v>2222</v>
      </c>
      <c r="B273" s="19" t="s">
        <v>2223</v>
      </c>
      <c r="C273" s="15"/>
      <c r="D273" s="15"/>
      <c r="E273" s="20">
        <v>-1137500</v>
      </c>
      <c r="F273" s="21">
        <v>-11435.2875</v>
      </c>
      <c r="G273" s="22">
        <v>-3.1800000000000002E-2</v>
      </c>
      <c r="H273" s="40"/>
      <c r="I273" s="24"/>
      <c r="J273" s="5"/>
    </row>
    <row r="274" spans="1:10" ht="12.95" customHeight="1">
      <c r="A274" s="18" t="s">
        <v>2224</v>
      </c>
      <c r="B274" s="19" t="s">
        <v>2225</v>
      </c>
      <c r="C274" s="15"/>
      <c r="D274" s="15"/>
      <c r="E274" s="20">
        <v>-447250</v>
      </c>
      <c r="F274" s="21">
        <v>-11644.1538</v>
      </c>
      <c r="G274" s="22">
        <v>-3.2300000000000002E-2</v>
      </c>
      <c r="H274" s="40"/>
      <c r="I274" s="24"/>
      <c r="J274" s="5"/>
    </row>
    <row r="275" spans="1:10" ht="12.95" customHeight="1">
      <c r="A275" s="5"/>
      <c r="B275" s="14" t="s">
        <v>166</v>
      </c>
      <c r="C275" s="15"/>
      <c r="D275" s="15"/>
      <c r="E275" s="15"/>
      <c r="F275" s="25">
        <v>-267032.46350000001</v>
      </c>
      <c r="G275" s="26">
        <v>-0.74180000000000001</v>
      </c>
      <c r="H275" s="27"/>
      <c r="I275" s="28"/>
      <c r="J275" s="5"/>
    </row>
    <row r="276" spans="1:10" ht="12.95" customHeight="1">
      <c r="A276" s="5"/>
      <c r="B276" s="29" t="s">
        <v>169</v>
      </c>
      <c r="C276" s="30"/>
      <c r="D276" s="2"/>
      <c r="E276" s="30"/>
      <c r="F276" s="25">
        <v>-267032.46350000001</v>
      </c>
      <c r="G276" s="26">
        <v>-0.74180000000000001</v>
      </c>
      <c r="H276" s="27"/>
      <c r="I276" s="28"/>
      <c r="J276" s="5"/>
    </row>
    <row r="277" spans="1:10" ht="12.95" customHeight="1">
      <c r="A277" s="5"/>
      <c r="B277" s="14" t="s">
        <v>157</v>
      </c>
      <c r="C277" s="15"/>
      <c r="D277" s="15"/>
      <c r="E277" s="15"/>
      <c r="F277" s="15"/>
      <c r="G277" s="15"/>
      <c r="H277" s="16"/>
      <c r="I277" s="17"/>
      <c r="J277" s="5"/>
    </row>
    <row r="278" spans="1:10" ht="12.95" customHeight="1">
      <c r="A278" s="5"/>
      <c r="B278" s="14" t="s">
        <v>158</v>
      </c>
      <c r="C278" s="15"/>
      <c r="D278" s="15"/>
      <c r="E278" s="15"/>
      <c r="F278" s="5"/>
      <c r="G278" s="16"/>
      <c r="H278" s="16"/>
      <c r="I278" s="17"/>
      <c r="J278" s="5"/>
    </row>
    <row r="279" spans="1:10" ht="12.95" customHeight="1">
      <c r="A279" s="18" t="s">
        <v>2226</v>
      </c>
      <c r="B279" s="19" t="s">
        <v>2227</v>
      </c>
      <c r="C279" s="15" t="s">
        <v>2228</v>
      </c>
      <c r="D279" s="15" t="s">
        <v>162</v>
      </c>
      <c r="E279" s="20">
        <v>2500000</v>
      </c>
      <c r="F279" s="21">
        <v>2523.6824999999999</v>
      </c>
      <c r="G279" s="22">
        <v>7.0000000000000001E-3</v>
      </c>
      <c r="H279" s="23">
        <v>7.4466000000000004E-2</v>
      </c>
      <c r="I279" s="24"/>
      <c r="J279" s="5"/>
    </row>
    <row r="280" spans="1:10" ht="12.95" customHeight="1">
      <c r="A280" s="5"/>
      <c r="B280" s="14" t="s">
        <v>166</v>
      </c>
      <c r="C280" s="15"/>
      <c r="D280" s="15"/>
      <c r="E280" s="15"/>
      <c r="F280" s="25">
        <v>2523.6824999999999</v>
      </c>
      <c r="G280" s="26">
        <v>7.0000000000000001E-3</v>
      </c>
      <c r="H280" s="27"/>
      <c r="I280" s="28"/>
      <c r="J280" s="5"/>
    </row>
    <row r="281" spans="1:10" ht="12.95" customHeight="1">
      <c r="A281" s="5"/>
      <c r="B281" s="29" t="s">
        <v>167</v>
      </c>
      <c r="C281" s="2"/>
      <c r="D281" s="2"/>
      <c r="E281" s="2"/>
      <c r="F281" s="27" t="s">
        <v>168</v>
      </c>
      <c r="G281" s="27" t="s">
        <v>168</v>
      </c>
      <c r="H281" s="27"/>
      <c r="I281" s="28"/>
      <c r="J281" s="5"/>
    </row>
    <row r="282" spans="1:10" ht="12.95" customHeight="1">
      <c r="A282" s="5"/>
      <c r="B282" s="29" t="s">
        <v>166</v>
      </c>
      <c r="C282" s="2"/>
      <c r="D282" s="2"/>
      <c r="E282" s="2"/>
      <c r="F282" s="27" t="s">
        <v>168</v>
      </c>
      <c r="G282" s="27" t="s">
        <v>168</v>
      </c>
      <c r="H282" s="27"/>
      <c r="I282" s="28"/>
      <c r="J282" s="5"/>
    </row>
    <row r="283" spans="1:10" ht="12.95" customHeight="1">
      <c r="A283" s="5"/>
      <c r="B283" s="29" t="s">
        <v>169</v>
      </c>
      <c r="C283" s="30"/>
      <c r="D283" s="2"/>
      <c r="E283" s="30"/>
      <c r="F283" s="25">
        <v>2523.6824999999999</v>
      </c>
      <c r="G283" s="26">
        <v>7.0000000000000001E-3</v>
      </c>
      <c r="H283" s="27"/>
      <c r="I283" s="28"/>
      <c r="J283" s="5"/>
    </row>
    <row r="284" spans="1:10" ht="12.95" customHeight="1">
      <c r="A284" s="5"/>
      <c r="B284" s="14" t="s">
        <v>217</v>
      </c>
      <c r="C284" s="15"/>
      <c r="D284" s="15"/>
      <c r="E284" s="15"/>
      <c r="F284" s="15"/>
      <c r="G284" s="15"/>
      <c r="H284" s="16"/>
      <c r="I284" s="17"/>
      <c r="J284" s="5"/>
    </row>
    <row r="285" spans="1:10" ht="12.95" customHeight="1">
      <c r="A285" s="5"/>
      <c r="B285" s="14" t="s">
        <v>218</v>
      </c>
      <c r="C285" s="15"/>
      <c r="D285" s="15"/>
      <c r="E285" s="15"/>
      <c r="F285" s="5"/>
      <c r="G285" s="16"/>
      <c r="H285" s="16"/>
      <c r="I285" s="17"/>
      <c r="J285" s="5"/>
    </row>
    <row r="286" spans="1:10" ht="12.95" customHeight="1">
      <c r="A286" s="18" t="s">
        <v>223</v>
      </c>
      <c r="B286" s="19" t="s">
        <v>224</v>
      </c>
      <c r="C286" s="15" t="s">
        <v>225</v>
      </c>
      <c r="D286" s="15" t="s">
        <v>222</v>
      </c>
      <c r="E286" s="20">
        <v>1000</v>
      </c>
      <c r="F286" s="21">
        <v>4930.5</v>
      </c>
      <c r="G286" s="22">
        <v>1.37E-2</v>
      </c>
      <c r="H286" s="23">
        <v>7.3499999999999996E-2</v>
      </c>
      <c r="I286" s="24"/>
      <c r="J286" s="5"/>
    </row>
    <row r="287" spans="1:10" ht="12.95" customHeight="1">
      <c r="A287" s="5"/>
      <c r="B287" s="14" t="s">
        <v>166</v>
      </c>
      <c r="C287" s="15"/>
      <c r="D287" s="15"/>
      <c r="E287" s="15"/>
      <c r="F287" s="25">
        <v>4930.5</v>
      </c>
      <c r="G287" s="26">
        <v>1.37E-2</v>
      </c>
      <c r="H287" s="27"/>
      <c r="I287" s="28"/>
      <c r="J287" s="5"/>
    </row>
    <row r="288" spans="1:10" ht="12.95" customHeight="1">
      <c r="A288" s="5"/>
      <c r="B288" s="14" t="s">
        <v>240</v>
      </c>
      <c r="C288" s="15"/>
      <c r="D288" s="15"/>
      <c r="E288" s="15"/>
      <c r="F288" s="5"/>
      <c r="G288" s="16"/>
      <c r="H288" s="16"/>
      <c r="I288" s="17"/>
      <c r="J288" s="5"/>
    </row>
    <row r="289" spans="1:10" ht="12.95" customHeight="1">
      <c r="A289" s="18" t="s">
        <v>2229</v>
      </c>
      <c r="B289" s="19" t="s">
        <v>2230</v>
      </c>
      <c r="C289" s="15" t="s">
        <v>2231</v>
      </c>
      <c r="D289" s="15" t="s">
        <v>222</v>
      </c>
      <c r="E289" s="20">
        <v>2000</v>
      </c>
      <c r="F289" s="21">
        <v>9824.49</v>
      </c>
      <c r="G289" s="22">
        <v>2.7300000000000001E-2</v>
      </c>
      <c r="H289" s="23">
        <v>8.0500000000000002E-2</v>
      </c>
      <c r="I289" s="24"/>
      <c r="J289" s="5"/>
    </row>
    <row r="290" spans="1:10" ht="12.95" customHeight="1">
      <c r="A290" s="18" t="s">
        <v>2232</v>
      </c>
      <c r="B290" s="19" t="s">
        <v>2233</v>
      </c>
      <c r="C290" s="15" t="s">
        <v>2234</v>
      </c>
      <c r="D290" s="15" t="s">
        <v>233</v>
      </c>
      <c r="E290" s="20">
        <v>1000</v>
      </c>
      <c r="F290" s="21">
        <v>4922.33</v>
      </c>
      <c r="G290" s="22">
        <v>1.37E-2</v>
      </c>
      <c r="H290" s="23">
        <v>7.8897999999999996E-2</v>
      </c>
      <c r="I290" s="24"/>
      <c r="J290" s="5"/>
    </row>
    <row r="291" spans="1:10" ht="12.95" customHeight="1">
      <c r="A291" s="18" t="s">
        <v>2235</v>
      </c>
      <c r="B291" s="19" t="s">
        <v>2236</v>
      </c>
      <c r="C291" s="15" t="s">
        <v>2237</v>
      </c>
      <c r="D291" s="15" t="s">
        <v>222</v>
      </c>
      <c r="E291" s="20">
        <v>500</v>
      </c>
      <c r="F291" s="21">
        <v>2469.7049999999999</v>
      </c>
      <c r="G291" s="22">
        <v>6.8999999999999999E-3</v>
      </c>
      <c r="H291" s="23">
        <v>7.4621999999999994E-2</v>
      </c>
      <c r="I291" s="24"/>
      <c r="J291" s="5"/>
    </row>
    <row r="292" spans="1:10" ht="12.95" customHeight="1">
      <c r="A292" s="18" t="s">
        <v>2238</v>
      </c>
      <c r="B292" s="19" t="s">
        <v>2239</v>
      </c>
      <c r="C292" s="15" t="s">
        <v>2240</v>
      </c>
      <c r="D292" s="15" t="s">
        <v>222</v>
      </c>
      <c r="E292" s="20">
        <v>500</v>
      </c>
      <c r="F292" s="21">
        <v>2437.27</v>
      </c>
      <c r="G292" s="22">
        <v>6.7999999999999996E-3</v>
      </c>
      <c r="H292" s="23">
        <v>8.2407999999999995E-2</v>
      </c>
      <c r="I292" s="24"/>
      <c r="J292" s="5"/>
    </row>
    <row r="293" spans="1:10" ht="12.95" customHeight="1">
      <c r="A293" s="18" t="s">
        <v>2241</v>
      </c>
      <c r="B293" s="19" t="s">
        <v>2242</v>
      </c>
      <c r="C293" s="15" t="s">
        <v>2243</v>
      </c>
      <c r="D293" s="15" t="s">
        <v>222</v>
      </c>
      <c r="E293" s="20">
        <v>500</v>
      </c>
      <c r="F293" s="21">
        <v>2421.52</v>
      </c>
      <c r="G293" s="22">
        <v>6.7000000000000002E-3</v>
      </c>
      <c r="H293" s="23">
        <v>8.2150000000000001E-2</v>
      </c>
      <c r="I293" s="24"/>
      <c r="J293" s="5"/>
    </row>
    <row r="294" spans="1:10" ht="12.95" customHeight="1">
      <c r="A294" s="18" t="s">
        <v>2244</v>
      </c>
      <c r="B294" s="19" t="s">
        <v>2245</v>
      </c>
      <c r="C294" s="15" t="s">
        <v>2246</v>
      </c>
      <c r="D294" s="15" t="s">
        <v>222</v>
      </c>
      <c r="E294" s="20">
        <v>100</v>
      </c>
      <c r="F294" s="21">
        <v>493.63799999999998</v>
      </c>
      <c r="G294" s="22">
        <v>1.4E-3</v>
      </c>
      <c r="H294" s="23">
        <v>7.8405000000000002E-2</v>
      </c>
      <c r="I294" s="24"/>
      <c r="J294" s="5"/>
    </row>
    <row r="295" spans="1:10" ht="12.95" customHeight="1">
      <c r="A295" s="5"/>
      <c r="B295" s="14" t="s">
        <v>166</v>
      </c>
      <c r="C295" s="15"/>
      <c r="D295" s="15"/>
      <c r="E295" s="15"/>
      <c r="F295" s="25">
        <v>22568.953000000001</v>
      </c>
      <c r="G295" s="26">
        <v>6.2700000000000006E-2</v>
      </c>
      <c r="H295" s="27"/>
      <c r="I295" s="28"/>
      <c r="J295" s="5"/>
    </row>
    <row r="296" spans="1:10" ht="12.95" customHeight="1">
      <c r="A296" s="5"/>
      <c r="B296" s="14" t="s">
        <v>504</v>
      </c>
      <c r="C296" s="15"/>
      <c r="D296" s="15"/>
      <c r="E296" s="15"/>
      <c r="F296" s="5"/>
      <c r="G296" s="16"/>
      <c r="H296" s="16"/>
      <c r="I296" s="17"/>
      <c r="J296" s="5"/>
    </row>
    <row r="297" spans="1:10" ht="12.95" customHeight="1">
      <c r="A297" s="18" t="s">
        <v>2247</v>
      </c>
      <c r="B297" s="19" t="s">
        <v>2248</v>
      </c>
      <c r="C297" s="15" t="s">
        <v>2249</v>
      </c>
      <c r="D297" s="15" t="s">
        <v>162</v>
      </c>
      <c r="E297" s="20">
        <v>5000000</v>
      </c>
      <c r="F297" s="21">
        <v>4977.6899999999996</v>
      </c>
      <c r="G297" s="22">
        <v>1.38E-2</v>
      </c>
      <c r="H297" s="23">
        <v>6.8167000000000005E-2</v>
      </c>
      <c r="I297" s="24"/>
      <c r="J297" s="5"/>
    </row>
    <row r="298" spans="1:10" ht="12.95" customHeight="1">
      <c r="A298" s="18" t="s">
        <v>505</v>
      </c>
      <c r="B298" s="19" t="s">
        <v>506</v>
      </c>
      <c r="C298" s="15" t="s">
        <v>507</v>
      </c>
      <c r="D298" s="15" t="s">
        <v>162</v>
      </c>
      <c r="E298" s="20">
        <v>2500000</v>
      </c>
      <c r="F298" s="21">
        <v>2492.1075000000001</v>
      </c>
      <c r="G298" s="22">
        <v>6.8999999999999999E-3</v>
      </c>
      <c r="H298" s="23">
        <v>6.8000000000000005E-2</v>
      </c>
      <c r="I298" s="24"/>
      <c r="J298" s="5"/>
    </row>
    <row r="299" spans="1:10" ht="12.95" customHeight="1">
      <c r="A299" s="18" t="s">
        <v>1787</v>
      </c>
      <c r="B299" s="19" t="s">
        <v>1788</v>
      </c>
      <c r="C299" s="15" t="s">
        <v>1789</v>
      </c>
      <c r="D299" s="15" t="s">
        <v>162</v>
      </c>
      <c r="E299" s="20">
        <v>2500000</v>
      </c>
      <c r="F299" s="21">
        <v>2492.085</v>
      </c>
      <c r="G299" s="22">
        <v>6.8999999999999999E-3</v>
      </c>
      <c r="H299" s="23">
        <v>6.8199999999999997E-2</v>
      </c>
      <c r="I299" s="24"/>
      <c r="J299" s="5"/>
    </row>
    <row r="300" spans="1:10" ht="12.95" customHeight="1">
      <c r="A300" s="18" t="s">
        <v>2250</v>
      </c>
      <c r="B300" s="19" t="s">
        <v>2251</v>
      </c>
      <c r="C300" s="15" t="s">
        <v>2252</v>
      </c>
      <c r="D300" s="15" t="s">
        <v>162</v>
      </c>
      <c r="E300" s="20">
        <v>2500000</v>
      </c>
      <c r="F300" s="21">
        <v>2488.3924999999999</v>
      </c>
      <c r="G300" s="22">
        <v>6.8999999999999999E-3</v>
      </c>
      <c r="H300" s="23">
        <v>6.8103999999999998E-2</v>
      </c>
      <c r="I300" s="24"/>
      <c r="J300" s="5"/>
    </row>
    <row r="301" spans="1:10" ht="12.95" customHeight="1">
      <c r="A301" s="18" t="s">
        <v>2253</v>
      </c>
      <c r="B301" s="19" t="s">
        <v>2254</v>
      </c>
      <c r="C301" s="15" t="s">
        <v>2255</v>
      </c>
      <c r="D301" s="15" t="s">
        <v>162</v>
      </c>
      <c r="E301" s="20">
        <v>2500000</v>
      </c>
      <c r="F301" s="21">
        <v>2475.7325000000001</v>
      </c>
      <c r="G301" s="22">
        <v>6.8999999999999999E-3</v>
      </c>
      <c r="H301" s="23">
        <v>6.88E-2</v>
      </c>
      <c r="I301" s="24"/>
      <c r="J301" s="5"/>
    </row>
    <row r="302" spans="1:10" ht="12.95" customHeight="1">
      <c r="A302" s="18" t="s">
        <v>2256</v>
      </c>
      <c r="B302" s="19" t="s">
        <v>2257</v>
      </c>
      <c r="C302" s="15" t="s">
        <v>2258</v>
      </c>
      <c r="D302" s="15" t="s">
        <v>162</v>
      </c>
      <c r="E302" s="20">
        <v>2000000</v>
      </c>
      <c r="F302" s="21">
        <v>1985.796</v>
      </c>
      <c r="G302" s="22">
        <v>5.4999999999999997E-3</v>
      </c>
      <c r="H302" s="23">
        <v>6.8699999999999997E-2</v>
      </c>
      <c r="I302" s="24"/>
      <c r="J302" s="5"/>
    </row>
    <row r="303" spans="1:10" ht="12.95" customHeight="1">
      <c r="A303" s="18" t="s">
        <v>2259</v>
      </c>
      <c r="B303" s="19" t="s">
        <v>2260</v>
      </c>
      <c r="C303" s="15" t="s">
        <v>2261</v>
      </c>
      <c r="D303" s="15" t="s">
        <v>162</v>
      </c>
      <c r="E303" s="20">
        <v>1500000</v>
      </c>
      <c r="F303" s="21">
        <v>1491.2985000000001</v>
      </c>
      <c r="G303" s="22">
        <v>4.1000000000000003E-3</v>
      </c>
      <c r="H303" s="23">
        <v>6.8699999999999997E-2</v>
      </c>
      <c r="I303" s="24"/>
      <c r="J303" s="5"/>
    </row>
    <row r="304" spans="1:10" ht="12.95" customHeight="1">
      <c r="A304" s="18" t="s">
        <v>2262</v>
      </c>
      <c r="B304" s="19" t="s">
        <v>2263</v>
      </c>
      <c r="C304" s="15" t="s">
        <v>2264</v>
      </c>
      <c r="D304" s="15" t="s">
        <v>162</v>
      </c>
      <c r="E304" s="20">
        <v>1000000</v>
      </c>
      <c r="F304" s="21">
        <v>987.65899999999999</v>
      </c>
      <c r="G304" s="22">
        <v>2.7000000000000001E-3</v>
      </c>
      <c r="H304" s="23">
        <v>6.9099999999999995E-2</v>
      </c>
      <c r="I304" s="24"/>
      <c r="J304" s="5"/>
    </row>
    <row r="305" spans="1:10" ht="12.95" customHeight="1">
      <c r="A305" s="18" t="s">
        <v>2265</v>
      </c>
      <c r="B305" s="19" t="s">
        <v>2266</v>
      </c>
      <c r="C305" s="15" t="s">
        <v>2267</v>
      </c>
      <c r="D305" s="15" t="s">
        <v>162</v>
      </c>
      <c r="E305" s="20">
        <v>500000</v>
      </c>
      <c r="F305" s="21">
        <v>493.18400000000003</v>
      </c>
      <c r="G305" s="22">
        <v>1.4E-3</v>
      </c>
      <c r="H305" s="23">
        <v>6.9099999999999995E-2</v>
      </c>
      <c r="I305" s="24"/>
      <c r="J305" s="5"/>
    </row>
    <row r="306" spans="1:10" ht="12.95" customHeight="1">
      <c r="A306" s="5"/>
      <c r="B306" s="14" t="s">
        <v>166</v>
      </c>
      <c r="C306" s="15"/>
      <c r="D306" s="15"/>
      <c r="E306" s="15"/>
      <c r="F306" s="25">
        <v>19883.945</v>
      </c>
      <c r="G306" s="26">
        <v>5.5199999999999999E-2</v>
      </c>
      <c r="H306" s="27"/>
      <c r="I306" s="28"/>
      <c r="J306" s="5"/>
    </row>
    <row r="307" spans="1:10" ht="12.95" customHeight="1">
      <c r="A307" s="5"/>
      <c r="B307" s="29" t="s">
        <v>169</v>
      </c>
      <c r="C307" s="30"/>
      <c r="D307" s="2"/>
      <c r="E307" s="30"/>
      <c r="F307" s="25">
        <v>47383.398000000001</v>
      </c>
      <c r="G307" s="26">
        <v>0.13159999999999999</v>
      </c>
      <c r="H307" s="27"/>
      <c r="I307" s="28"/>
      <c r="J307" s="5"/>
    </row>
    <row r="308" spans="1:10" ht="12.95" customHeight="1">
      <c r="A308" s="5"/>
      <c r="B308" s="14" t="s">
        <v>273</v>
      </c>
      <c r="C308" s="15"/>
      <c r="D308" s="15"/>
      <c r="E308" s="15"/>
      <c r="F308" s="15"/>
      <c r="G308" s="15"/>
      <c r="H308" s="16"/>
      <c r="I308" s="17"/>
      <c r="J308" s="5"/>
    </row>
    <row r="309" spans="1:10" ht="12.95" customHeight="1">
      <c r="A309" s="5"/>
      <c r="B309" s="14" t="s">
        <v>278</v>
      </c>
      <c r="C309" s="15"/>
      <c r="D309" s="15"/>
      <c r="E309" s="15"/>
      <c r="F309" s="5"/>
      <c r="G309" s="16"/>
      <c r="H309" s="16"/>
      <c r="I309" s="17"/>
      <c r="J309" s="5"/>
    </row>
    <row r="310" spans="1:10" ht="12.95" customHeight="1">
      <c r="A310" s="18" t="s">
        <v>2268</v>
      </c>
      <c r="B310" s="19" t="s">
        <v>2269</v>
      </c>
      <c r="C310" s="15" t="s">
        <v>2270</v>
      </c>
      <c r="D310" s="15"/>
      <c r="E310" s="20">
        <v>146877507.49599999</v>
      </c>
      <c r="F310" s="21">
        <v>20447.1116</v>
      </c>
      <c r="G310" s="22">
        <v>5.6800000000000003E-2</v>
      </c>
      <c r="H310" s="23"/>
      <c r="I310" s="24"/>
      <c r="J310" s="5"/>
    </row>
    <row r="311" spans="1:10" ht="12.95" customHeight="1">
      <c r="A311" s="18" t="s">
        <v>2271</v>
      </c>
      <c r="B311" s="19" t="s">
        <v>2272</v>
      </c>
      <c r="C311" s="15" t="s">
        <v>2273</v>
      </c>
      <c r="D311" s="15"/>
      <c r="E311" s="20">
        <v>1588778.6459999999</v>
      </c>
      <c r="F311" s="21">
        <v>20421.011999999999</v>
      </c>
      <c r="G311" s="22">
        <v>5.67E-2</v>
      </c>
      <c r="H311" s="23"/>
      <c r="I311" s="24"/>
      <c r="J311" s="5"/>
    </row>
    <row r="312" spans="1:10" ht="12.95" customHeight="1">
      <c r="A312" s="5"/>
      <c r="B312" s="14" t="s">
        <v>166</v>
      </c>
      <c r="C312" s="15"/>
      <c r="D312" s="15"/>
      <c r="E312" s="15"/>
      <c r="F312" s="25">
        <v>40868.123599999999</v>
      </c>
      <c r="G312" s="26">
        <v>0.1135</v>
      </c>
      <c r="H312" s="27"/>
      <c r="I312" s="28"/>
      <c r="J312" s="5"/>
    </row>
    <row r="313" spans="1:10" ht="12.95" customHeight="1">
      <c r="A313" s="5"/>
      <c r="B313" s="29" t="s">
        <v>169</v>
      </c>
      <c r="C313" s="30"/>
      <c r="D313" s="2"/>
      <c r="E313" s="30"/>
      <c r="F313" s="25">
        <v>40868.123599999999</v>
      </c>
      <c r="G313" s="26">
        <v>0.1135</v>
      </c>
      <c r="H313" s="27"/>
      <c r="I313" s="28"/>
      <c r="J313" s="5"/>
    </row>
    <row r="314" spans="1:10" ht="12.95" customHeight="1">
      <c r="A314" s="5"/>
      <c r="B314" s="14" t="s">
        <v>170</v>
      </c>
      <c r="C314" s="15"/>
      <c r="D314" s="15"/>
      <c r="E314" s="15"/>
      <c r="F314" s="15"/>
      <c r="G314" s="15"/>
      <c r="H314" s="16"/>
      <c r="I314" s="17"/>
      <c r="J314" s="5"/>
    </row>
    <row r="315" spans="1:10" ht="12.95" customHeight="1">
      <c r="A315" s="18" t="s">
        <v>171</v>
      </c>
      <c r="B315" s="19" t="s">
        <v>172</v>
      </c>
      <c r="C315" s="15"/>
      <c r="D315" s="15"/>
      <c r="E315" s="20"/>
      <c r="F315" s="21">
        <v>16040.42</v>
      </c>
      <c r="G315" s="22">
        <v>4.4600000000000001E-2</v>
      </c>
      <c r="H315" s="23">
        <v>6.7800621924218152E-2</v>
      </c>
      <c r="I315" s="24"/>
      <c r="J315" s="5"/>
    </row>
    <row r="316" spans="1:10" ht="12.95" customHeight="1">
      <c r="A316" s="5"/>
      <c r="B316" s="14" t="s">
        <v>166</v>
      </c>
      <c r="C316" s="15"/>
      <c r="D316" s="15"/>
      <c r="E316" s="15"/>
      <c r="F316" s="25">
        <v>16040.42</v>
      </c>
      <c r="G316" s="26">
        <v>4.4600000000000001E-2</v>
      </c>
      <c r="H316" s="27"/>
      <c r="I316" s="28"/>
      <c r="J316" s="5"/>
    </row>
    <row r="317" spans="1:10" ht="12.95" customHeight="1">
      <c r="A317" s="5"/>
      <c r="B317" s="29" t="s">
        <v>169</v>
      </c>
      <c r="C317" s="30"/>
      <c r="D317" s="2"/>
      <c r="E317" s="30"/>
      <c r="F317" s="25">
        <v>16040.42</v>
      </c>
      <c r="G317" s="26">
        <v>4.4600000000000001E-2</v>
      </c>
      <c r="H317" s="27"/>
      <c r="I317" s="28"/>
      <c r="J317" s="5"/>
    </row>
    <row r="318" spans="1:10" ht="12.95" customHeight="1">
      <c r="A318" s="5"/>
      <c r="B318" s="29" t="s">
        <v>173</v>
      </c>
      <c r="C318" s="15"/>
      <c r="D318" s="2"/>
      <c r="E318" s="15"/>
      <c r="F318" s="31">
        <v>255313.27780000001</v>
      </c>
      <c r="G318" s="26">
        <v>0.70930000000000004</v>
      </c>
      <c r="H318" s="27"/>
      <c r="I318" s="28"/>
      <c r="J318" s="5"/>
    </row>
    <row r="319" spans="1:10" ht="12.95" customHeight="1">
      <c r="A319" s="5"/>
      <c r="B319" s="32" t="s">
        <v>174</v>
      </c>
      <c r="C319" s="33"/>
      <c r="D319" s="33"/>
      <c r="E319" s="33"/>
      <c r="F319" s="34">
        <v>359984.75</v>
      </c>
      <c r="G319" s="35">
        <v>1</v>
      </c>
      <c r="H319" s="36"/>
      <c r="I319" s="37"/>
      <c r="J319" s="5"/>
    </row>
    <row r="320" spans="1:10" ht="12.95" customHeight="1">
      <c r="A320" s="5"/>
      <c r="B320" s="7"/>
      <c r="C320" s="5"/>
      <c r="D320" s="5"/>
      <c r="E320" s="5"/>
      <c r="F320" s="5"/>
      <c r="G320" s="5"/>
      <c r="H320" s="5"/>
      <c r="I320" s="5"/>
      <c r="J320" s="5"/>
    </row>
    <row r="321" spans="1:10" ht="12.95" customHeight="1">
      <c r="A321" s="5"/>
      <c r="B321" s="4" t="s">
        <v>175</v>
      </c>
      <c r="C321" s="5"/>
      <c r="D321" s="5"/>
      <c r="E321" s="5"/>
      <c r="F321" s="5"/>
      <c r="G321" s="5"/>
      <c r="H321" s="5"/>
      <c r="I321" s="5"/>
      <c r="J321" s="5"/>
    </row>
    <row r="322" spans="1:10" ht="12.95" customHeight="1">
      <c r="A322" s="5"/>
      <c r="B322" s="4" t="s">
        <v>216</v>
      </c>
      <c r="C322" s="5"/>
      <c r="D322" s="5"/>
      <c r="E322" s="5"/>
      <c r="F322" s="5"/>
      <c r="G322" s="5"/>
      <c r="H322" s="5"/>
      <c r="I322" s="5"/>
      <c r="J322" s="5"/>
    </row>
    <row r="323" spans="1:10" ht="12.95" customHeight="1">
      <c r="A323" s="5"/>
      <c r="B323" s="4" t="s">
        <v>766</v>
      </c>
      <c r="C323" s="5"/>
      <c r="D323" s="5"/>
      <c r="E323" s="5"/>
      <c r="F323" s="5"/>
      <c r="G323" s="5"/>
      <c r="H323" s="5"/>
      <c r="I323" s="5"/>
      <c r="J323" s="5"/>
    </row>
    <row r="324" spans="1:10" ht="12.95" customHeight="1">
      <c r="A324" s="5"/>
      <c r="B324" s="4" t="s">
        <v>176</v>
      </c>
      <c r="C324" s="5"/>
      <c r="D324" s="5"/>
      <c r="E324" s="5"/>
      <c r="F324" s="5"/>
      <c r="G324" s="5"/>
      <c r="H324" s="5"/>
      <c r="I324" s="5"/>
      <c r="J324" s="5"/>
    </row>
    <row r="325" spans="1:10" ht="26.1" customHeight="1">
      <c r="A325" s="5"/>
      <c r="B325" s="91" t="s">
        <v>177</v>
      </c>
      <c r="C325" s="91"/>
      <c r="D325" s="91"/>
      <c r="E325" s="91"/>
      <c r="F325" s="91"/>
      <c r="G325" s="91"/>
      <c r="H325" s="91"/>
      <c r="I325" s="91"/>
      <c r="J325" s="5"/>
    </row>
    <row r="326" spans="1:10" ht="12.95" customHeight="1">
      <c r="A326" s="5"/>
      <c r="B326" s="91"/>
      <c r="C326" s="91"/>
      <c r="D326" s="91"/>
      <c r="E326" s="91"/>
      <c r="F326" s="91"/>
      <c r="G326" s="91"/>
      <c r="H326" s="91"/>
      <c r="I326" s="91"/>
      <c r="J326" s="5"/>
    </row>
    <row r="327" spans="1:10" ht="12.95" customHeight="1">
      <c r="A327" s="5"/>
      <c r="B327" s="91"/>
      <c r="C327" s="91"/>
      <c r="D327" s="91"/>
      <c r="E327" s="91"/>
      <c r="F327" s="91"/>
      <c r="G327" s="91"/>
      <c r="H327" s="91"/>
      <c r="I327" s="91"/>
      <c r="J327" s="5"/>
    </row>
    <row r="328" spans="1:10" ht="12.95" customHeight="1">
      <c r="A328" s="5"/>
      <c r="B328" s="5"/>
      <c r="C328" s="92" t="s">
        <v>2274</v>
      </c>
      <c r="D328" s="92"/>
      <c r="E328" s="92"/>
      <c r="F328" s="92"/>
      <c r="G328" s="5"/>
      <c r="H328" s="5"/>
      <c r="I328" s="5"/>
      <c r="J328" s="5"/>
    </row>
    <row r="329" spans="1:10" ht="12.95" customHeight="1">
      <c r="A329" s="5"/>
      <c r="B329" s="38" t="s">
        <v>179</v>
      </c>
      <c r="C329" s="92" t="s">
        <v>180</v>
      </c>
      <c r="D329" s="92"/>
      <c r="E329" s="92"/>
      <c r="F329" s="92"/>
      <c r="G329" s="5"/>
      <c r="H329" s="5"/>
      <c r="I329" s="5"/>
      <c r="J329" s="5"/>
    </row>
    <row r="330" spans="1:10" ht="120.95" customHeight="1">
      <c r="A330" s="5"/>
      <c r="B330" s="39"/>
      <c r="C330" s="90"/>
      <c r="D330" s="90"/>
      <c r="E330" s="5"/>
      <c r="F330" s="5"/>
      <c r="G330" s="5"/>
      <c r="H330" s="5"/>
      <c r="I330" s="5"/>
      <c r="J330" s="5"/>
    </row>
  </sheetData>
  <mergeCells count="6">
    <mergeCell ref="C330:D330"/>
    <mergeCell ref="B325:I325"/>
    <mergeCell ref="B326:I326"/>
    <mergeCell ref="B327:I327"/>
    <mergeCell ref="C328:F328"/>
    <mergeCell ref="C329:F329"/>
  </mergeCells>
  <hyperlinks>
    <hyperlink ref="A1" location="AxisArbitrageFund" display="AXISEAF" xr:uid="{00000000-0004-0000-1200-000000000000}"/>
    <hyperlink ref="B1" location="AxisArbitrageFund" display="Axis Arbitrage Fund" xr:uid="{00000000-0004-0000-1200-000001000000}"/>
  </hyperlinks>
  <pageMargins left="0" right="0" top="0" bottom="0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2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3</v>
      </c>
      <c r="B1" s="4" t="s">
        <v>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159</v>
      </c>
      <c r="B7" s="19" t="s">
        <v>160</v>
      </c>
      <c r="C7" s="15" t="s">
        <v>161</v>
      </c>
      <c r="D7" s="15" t="s">
        <v>162</v>
      </c>
      <c r="E7" s="20">
        <v>4726000</v>
      </c>
      <c r="F7" s="21">
        <v>4041.6089999999999</v>
      </c>
      <c r="G7" s="22">
        <v>0.56879999999999997</v>
      </c>
      <c r="H7" s="23">
        <v>7.3125999999999997E-2</v>
      </c>
      <c r="I7" s="24"/>
      <c r="J7" s="5"/>
    </row>
    <row r="8" spans="1:10" ht="12.95" customHeight="1">
      <c r="A8" s="18" t="s">
        <v>163</v>
      </c>
      <c r="B8" s="19" t="s">
        <v>164</v>
      </c>
      <c r="C8" s="15" t="s">
        <v>165</v>
      </c>
      <c r="D8" s="15" t="s">
        <v>162</v>
      </c>
      <c r="E8" s="20">
        <v>3532800</v>
      </c>
      <c r="F8" s="21">
        <v>3025.3591999999999</v>
      </c>
      <c r="G8" s="22">
        <v>0.42580000000000001</v>
      </c>
      <c r="H8" s="23">
        <v>7.3124999999999996E-2</v>
      </c>
      <c r="I8" s="24"/>
      <c r="J8" s="5"/>
    </row>
    <row r="9" spans="1:10" ht="12.95" customHeight="1">
      <c r="A9" s="5"/>
      <c r="B9" s="14" t="s">
        <v>166</v>
      </c>
      <c r="C9" s="15"/>
      <c r="D9" s="15"/>
      <c r="E9" s="15"/>
      <c r="F9" s="25">
        <v>7066.9682000000003</v>
      </c>
      <c r="G9" s="26">
        <v>0.99460000000000004</v>
      </c>
      <c r="H9" s="27"/>
      <c r="I9" s="28"/>
      <c r="J9" s="5"/>
    </row>
    <row r="10" spans="1:10" ht="12.95" customHeight="1">
      <c r="A10" s="5"/>
      <c r="B10" s="29" t="s">
        <v>167</v>
      </c>
      <c r="C10" s="2"/>
      <c r="D10" s="2"/>
      <c r="E10" s="2"/>
      <c r="F10" s="27" t="s">
        <v>168</v>
      </c>
      <c r="G10" s="27" t="s">
        <v>168</v>
      </c>
      <c r="H10" s="27"/>
      <c r="I10" s="28"/>
      <c r="J10" s="5"/>
    </row>
    <row r="11" spans="1:10" ht="12.95" customHeight="1">
      <c r="A11" s="5"/>
      <c r="B11" s="29" t="s">
        <v>166</v>
      </c>
      <c r="C11" s="2"/>
      <c r="D11" s="2"/>
      <c r="E11" s="2"/>
      <c r="F11" s="27" t="s">
        <v>168</v>
      </c>
      <c r="G11" s="27" t="s">
        <v>168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7066.9682000000003</v>
      </c>
      <c r="G12" s="26">
        <v>0.99460000000000004</v>
      </c>
      <c r="H12" s="27"/>
      <c r="I12" s="28"/>
      <c r="J12" s="5"/>
    </row>
    <row r="13" spans="1:10" ht="12.95" customHeight="1">
      <c r="A13" s="5"/>
      <c r="B13" s="14" t="s">
        <v>170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18" t="s">
        <v>171</v>
      </c>
      <c r="B14" s="19" t="s">
        <v>172</v>
      </c>
      <c r="C14" s="15"/>
      <c r="D14" s="15"/>
      <c r="E14" s="20"/>
      <c r="F14" s="21">
        <v>8.67</v>
      </c>
      <c r="G14" s="22">
        <v>1.1999999999999999E-3</v>
      </c>
      <c r="H14" s="23">
        <v>6.7800713208121643E-2</v>
      </c>
      <c r="I14" s="24"/>
      <c r="J14" s="5"/>
    </row>
    <row r="15" spans="1:10" ht="12.95" customHeight="1">
      <c r="A15" s="5"/>
      <c r="B15" s="14" t="s">
        <v>166</v>
      </c>
      <c r="C15" s="15"/>
      <c r="D15" s="15"/>
      <c r="E15" s="15"/>
      <c r="F15" s="25">
        <v>8.67</v>
      </c>
      <c r="G15" s="26">
        <v>1.1999999999999999E-3</v>
      </c>
      <c r="H15" s="27"/>
      <c r="I15" s="28"/>
      <c r="J15" s="5"/>
    </row>
    <row r="16" spans="1:10" ht="12.95" customHeight="1">
      <c r="A16" s="5"/>
      <c r="B16" s="29" t="s">
        <v>169</v>
      </c>
      <c r="C16" s="30"/>
      <c r="D16" s="2"/>
      <c r="E16" s="30"/>
      <c r="F16" s="25">
        <v>8.67</v>
      </c>
      <c r="G16" s="26">
        <v>1.1999999999999999E-3</v>
      </c>
      <c r="H16" s="27"/>
      <c r="I16" s="28"/>
      <c r="J16" s="5"/>
    </row>
    <row r="17" spans="1:10" ht="12.95" customHeight="1">
      <c r="A17" s="5"/>
      <c r="B17" s="29" t="s">
        <v>173</v>
      </c>
      <c r="C17" s="15"/>
      <c r="D17" s="2"/>
      <c r="E17" s="15"/>
      <c r="F17" s="31">
        <v>30.001799999999999</v>
      </c>
      <c r="G17" s="26">
        <v>4.1999999999999997E-3</v>
      </c>
      <c r="H17" s="27"/>
      <c r="I17" s="28"/>
      <c r="J17" s="5"/>
    </row>
    <row r="18" spans="1:10" ht="12.95" customHeight="1">
      <c r="A18" s="5"/>
      <c r="B18" s="32" t="s">
        <v>174</v>
      </c>
      <c r="C18" s="33"/>
      <c r="D18" s="33"/>
      <c r="E18" s="33"/>
      <c r="F18" s="34">
        <v>7105.64</v>
      </c>
      <c r="G18" s="35">
        <v>1</v>
      </c>
      <c r="H18" s="36"/>
      <c r="I18" s="37"/>
      <c r="J18" s="5"/>
    </row>
    <row r="19" spans="1:10" ht="12.95" customHeight="1">
      <c r="A19" s="5"/>
      <c r="B19" s="7"/>
      <c r="C19" s="5"/>
      <c r="D19" s="5"/>
      <c r="E19" s="5"/>
      <c r="F19" s="5"/>
      <c r="G19" s="5"/>
      <c r="H19" s="5"/>
      <c r="I19" s="5"/>
      <c r="J19" s="5"/>
    </row>
    <row r="20" spans="1:10" ht="12.95" customHeight="1">
      <c r="A20" s="5"/>
      <c r="B20" s="4" t="s">
        <v>175</v>
      </c>
      <c r="C20" s="5"/>
      <c r="D20" s="5"/>
      <c r="E20" s="5"/>
      <c r="F20" s="5"/>
      <c r="G20" s="5"/>
      <c r="H20" s="5"/>
      <c r="I20" s="5"/>
      <c r="J20" s="5"/>
    </row>
    <row r="21" spans="1:10" ht="12.95" customHeight="1">
      <c r="A21" s="5"/>
      <c r="B21" s="4" t="s">
        <v>176</v>
      </c>
      <c r="C21" s="5"/>
      <c r="D21" s="5"/>
      <c r="E21" s="5"/>
      <c r="F21" s="5"/>
      <c r="G21" s="5"/>
      <c r="H21" s="5"/>
      <c r="I21" s="5"/>
      <c r="J21" s="5"/>
    </row>
    <row r="22" spans="1:10" ht="26.1" customHeight="1">
      <c r="A22" s="5"/>
      <c r="B22" s="91" t="s">
        <v>177</v>
      </c>
      <c r="C22" s="91"/>
      <c r="D22" s="91"/>
      <c r="E22" s="91"/>
      <c r="F22" s="91"/>
      <c r="G22" s="91"/>
      <c r="H22" s="91"/>
      <c r="I22" s="91"/>
      <c r="J22" s="5"/>
    </row>
    <row r="23" spans="1:10" ht="12.95" customHeight="1">
      <c r="A23" s="5"/>
      <c r="B23" s="91"/>
      <c r="C23" s="91"/>
      <c r="D23" s="91"/>
      <c r="E23" s="91"/>
      <c r="F23" s="91"/>
      <c r="G23" s="91"/>
      <c r="H23" s="91"/>
      <c r="I23" s="91"/>
      <c r="J23" s="5"/>
    </row>
    <row r="24" spans="1:10" ht="12.95" customHeight="1">
      <c r="A24" s="5"/>
      <c r="B24" s="91"/>
      <c r="C24" s="91"/>
      <c r="D24" s="91"/>
      <c r="E24" s="91"/>
      <c r="F24" s="91"/>
      <c r="G24" s="91"/>
      <c r="H24" s="91"/>
      <c r="I24" s="91"/>
      <c r="J24" s="5"/>
    </row>
    <row r="25" spans="1:10" ht="12.95" customHeight="1">
      <c r="A25" s="5"/>
      <c r="B25" s="5"/>
      <c r="C25" s="92" t="s">
        <v>178</v>
      </c>
      <c r="D25" s="92"/>
      <c r="E25" s="92"/>
      <c r="F25" s="92"/>
      <c r="G25" s="5"/>
      <c r="H25" s="5"/>
      <c r="I25" s="5"/>
      <c r="J25" s="5"/>
    </row>
    <row r="26" spans="1:10" ht="12.95" customHeight="1">
      <c r="A26" s="5"/>
      <c r="B26" s="38" t="s">
        <v>179</v>
      </c>
      <c r="C26" s="92" t="s">
        <v>180</v>
      </c>
      <c r="D26" s="92"/>
      <c r="E26" s="92"/>
      <c r="F26" s="92"/>
      <c r="G26" s="5"/>
      <c r="H26" s="5"/>
      <c r="I26" s="5"/>
      <c r="J26" s="5"/>
    </row>
    <row r="27" spans="1:10" ht="120.95" customHeight="1">
      <c r="A27" s="5"/>
      <c r="B27" s="39"/>
      <c r="C27" s="90"/>
      <c r="D27" s="90"/>
      <c r="E27" s="5"/>
      <c r="F27" s="5"/>
      <c r="G27" s="5"/>
      <c r="H27" s="5"/>
      <c r="I27" s="5"/>
      <c r="J27" s="5"/>
    </row>
  </sheetData>
  <mergeCells count="6">
    <mergeCell ref="C27:D27"/>
    <mergeCell ref="B22:I22"/>
    <mergeCell ref="B23:I23"/>
    <mergeCell ref="B24:I24"/>
    <mergeCell ref="C25:F25"/>
    <mergeCell ref="C26:F26"/>
  </mergeCells>
  <hyperlinks>
    <hyperlink ref="A1" location="AxisFixedTermPlanSeries1121143Days" display="AXIS112" xr:uid="{00000000-0004-0000-0100-000000000000}"/>
    <hyperlink ref="B1" location="AxisFixedTermPlanSeries1121143Days" display="Axis Fixed Term Plan - Series 112 (1143 Days)" xr:uid="{00000000-0004-0000-01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J3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40</v>
      </c>
      <c r="B1" s="4" t="s">
        <v>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2275</v>
      </c>
      <c r="B7" s="19" t="s">
        <v>2276</v>
      </c>
      <c r="C7" s="15" t="s">
        <v>2277</v>
      </c>
      <c r="D7" s="15"/>
      <c r="E7" s="20">
        <v>61348</v>
      </c>
      <c r="F7" s="21">
        <v>343.48750000000001</v>
      </c>
      <c r="G7" s="22">
        <v>0.2094</v>
      </c>
      <c r="H7" s="40"/>
      <c r="I7" s="24"/>
      <c r="J7" s="5"/>
    </row>
    <row r="8" spans="1:10" ht="12.95" customHeight="1">
      <c r="A8" s="18" t="s">
        <v>2278</v>
      </c>
      <c r="B8" s="19" t="s">
        <v>16</v>
      </c>
      <c r="C8" s="15" t="s">
        <v>2279</v>
      </c>
      <c r="D8" s="15"/>
      <c r="E8" s="20">
        <v>67751</v>
      </c>
      <c r="F8" s="21">
        <v>332.4203</v>
      </c>
      <c r="G8" s="22">
        <v>0.2026</v>
      </c>
      <c r="H8" s="40"/>
      <c r="I8" s="24"/>
      <c r="J8" s="5"/>
    </row>
    <row r="9" spans="1:10" ht="12.95" customHeight="1">
      <c r="A9" s="18" t="s">
        <v>2280</v>
      </c>
      <c r="B9" s="19" t="s">
        <v>21</v>
      </c>
      <c r="C9" s="15" t="s">
        <v>2281</v>
      </c>
      <c r="D9" s="15"/>
      <c r="E9" s="20">
        <v>265551</v>
      </c>
      <c r="F9" s="21">
        <v>257.00029999999998</v>
      </c>
      <c r="G9" s="22">
        <v>0.15670000000000001</v>
      </c>
      <c r="H9" s="40"/>
      <c r="I9" s="24"/>
      <c r="J9" s="5"/>
    </row>
    <row r="10" spans="1:10" ht="12.95" customHeight="1">
      <c r="A10" s="18" t="s">
        <v>2282</v>
      </c>
      <c r="B10" s="19" t="s">
        <v>95</v>
      </c>
      <c r="C10" s="15" t="s">
        <v>2283</v>
      </c>
      <c r="D10" s="15"/>
      <c r="E10" s="20">
        <v>98720</v>
      </c>
      <c r="F10" s="21">
        <v>230.4717</v>
      </c>
      <c r="G10" s="22">
        <v>0.14050000000000001</v>
      </c>
      <c r="H10" s="40"/>
      <c r="I10" s="24"/>
      <c r="J10" s="5"/>
    </row>
    <row r="11" spans="1:10" ht="12.95" customHeight="1">
      <c r="A11" s="18" t="s">
        <v>2284</v>
      </c>
      <c r="B11" s="19" t="s">
        <v>2285</v>
      </c>
      <c r="C11" s="15" t="s">
        <v>2286</v>
      </c>
      <c r="D11" s="15"/>
      <c r="E11" s="20">
        <v>126150</v>
      </c>
      <c r="F11" s="21">
        <v>220.80029999999999</v>
      </c>
      <c r="G11" s="22">
        <v>0.1346</v>
      </c>
      <c r="H11" s="40"/>
      <c r="I11" s="24"/>
      <c r="J11" s="5"/>
    </row>
    <row r="12" spans="1:10" ht="12.95" customHeight="1">
      <c r="A12" s="18" t="s">
        <v>2287</v>
      </c>
      <c r="B12" s="19" t="s">
        <v>2288</v>
      </c>
      <c r="C12" s="15" t="s">
        <v>2289</v>
      </c>
      <c r="D12" s="15"/>
      <c r="E12" s="20">
        <v>39295</v>
      </c>
      <c r="F12" s="21">
        <v>146.66069999999999</v>
      </c>
      <c r="G12" s="22">
        <v>8.9399999999999993E-2</v>
      </c>
      <c r="H12" s="40"/>
      <c r="I12" s="24"/>
      <c r="J12" s="5"/>
    </row>
    <row r="13" spans="1:10" ht="12.95" customHeight="1">
      <c r="A13" s="18" t="s">
        <v>2290</v>
      </c>
      <c r="B13" s="19" t="s">
        <v>69</v>
      </c>
      <c r="C13" s="15" t="s">
        <v>2291</v>
      </c>
      <c r="D13" s="15"/>
      <c r="E13" s="20">
        <v>64067</v>
      </c>
      <c r="F13" s="21">
        <v>68.769499999999994</v>
      </c>
      <c r="G13" s="22">
        <v>4.19E-2</v>
      </c>
      <c r="H13" s="40"/>
      <c r="I13" s="24"/>
      <c r="J13" s="5"/>
    </row>
    <row r="14" spans="1:10" ht="12.95" customHeight="1">
      <c r="A14" s="5"/>
      <c r="B14" s="14" t="s">
        <v>166</v>
      </c>
      <c r="C14" s="15"/>
      <c r="D14" s="15"/>
      <c r="E14" s="15"/>
      <c r="F14" s="25">
        <v>1599.6103000000001</v>
      </c>
      <c r="G14" s="26">
        <v>0.97509999999999997</v>
      </c>
      <c r="H14" s="27"/>
      <c r="I14" s="28"/>
      <c r="J14" s="5"/>
    </row>
    <row r="15" spans="1:10" ht="12.95" customHeight="1">
      <c r="A15" s="5"/>
      <c r="B15" s="29" t="s">
        <v>169</v>
      </c>
      <c r="C15" s="30"/>
      <c r="D15" s="2"/>
      <c r="E15" s="30"/>
      <c r="F15" s="25">
        <v>1599.6103000000001</v>
      </c>
      <c r="G15" s="26">
        <v>0.97509999999999997</v>
      </c>
      <c r="H15" s="27"/>
      <c r="I15" s="28"/>
      <c r="J15" s="5"/>
    </row>
    <row r="16" spans="1:10" ht="12.95" customHeight="1">
      <c r="A16" s="5"/>
      <c r="B16" s="14" t="s">
        <v>170</v>
      </c>
      <c r="C16" s="15"/>
      <c r="D16" s="15"/>
      <c r="E16" s="15"/>
      <c r="F16" s="15"/>
      <c r="G16" s="15"/>
      <c r="H16" s="16"/>
      <c r="I16" s="17"/>
      <c r="J16" s="5"/>
    </row>
    <row r="17" spans="1:10" ht="12.95" customHeight="1">
      <c r="A17" s="18" t="s">
        <v>171</v>
      </c>
      <c r="B17" s="19" t="s">
        <v>172</v>
      </c>
      <c r="C17" s="15"/>
      <c r="D17" s="15"/>
      <c r="E17" s="20"/>
      <c r="F17" s="21">
        <v>40.04</v>
      </c>
      <c r="G17" s="22">
        <v>2.4400000000000002E-2</v>
      </c>
      <c r="H17" s="23">
        <v>6.7800128991140143E-2</v>
      </c>
      <c r="I17" s="24"/>
      <c r="J17" s="5"/>
    </row>
    <row r="18" spans="1:10" ht="12.95" customHeight="1">
      <c r="A18" s="5"/>
      <c r="B18" s="14" t="s">
        <v>166</v>
      </c>
      <c r="C18" s="15"/>
      <c r="D18" s="15"/>
      <c r="E18" s="15"/>
      <c r="F18" s="25">
        <v>40.04</v>
      </c>
      <c r="G18" s="26">
        <v>2.4400000000000002E-2</v>
      </c>
      <c r="H18" s="27"/>
      <c r="I18" s="28"/>
      <c r="J18" s="5"/>
    </row>
    <row r="19" spans="1:10" ht="12.95" customHeight="1">
      <c r="A19" s="5"/>
      <c r="B19" s="29" t="s">
        <v>169</v>
      </c>
      <c r="C19" s="30"/>
      <c r="D19" s="2"/>
      <c r="E19" s="30"/>
      <c r="F19" s="25">
        <v>40.04</v>
      </c>
      <c r="G19" s="26">
        <v>2.4400000000000002E-2</v>
      </c>
      <c r="H19" s="27"/>
      <c r="I19" s="28"/>
      <c r="J19" s="5"/>
    </row>
    <row r="20" spans="1:10" ht="12.95" customHeight="1">
      <c r="A20" s="5"/>
      <c r="B20" s="29" t="s">
        <v>173</v>
      </c>
      <c r="C20" s="15"/>
      <c r="D20" s="2"/>
      <c r="E20" s="15"/>
      <c r="F20" s="31">
        <v>0.72970000000000002</v>
      </c>
      <c r="G20" s="26">
        <v>5.0000000000000001E-4</v>
      </c>
      <c r="H20" s="27"/>
      <c r="I20" s="28"/>
      <c r="J20" s="5"/>
    </row>
    <row r="21" spans="1:10" ht="12.95" customHeight="1">
      <c r="A21" s="5"/>
      <c r="B21" s="32" t="s">
        <v>174</v>
      </c>
      <c r="C21" s="33"/>
      <c r="D21" s="33"/>
      <c r="E21" s="33"/>
      <c r="F21" s="34">
        <v>1640.38</v>
      </c>
      <c r="G21" s="35">
        <v>1</v>
      </c>
      <c r="H21" s="36"/>
      <c r="I21" s="37"/>
      <c r="J21" s="5"/>
    </row>
    <row r="22" spans="1:10" ht="12.95" customHeight="1">
      <c r="A22" s="5"/>
      <c r="B22" s="7"/>
      <c r="C22" s="5"/>
      <c r="D22" s="5"/>
      <c r="E22" s="5"/>
      <c r="F22" s="5"/>
      <c r="G22" s="5"/>
      <c r="H22" s="5"/>
      <c r="I22" s="5"/>
      <c r="J22" s="5"/>
    </row>
    <row r="23" spans="1:10" ht="12.95" customHeight="1">
      <c r="A23" s="5"/>
      <c r="B23" s="4" t="s">
        <v>175</v>
      </c>
      <c r="C23" s="5"/>
      <c r="D23" s="5"/>
      <c r="E23" s="5"/>
      <c r="F23" s="5"/>
      <c r="G23" s="5"/>
      <c r="H23" s="5"/>
      <c r="I23" s="5"/>
      <c r="J23" s="5"/>
    </row>
    <row r="24" spans="1:10" ht="12.95" customHeight="1">
      <c r="A24" s="5"/>
      <c r="B24" s="4" t="s">
        <v>176</v>
      </c>
      <c r="C24" s="5"/>
      <c r="D24" s="5"/>
      <c r="E24" s="5"/>
      <c r="F24" s="5"/>
      <c r="G24" s="5"/>
      <c r="H24" s="5"/>
      <c r="I24" s="5"/>
      <c r="J24" s="5"/>
    </row>
    <row r="25" spans="1:10" ht="26.1" customHeight="1">
      <c r="A25" s="5"/>
      <c r="B25" s="91" t="s">
        <v>177</v>
      </c>
      <c r="C25" s="91"/>
      <c r="D25" s="91"/>
      <c r="E25" s="91"/>
      <c r="F25" s="91"/>
      <c r="G25" s="91"/>
      <c r="H25" s="91"/>
      <c r="I25" s="91"/>
      <c r="J25" s="5"/>
    </row>
    <row r="26" spans="1:10" ht="12.95" customHeight="1">
      <c r="A26" s="5"/>
      <c r="B26" s="91"/>
      <c r="C26" s="91"/>
      <c r="D26" s="91"/>
      <c r="E26" s="91"/>
      <c r="F26" s="91"/>
      <c r="G26" s="91"/>
      <c r="H26" s="91"/>
      <c r="I26" s="91"/>
      <c r="J26" s="5"/>
    </row>
    <row r="27" spans="1:10" ht="12.95" customHeight="1">
      <c r="A27" s="5"/>
      <c r="B27" s="91"/>
      <c r="C27" s="91"/>
      <c r="D27" s="91"/>
      <c r="E27" s="91"/>
      <c r="F27" s="91"/>
      <c r="G27" s="91"/>
      <c r="H27" s="91"/>
      <c r="I27" s="91"/>
      <c r="J27" s="5"/>
    </row>
    <row r="28" spans="1:10" ht="12.95" customHeight="1">
      <c r="A28" s="5"/>
      <c r="B28" s="5"/>
      <c r="C28" s="92" t="s">
        <v>508</v>
      </c>
      <c r="D28" s="92"/>
      <c r="E28" s="92"/>
      <c r="F28" s="92"/>
      <c r="G28" s="5"/>
      <c r="H28" s="5"/>
      <c r="I28" s="5"/>
      <c r="J28" s="5"/>
    </row>
    <row r="29" spans="1:10" ht="12.95" customHeight="1">
      <c r="A29" s="5"/>
      <c r="B29" s="38" t="s">
        <v>179</v>
      </c>
      <c r="C29" s="92" t="s">
        <v>180</v>
      </c>
      <c r="D29" s="92"/>
      <c r="E29" s="92"/>
      <c r="F29" s="92"/>
      <c r="G29" s="5"/>
      <c r="H29" s="5"/>
      <c r="I29" s="5"/>
      <c r="J29" s="5"/>
    </row>
    <row r="30" spans="1:10" ht="120.95" customHeight="1">
      <c r="A30" s="5"/>
      <c r="B30" s="39"/>
      <c r="C30" s="90"/>
      <c r="D30" s="90"/>
      <c r="E30" s="5"/>
      <c r="F30" s="5"/>
      <c r="G30" s="5"/>
      <c r="H30" s="5"/>
      <c r="I30" s="5"/>
      <c r="J30" s="5"/>
    </row>
  </sheetData>
  <mergeCells count="6">
    <mergeCell ref="C30:D30"/>
    <mergeCell ref="B25:I25"/>
    <mergeCell ref="B26:I26"/>
    <mergeCell ref="B27:I27"/>
    <mergeCell ref="C28:F28"/>
    <mergeCell ref="C29:F29"/>
  </mergeCells>
  <hyperlinks>
    <hyperlink ref="A1" location="AxisEquityETFsFoF" display="AXISEFOF" xr:uid="{00000000-0004-0000-1300-000000000000}"/>
    <hyperlink ref="B1" location="AxisEquityETFsFoF" display="Axis Equity ETFs FoF" xr:uid="{00000000-0004-0000-1300-000001000000}"/>
  </hyperlinks>
  <pageMargins left="0" right="0" top="0" bottom="0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J12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42</v>
      </c>
      <c r="B1" s="4" t="s">
        <v>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908026</v>
      </c>
      <c r="F7" s="21">
        <v>9049.3870999999999</v>
      </c>
      <c r="G7" s="22">
        <v>5.4800000000000001E-2</v>
      </c>
      <c r="H7" s="40"/>
      <c r="I7" s="24"/>
      <c r="J7" s="5"/>
    </row>
    <row r="8" spans="1:10" ht="12.95" customHeight="1">
      <c r="A8" s="18" t="s">
        <v>339</v>
      </c>
      <c r="B8" s="19" t="s">
        <v>340</v>
      </c>
      <c r="C8" s="15" t="s">
        <v>341</v>
      </c>
      <c r="D8" s="15" t="s">
        <v>311</v>
      </c>
      <c r="E8" s="20">
        <v>516433</v>
      </c>
      <c r="F8" s="21">
        <v>8827.1311000000005</v>
      </c>
      <c r="G8" s="22">
        <v>5.3400000000000003E-2</v>
      </c>
      <c r="H8" s="40"/>
      <c r="I8" s="24"/>
      <c r="J8" s="5"/>
    </row>
    <row r="9" spans="1:10" ht="12.95" customHeight="1">
      <c r="A9" s="18" t="s">
        <v>808</v>
      </c>
      <c r="B9" s="19" t="s">
        <v>809</v>
      </c>
      <c r="C9" s="15" t="s">
        <v>810</v>
      </c>
      <c r="D9" s="15" t="s">
        <v>323</v>
      </c>
      <c r="E9" s="20">
        <v>100815</v>
      </c>
      <c r="F9" s="21">
        <v>7387.4712</v>
      </c>
      <c r="G9" s="22">
        <v>4.4699999999999997E-2</v>
      </c>
      <c r="H9" s="40"/>
      <c r="I9" s="24"/>
      <c r="J9" s="5"/>
    </row>
    <row r="10" spans="1:10" ht="12.95" customHeight="1">
      <c r="A10" s="18" t="s">
        <v>853</v>
      </c>
      <c r="B10" s="19" t="s">
        <v>854</v>
      </c>
      <c r="C10" s="15" t="s">
        <v>855</v>
      </c>
      <c r="D10" s="15" t="s">
        <v>479</v>
      </c>
      <c r="E10" s="20">
        <v>156059</v>
      </c>
      <c r="F10" s="21">
        <v>6371.3428000000004</v>
      </c>
      <c r="G10" s="22">
        <v>3.8600000000000002E-2</v>
      </c>
      <c r="H10" s="40"/>
      <c r="I10" s="24"/>
      <c r="J10" s="5"/>
    </row>
    <row r="11" spans="1:10" ht="12.95" customHeight="1">
      <c r="A11" s="18" t="s">
        <v>324</v>
      </c>
      <c r="B11" s="19" t="s">
        <v>325</v>
      </c>
      <c r="C11" s="15" t="s">
        <v>326</v>
      </c>
      <c r="D11" s="15" t="s">
        <v>327</v>
      </c>
      <c r="E11" s="20">
        <v>159766</v>
      </c>
      <c r="F11" s="21">
        <v>6060.5634</v>
      </c>
      <c r="G11" s="22">
        <v>3.6700000000000003E-2</v>
      </c>
      <c r="H11" s="40"/>
      <c r="I11" s="24"/>
      <c r="J11" s="5"/>
    </row>
    <row r="12" spans="1:10" ht="12.95" customHeight="1">
      <c r="A12" s="18" t="s">
        <v>367</v>
      </c>
      <c r="B12" s="19" t="s">
        <v>368</v>
      </c>
      <c r="C12" s="15" t="s">
        <v>369</v>
      </c>
      <c r="D12" s="15" t="s">
        <v>327</v>
      </c>
      <c r="E12" s="20">
        <v>325202</v>
      </c>
      <c r="F12" s="21">
        <v>5017.5416999999998</v>
      </c>
      <c r="G12" s="22">
        <v>3.04E-2</v>
      </c>
      <c r="H12" s="40"/>
      <c r="I12" s="24"/>
      <c r="J12" s="5"/>
    </row>
    <row r="13" spans="1:10" ht="12.95" customHeight="1">
      <c r="A13" s="18" t="s">
        <v>312</v>
      </c>
      <c r="B13" s="19" t="s">
        <v>313</v>
      </c>
      <c r="C13" s="15" t="s">
        <v>314</v>
      </c>
      <c r="D13" s="15" t="s">
        <v>315</v>
      </c>
      <c r="E13" s="20">
        <v>155804</v>
      </c>
      <c r="F13" s="21">
        <v>4027.4555</v>
      </c>
      <c r="G13" s="22">
        <v>2.4400000000000002E-2</v>
      </c>
      <c r="H13" s="40"/>
      <c r="I13" s="24"/>
      <c r="J13" s="5"/>
    </row>
    <row r="14" spans="1:10" ht="12.95" customHeight="1">
      <c r="A14" s="18" t="s">
        <v>904</v>
      </c>
      <c r="B14" s="19" t="s">
        <v>905</v>
      </c>
      <c r="C14" s="15" t="s">
        <v>906</v>
      </c>
      <c r="D14" s="15" t="s">
        <v>907</v>
      </c>
      <c r="E14" s="20">
        <v>106351</v>
      </c>
      <c r="F14" s="21">
        <v>3739.1948000000002</v>
      </c>
      <c r="G14" s="22">
        <v>2.2599999999999999E-2</v>
      </c>
      <c r="H14" s="40"/>
      <c r="I14" s="24"/>
      <c r="J14" s="5"/>
    </row>
    <row r="15" spans="1:10" ht="12.95" customHeight="1">
      <c r="A15" s="18" t="s">
        <v>797</v>
      </c>
      <c r="B15" s="19" t="s">
        <v>798</v>
      </c>
      <c r="C15" s="15" t="s">
        <v>799</v>
      </c>
      <c r="D15" s="15" t="s">
        <v>800</v>
      </c>
      <c r="E15" s="20">
        <v>105802</v>
      </c>
      <c r="F15" s="21">
        <v>3730.5785000000001</v>
      </c>
      <c r="G15" s="22">
        <v>2.2599999999999999E-2</v>
      </c>
      <c r="H15" s="40"/>
      <c r="I15" s="24"/>
      <c r="J15" s="5"/>
    </row>
    <row r="16" spans="1:10" ht="12.95" customHeight="1">
      <c r="A16" s="18" t="s">
        <v>831</v>
      </c>
      <c r="B16" s="19" t="s">
        <v>832</v>
      </c>
      <c r="C16" s="15" t="s">
        <v>833</v>
      </c>
      <c r="D16" s="15" t="s">
        <v>323</v>
      </c>
      <c r="E16" s="20">
        <v>170000</v>
      </c>
      <c r="F16" s="21">
        <v>2865.86</v>
      </c>
      <c r="G16" s="22">
        <v>1.7299999999999999E-2</v>
      </c>
      <c r="H16" s="40"/>
      <c r="I16" s="24"/>
      <c r="J16" s="5"/>
    </row>
    <row r="17" spans="1:10" ht="12.95" customHeight="1">
      <c r="A17" s="18" t="s">
        <v>804</v>
      </c>
      <c r="B17" s="19" t="s">
        <v>805</v>
      </c>
      <c r="C17" s="15" t="s">
        <v>806</v>
      </c>
      <c r="D17" s="15" t="s">
        <v>807</v>
      </c>
      <c r="E17" s="20">
        <v>276000</v>
      </c>
      <c r="F17" s="21">
        <v>2848.8719999999998</v>
      </c>
      <c r="G17" s="22">
        <v>1.72E-2</v>
      </c>
      <c r="H17" s="40"/>
      <c r="I17" s="24"/>
      <c r="J17" s="5"/>
    </row>
    <row r="18" spans="1:10" ht="12.95" customHeight="1">
      <c r="A18" s="18" t="s">
        <v>917</v>
      </c>
      <c r="B18" s="19" t="s">
        <v>918</v>
      </c>
      <c r="C18" s="15" t="s">
        <v>919</v>
      </c>
      <c r="D18" s="15" t="s">
        <v>319</v>
      </c>
      <c r="E18" s="20">
        <v>236778</v>
      </c>
      <c r="F18" s="21">
        <v>2412.6493999999998</v>
      </c>
      <c r="G18" s="22">
        <v>1.46E-2</v>
      </c>
      <c r="H18" s="40"/>
      <c r="I18" s="24"/>
      <c r="J18" s="5"/>
    </row>
    <row r="19" spans="1:10" ht="12.95" customHeight="1">
      <c r="A19" s="18" t="s">
        <v>768</v>
      </c>
      <c r="B19" s="19" t="s">
        <v>769</v>
      </c>
      <c r="C19" s="15" t="s">
        <v>770</v>
      </c>
      <c r="D19" s="15" t="s">
        <v>311</v>
      </c>
      <c r="E19" s="20">
        <v>119794</v>
      </c>
      <c r="F19" s="21">
        <v>2285.7892999999999</v>
      </c>
      <c r="G19" s="22">
        <v>1.38E-2</v>
      </c>
      <c r="H19" s="40"/>
      <c r="I19" s="24"/>
      <c r="J19" s="5"/>
    </row>
    <row r="20" spans="1:10" ht="12.95" customHeight="1">
      <c r="A20" s="18" t="s">
        <v>946</v>
      </c>
      <c r="B20" s="19" t="s">
        <v>947</v>
      </c>
      <c r="C20" s="15" t="s">
        <v>948</v>
      </c>
      <c r="D20" s="15" t="s">
        <v>479</v>
      </c>
      <c r="E20" s="20">
        <v>1287052</v>
      </c>
      <c r="F20" s="21">
        <v>2238.8270000000002</v>
      </c>
      <c r="G20" s="22">
        <v>1.3599999999999999E-2</v>
      </c>
      <c r="H20" s="40"/>
      <c r="I20" s="24"/>
      <c r="J20" s="5"/>
    </row>
    <row r="21" spans="1:10" ht="12.95" customHeight="1">
      <c r="A21" s="18" t="s">
        <v>820</v>
      </c>
      <c r="B21" s="19" t="s">
        <v>821</v>
      </c>
      <c r="C21" s="15" t="s">
        <v>822</v>
      </c>
      <c r="D21" s="15" t="s">
        <v>823</v>
      </c>
      <c r="E21" s="20">
        <v>170952</v>
      </c>
      <c r="F21" s="21">
        <v>2153.0549999999998</v>
      </c>
      <c r="G21" s="22">
        <v>1.2999999999999999E-2</v>
      </c>
      <c r="H21" s="40"/>
      <c r="I21" s="24"/>
      <c r="J21" s="5"/>
    </row>
    <row r="22" spans="1:10" ht="12.95" customHeight="1">
      <c r="A22" s="18" t="s">
        <v>873</v>
      </c>
      <c r="B22" s="19" t="s">
        <v>874</v>
      </c>
      <c r="C22" s="15" t="s">
        <v>875</v>
      </c>
      <c r="D22" s="15" t="s">
        <v>876</v>
      </c>
      <c r="E22" s="20">
        <v>181901</v>
      </c>
      <c r="F22" s="21">
        <v>2057.6641</v>
      </c>
      <c r="G22" s="22">
        <v>1.2500000000000001E-2</v>
      </c>
      <c r="H22" s="40"/>
      <c r="I22" s="24"/>
      <c r="J22" s="5"/>
    </row>
    <row r="23" spans="1:10" ht="12.95" customHeight="1">
      <c r="A23" s="18" t="s">
        <v>404</v>
      </c>
      <c r="B23" s="19" t="s">
        <v>405</v>
      </c>
      <c r="C23" s="15" t="s">
        <v>406</v>
      </c>
      <c r="D23" s="15" t="s">
        <v>331</v>
      </c>
      <c r="E23" s="20">
        <v>7148</v>
      </c>
      <c r="F23" s="21">
        <v>2048.1379000000002</v>
      </c>
      <c r="G23" s="22">
        <v>1.24E-2</v>
      </c>
      <c r="H23" s="40"/>
      <c r="I23" s="24"/>
      <c r="J23" s="5"/>
    </row>
    <row r="24" spans="1:10" ht="12.95" customHeight="1">
      <c r="A24" s="18" t="s">
        <v>335</v>
      </c>
      <c r="B24" s="19" t="s">
        <v>336</v>
      </c>
      <c r="C24" s="15" t="s">
        <v>337</v>
      </c>
      <c r="D24" s="15" t="s">
        <v>338</v>
      </c>
      <c r="E24" s="20">
        <v>655510</v>
      </c>
      <c r="F24" s="21">
        <v>2039.6194</v>
      </c>
      <c r="G24" s="22">
        <v>1.23E-2</v>
      </c>
      <c r="H24" s="40"/>
      <c r="I24" s="24"/>
      <c r="J24" s="5"/>
    </row>
    <row r="25" spans="1:10" ht="12.95" customHeight="1">
      <c r="A25" s="18" t="s">
        <v>914</v>
      </c>
      <c r="B25" s="19" t="s">
        <v>915</v>
      </c>
      <c r="C25" s="15" t="s">
        <v>916</v>
      </c>
      <c r="D25" s="15" t="s">
        <v>823</v>
      </c>
      <c r="E25" s="20">
        <v>51342</v>
      </c>
      <c r="F25" s="21">
        <v>2004.3403000000001</v>
      </c>
      <c r="G25" s="22">
        <v>1.21E-2</v>
      </c>
      <c r="H25" s="40"/>
      <c r="I25" s="24"/>
      <c r="J25" s="5"/>
    </row>
    <row r="26" spans="1:10" ht="12.95" customHeight="1">
      <c r="A26" s="18" t="s">
        <v>1662</v>
      </c>
      <c r="B26" s="19" t="s">
        <v>1663</v>
      </c>
      <c r="C26" s="15" t="s">
        <v>1664</v>
      </c>
      <c r="D26" s="15" t="s">
        <v>823</v>
      </c>
      <c r="E26" s="20">
        <v>93674</v>
      </c>
      <c r="F26" s="21">
        <v>1857.0871</v>
      </c>
      <c r="G26" s="22">
        <v>1.12E-2</v>
      </c>
      <c r="H26" s="40"/>
      <c r="I26" s="24"/>
      <c r="J26" s="5"/>
    </row>
    <row r="27" spans="1:10" ht="12.95" customHeight="1">
      <c r="A27" s="18" t="s">
        <v>2292</v>
      </c>
      <c r="B27" s="19" t="s">
        <v>2293</v>
      </c>
      <c r="C27" s="15" t="s">
        <v>2294</v>
      </c>
      <c r="D27" s="15" t="s">
        <v>345</v>
      </c>
      <c r="E27" s="20">
        <v>37134</v>
      </c>
      <c r="F27" s="21">
        <v>1848.6233999999999</v>
      </c>
      <c r="G27" s="22">
        <v>1.12E-2</v>
      </c>
      <c r="H27" s="40"/>
      <c r="I27" s="24"/>
      <c r="J27" s="5"/>
    </row>
    <row r="28" spans="1:10" ht="12.95" customHeight="1">
      <c r="A28" s="18" t="s">
        <v>935</v>
      </c>
      <c r="B28" s="19" t="s">
        <v>4248</v>
      </c>
      <c r="C28" s="15" t="s">
        <v>936</v>
      </c>
      <c r="D28" s="15" t="s">
        <v>323</v>
      </c>
      <c r="E28" s="20">
        <v>1800</v>
      </c>
      <c r="F28" s="21">
        <v>1840.4063000000001</v>
      </c>
      <c r="G28" s="22">
        <v>1.11E-2</v>
      </c>
      <c r="H28" s="40" t="s">
        <v>4255</v>
      </c>
      <c r="I28" s="24"/>
      <c r="J28" s="5"/>
    </row>
    <row r="29" spans="1:10" ht="12.95" customHeight="1">
      <c r="A29" s="18" t="s">
        <v>827</v>
      </c>
      <c r="B29" s="19" t="s">
        <v>828</v>
      </c>
      <c r="C29" s="15" t="s">
        <v>829</v>
      </c>
      <c r="D29" s="15" t="s">
        <v>830</v>
      </c>
      <c r="E29" s="20">
        <v>6631</v>
      </c>
      <c r="F29" s="21">
        <v>1762.5397</v>
      </c>
      <c r="G29" s="22">
        <v>1.0699999999999999E-2</v>
      </c>
      <c r="H29" s="40"/>
      <c r="I29" s="24"/>
      <c r="J29" s="5"/>
    </row>
    <row r="30" spans="1:10" ht="12.95" customHeight="1">
      <c r="A30" s="18" t="s">
        <v>2295</v>
      </c>
      <c r="B30" s="19" t="s">
        <v>2296</v>
      </c>
      <c r="C30" s="15" t="s">
        <v>2297</v>
      </c>
      <c r="D30" s="15" t="s">
        <v>823</v>
      </c>
      <c r="E30" s="20">
        <v>32900</v>
      </c>
      <c r="F30" s="21">
        <v>1711.6554000000001</v>
      </c>
      <c r="G30" s="22">
        <v>1.04E-2</v>
      </c>
      <c r="H30" s="40"/>
      <c r="I30" s="24"/>
      <c r="J30" s="5"/>
    </row>
    <row r="31" spans="1:10" ht="12.95" customHeight="1">
      <c r="A31" s="18" t="s">
        <v>923</v>
      </c>
      <c r="B31" s="19" t="s">
        <v>924</v>
      </c>
      <c r="C31" s="15" t="s">
        <v>925</v>
      </c>
      <c r="D31" s="15" t="s">
        <v>319</v>
      </c>
      <c r="E31" s="20">
        <v>245448</v>
      </c>
      <c r="F31" s="21">
        <v>1687.8232</v>
      </c>
      <c r="G31" s="22">
        <v>1.0200000000000001E-2</v>
      </c>
      <c r="H31" s="40"/>
      <c r="I31" s="24"/>
      <c r="J31" s="5"/>
    </row>
    <row r="32" spans="1:10" ht="12.95" customHeight="1">
      <c r="A32" s="18" t="s">
        <v>370</v>
      </c>
      <c r="B32" s="19" t="s">
        <v>371</v>
      </c>
      <c r="C32" s="15" t="s">
        <v>372</v>
      </c>
      <c r="D32" s="15" t="s">
        <v>373</v>
      </c>
      <c r="E32" s="20">
        <v>213732</v>
      </c>
      <c r="F32" s="21">
        <v>1667.0027</v>
      </c>
      <c r="G32" s="22">
        <v>1.01E-2</v>
      </c>
      <c r="H32" s="40"/>
      <c r="I32" s="24"/>
      <c r="J32" s="5"/>
    </row>
    <row r="33" spans="1:10" ht="12.95" customHeight="1">
      <c r="A33" s="18" t="s">
        <v>360</v>
      </c>
      <c r="B33" s="19" t="s">
        <v>361</v>
      </c>
      <c r="C33" s="15" t="s">
        <v>362</v>
      </c>
      <c r="D33" s="15" t="s">
        <v>363</v>
      </c>
      <c r="E33" s="20">
        <v>185410</v>
      </c>
      <c r="F33" s="21">
        <v>1662.6641999999999</v>
      </c>
      <c r="G33" s="22">
        <v>1.01E-2</v>
      </c>
      <c r="H33" s="40"/>
      <c r="I33" s="24"/>
      <c r="J33" s="5"/>
    </row>
    <row r="34" spans="1:10" ht="12.95" customHeight="1">
      <c r="A34" s="18" t="s">
        <v>1675</v>
      </c>
      <c r="B34" s="19" t="s">
        <v>1676</v>
      </c>
      <c r="C34" s="15" t="s">
        <v>1677</v>
      </c>
      <c r="D34" s="15" t="s">
        <v>327</v>
      </c>
      <c r="E34" s="20">
        <v>60000</v>
      </c>
      <c r="F34" s="21">
        <v>1643.85</v>
      </c>
      <c r="G34" s="22">
        <v>0.01</v>
      </c>
      <c r="H34" s="40"/>
      <c r="I34" s="24"/>
      <c r="J34" s="5"/>
    </row>
    <row r="35" spans="1:10" ht="12.95" customHeight="1">
      <c r="A35" s="18" t="s">
        <v>949</v>
      </c>
      <c r="B35" s="19" t="s">
        <v>950</v>
      </c>
      <c r="C35" s="15" t="s">
        <v>951</v>
      </c>
      <c r="D35" s="15" t="s">
        <v>907</v>
      </c>
      <c r="E35" s="20">
        <v>392639</v>
      </c>
      <c r="F35" s="21">
        <v>1586.4579000000001</v>
      </c>
      <c r="G35" s="22">
        <v>9.5999999999999992E-3</v>
      </c>
      <c r="H35" s="40"/>
      <c r="I35" s="24"/>
      <c r="J35" s="5"/>
    </row>
    <row r="36" spans="1:10" ht="12.95" customHeight="1">
      <c r="A36" s="18" t="s">
        <v>943</v>
      </c>
      <c r="B36" s="19" t="s">
        <v>944</v>
      </c>
      <c r="C36" s="15" t="s">
        <v>945</v>
      </c>
      <c r="D36" s="15" t="s">
        <v>319</v>
      </c>
      <c r="E36" s="20">
        <v>2550380</v>
      </c>
      <c r="F36" s="21">
        <v>1574.8597</v>
      </c>
      <c r="G36" s="22">
        <v>9.4999999999999998E-3</v>
      </c>
      <c r="H36" s="40"/>
      <c r="I36" s="24"/>
      <c r="J36" s="5"/>
    </row>
    <row r="37" spans="1:10" ht="12.95" customHeight="1">
      <c r="A37" s="18" t="s">
        <v>811</v>
      </c>
      <c r="B37" s="19" t="s">
        <v>812</v>
      </c>
      <c r="C37" s="15" t="s">
        <v>813</v>
      </c>
      <c r="D37" s="15" t="s">
        <v>373</v>
      </c>
      <c r="E37" s="20">
        <v>90612</v>
      </c>
      <c r="F37" s="21">
        <v>1567.0438999999999</v>
      </c>
      <c r="G37" s="22">
        <v>9.4999999999999998E-3</v>
      </c>
      <c r="H37" s="40"/>
      <c r="I37" s="24"/>
      <c r="J37" s="5"/>
    </row>
    <row r="38" spans="1:10" ht="12.95" customHeight="1">
      <c r="A38" s="18" t="s">
        <v>476</v>
      </c>
      <c r="B38" s="19" t="s">
        <v>477</v>
      </c>
      <c r="C38" s="15" t="s">
        <v>478</v>
      </c>
      <c r="D38" s="15" t="s">
        <v>479</v>
      </c>
      <c r="E38" s="20">
        <v>120586</v>
      </c>
      <c r="F38" s="21">
        <v>1528.9099000000001</v>
      </c>
      <c r="G38" s="22">
        <v>9.2999999999999992E-3</v>
      </c>
      <c r="H38" s="40"/>
      <c r="I38" s="24"/>
      <c r="J38" s="5"/>
    </row>
    <row r="39" spans="1:10" ht="12.95" customHeight="1">
      <c r="A39" s="18" t="s">
        <v>929</v>
      </c>
      <c r="B39" s="19" t="s">
        <v>930</v>
      </c>
      <c r="C39" s="15" t="s">
        <v>931</v>
      </c>
      <c r="D39" s="15" t="s">
        <v>345</v>
      </c>
      <c r="E39" s="20">
        <v>98461</v>
      </c>
      <c r="F39" s="21">
        <v>1525.2593999999999</v>
      </c>
      <c r="G39" s="22">
        <v>9.1999999999999998E-3</v>
      </c>
      <c r="H39" s="40"/>
      <c r="I39" s="24"/>
      <c r="J39" s="5"/>
    </row>
    <row r="40" spans="1:10" ht="12.95" customHeight="1">
      <c r="A40" s="18" t="s">
        <v>2298</v>
      </c>
      <c r="B40" s="19" t="s">
        <v>2299</v>
      </c>
      <c r="C40" s="15" t="s">
        <v>2300</v>
      </c>
      <c r="D40" s="15" t="s">
        <v>349</v>
      </c>
      <c r="E40" s="20">
        <v>96642</v>
      </c>
      <c r="F40" s="21">
        <v>1518.6324</v>
      </c>
      <c r="G40" s="22">
        <v>9.1999999999999998E-3</v>
      </c>
      <c r="H40" s="40"/>
      <c r="I40" s="24"/>
      <c r="J40" s="5"/>
    </row>
    <row r="41" spans="1:10" ht="12.95" customHeight="1">
      <c r="A41" s="18" t="s">
        <v>932</v>
      </c>
      <c r="B41" s="19" t="s">
        <v>933</v>
      </c>
      <c r="C41" s="15" t="s">
        <v>934</v>
      </c>
      <c r="D41" s="15" t="s">
        <v>319</v>
      </c>
      <c r="E41" s="20">
        <v>1405445</v>
      </c>
      <c r="F41" s="21">
        <v>1432.8512000000001</v>
      </c>
      <c r="G41" s="22">
        <v>8.6999999999999994E-3</v>
      </c>
      <c r="H41" s="40"/>
      <c r="I41" s="24"/>
      <c r="J41" s="5"/>
    </row>
    <row r="42" spans="1:10" ht="12.95" customHeight="1">
      <c r="A42" s="18" t="s">
        <v>414</v>
      </c>
      <c r="B42" s="19" t="s">
        <v>415</v>
      </c>
      <c r="C42" s="15" t="s">
        <v>416</v>
      </c>
      <c r="D42" s="15" t="s">
        <v>417</v>
      </c>
      <c r="E42" s="20">
        <v>368208</v>
      </c>
      <c r="F42" s="21">
        <v>1384.4621</v>
      </c>
      <c r="G42" s="22">
        <v>8.3999999999999995E-3</v>
      </c>
      <c r="H42" s="40"/>
      <c r="I42" s="24"/>
      <c r="J42" s="5"/>
    </row>
    <row r="43" spans="1:10" ht="12.95" customHeight="1">
      <c r="A43" s="18" t="s">
        <v>308</v>
      </c>
      <c r="B43" s="19" t="s">
        <v>309</v>
      </c>
      <c r="C43" s="15" t="s">
        <v>310</v>
      </c>
      <c r="D43" s="15" t="s">
        <v>311</v>
      </c>
      <c r="E43" s="20">
        <v>211000</v>
      </c>
      <c r="F43" s="21">
        <v>1354.7255</v>
      </c>
      <c r="G43" s="22">
        <v>8.2000000000000007E-3</v>
      </c>
      <c r="H43" s="40"/>
      <c r="I43" s="24"/>
      <c r="J43" s="5"/>
    </row>
    <row r="44" spans="1:10" ht="12.95" customHeight="1">
      <c r="A44" s="18" t="s">
        <v>444</v>
      </c>
      <c r="B44" s="19" t="s">
        <v>445</v>
      </c>
      <c r="C44" s="15" t="s">
        <v>446</v>
      </c>
      <c r="D44" s="15" t="s">
        <v>447</v>
      </c>
      <c r="E44" s="20">
        <v>50000</v>
      </c>
      <c r="F44" s="21">
        <v>1331.9749999999999</v>
      </c>
      <c r="G44" s="22">
        <v>8.0999999999999996E-3</v>
      </c>
      <c r="H44" s="40"/>
      <c r="I44" s="24"/>
      <c r="J44" s="5"/>
    </row>
    <row r="45" spans="1:10" ht="12.95" customHeight="1">
      <c r="A45" s="18" t="s">
        <v>2301</v>
      </c>
      <c r="B45" s="19" t="s">
        <v>2302</v>
      </c>
      <c r="C45" s="15" t="s">
        <v>2303</v>
      </c>
      <c r="D45" s="15" t="s">
        <v>345</v>
      </c>
      <c r="E45" s="20">
        <v>195964</v>
      </c>
      <c r="F45" s="21">
        <v>1331.3794</v>
      </c>
      <c r="G45" s="22">
        <v>8.0999999999999996E-3</v>
      </c>
      <c r="H45" s="40"/>
      <c r="I45" s="24"/>
      <c r="J45" s="5"/>
    </row>
    <row r="46" spans="1:10" ht="12.95" customHeight="1">
      <c r="A46" s="18" t="s">
        <v>940</v>
      </c>
      <c r="B46" s="19" t="s">
        <v>941</v>
      </c>
      <c r="C46" s="15" t="s">
        <v>942</v>
      </c>
      <c r="D46" s="15" t="s">
        <v>823</v>
      </c>
      <c r="E46" s="20">
        <v>80034</v>
      </c>
      <c r="F46" s="21">
        <v>1300.2724000000001</v>
      </c>
      <c r="G46" s="22">
        <v>7.9000000000000008E-3</v>
      </c>
      <c r="H46" s="40"/>
      <c r="I46" s="24"/>
      <c r="J46" s="5"/>
    </row>
    <row r="47" spans="1:10" ht="12.95" customHeight="1">
      <c r="A47" s="18" t="s">
        <v>955</v>
      </c>
      <c r="B47" s="19" t="s">
        <v>956</v>
      </c>
      <c r="C47" s="15" t="s">
        <v>957</v>
      </c>
      <c r="D47" s="15" t="s">
        <v>323</v>
      </c>
      <c r="E47" s="20">
        <v>164827</v>
      </c>
      <c r="F47" s="21">
        <v>1281.7772</v>
      </c>
      <c r="G47" s="22">
        <v>7.7999999999999996E-3</v>
      </c>
      <c r="H47" s="40"/>
      <c r="I47" s="24"/>
      <c r="J47" s="5"/>
    </row>
    <row r="48" spans="1:10" ht="12.95" customHeight="1">
      <c r="A48" s="18" t="s">
        <v>860</v>
      </c>
      <c r="B48" s="19" t="s">
        <v>861</v>
      </c>
      <c r="C48" s="15" t="s">
        <v>862</v>
      </c>
      <c r="D48" s="15" t="s">
        <v>863</v>
      </c>
      <c r="E48" s="20">
        <v>21995</v>
      </c>
      <c r="F48" s="21">
        <v>1254.6168</v>
      </c>
      <c r="G48" s="22">
        <v>7.6E-3</v>
      </c>
      <c r="H48" s="40"/>
      <c r="I48" s="24"/>
      <c r="J48" s="5"/>
    </row>
    <row r="49" spans="1:10" ht="12.95" customHeight="1">
      <c r="A49" s="18" t="s">
        <v>418</v>
      </c>
      <c r="B49" s="19" t="s">
        <v>419</v>
      </c>
      <c r="C49" s="15" t="s">
        <v>420</v>
      </c>
      <c r="D49" s="15" t="s">
        <v>323</v>
      </c>
      <c r="E49" s="20">
        <v>510804</v>
      </c>
      <c r="F49" s="21">
        <v>1189.9178999999999</v>
      </c>
      <c r="G49" s="22">
        <v>7.1999999999999998E-3</v>
      </c>
      <c r="H49" s="40"/>
      <c r="I49" s="24"/>
      <c r="J49" s="5"/>
    </row>
    <row r="50" spans="1:10" ht="12.95" customHeight="1">
      <c r="A50" s="18" t="s">
        <v>435</v>
      </c>
      <c r="B50" s="19" t="s">
        <v>436</v>
      </c>
      <c r="C50" s="15" t="s">
        <v>437</v>
      </c>
      <c r="D50" s="15" t="s">
        <v>345</v>
      </c>
      <c r="E50" s="20">
        <v>124669</v>
      </c>
      <c r="F50" s="21">
        <v>1106.1880000000001</v>
      </c>
      <c r="G50" s="22">
        <v>6.7000000000000002E-3</v>
      </c>
      <c r="H50" s="40"/>
      <c r="I50" s="24"/>
      <c r="J50" s="5"/>
    </row>
    <row r="51" spans="1:10" ht="12.95" customHeight="1">
      <c r="A51" s="18" t="s">
        <v>451</v>
      </c>
      <c r="B51" s="19" t="s">
        <v>452</v>
      </c>
      <c r="C51" s="15" t="s">
        <v>453</v>
      </c>
      <c r="D51" s="15" t="s">
        <v>331</v>
      </c>
      <c r="E51" s="20">
        <v>50000</v>
      </c>
      <c r="F51" s="21">
        <v>1067.4000000000001</v>
      </c>
      <c r="G51" s="22">
        <v>6.4999999999999997E-3</v>
      </c>
      <c r="H51" s="40"/>
      <c r="I51" s="24"/>
      <c r="J51" s="5"/>
    </row>
    <row r="52" spans="1:10" ht="12.95" customHeight="1">
      <c r="A52" s="18" t="s">
        <v>2304</v>
      </c>
      <c r="B52" s="19" t="s">
        <v>2305</v>
      </c>
      <c r="C52" s="15" t="s">
        <v>2306</v>
      </c>
      <c r="D52" s="15" t="s">
        <v>2307</v>
      </c>
      <c r="E52" s="20">
        <v>32528</v>
      </c>
      <c r="F52" s="21">
        <v>1040.2617</v>
      </c>
      <c r="G52" s="22">
        <v>6.3E-3</v>
      </c>
      <c r="H52" s="40"/>
      <c r="I52" s="24"/>
      <c r="J52" s="5"/>
    </row>
    <row r="53" spans="1:10" ht="12.95" customHeight="1">
      <c r="A53" s="18" t="s">
        <v>377</v>
      </c>
      <c r="B53" s="19" t="s">
        <v>378</v>
      </c>
      <c r="C53" s="15" t="s">
        <v>379</v>
      </c>
      <c r="D53" s="15" t="s">
        <v>380</v>
      </c>
      <c r="E53" s="20">
        <v>105343</v>
      </c>
      <c r="F53" s="21">
        <v>868.8691</v>
      </c>
      <c r="G53" s="22">
        <v>5.3E-3</v>
      </c>
      <c r="H53" s="40"/>
      <c r="I53" s="24"/>
      <c r="J53" s="5"/>
    </row>
    <row r="54" spans="1:10" ht="12.95" customHeight="1">
      <c r="A54" s="18" t="s">
        <v>958</v>
      </c>
      <c r="B54" s="19" t="s">
        <v>959</v>
      </c>
      <c r="C54" s="15" t="s">
        <v>960</v>
      </c>
      <c r="D54" s="15" t="s">
        <v>961</v>
      </c>
      <c r="E54" s="20">
        <v>67694</v>
      </c>
      <c r="F54" s="21">
        <v>846.71659999999997</v>
      </c>
      <c r="G54" s="22">
        <v>5.1000000000000004E-3</v>
      </c>
      <c r="H54" s="40"/>
      <c r="I54" s="24"/>
      <c r="J54" s="5"/>
    </row>
    <row r="55" spans="1:10" ht="12.95" customHeight="1">
      <c r="A55" s="18" t="s">
        <v>937</v>
      </c>
      <c r="B55" s="19" t="s">
        <v>938</v>
      </c>
      <c r="C55" s="15" t="s">
        <v>939</v>
      </c>
      <c r="D55" s="15" t="s">
        <v>479</v>
      </c>
      <c r="E55" s="20">
        <v>664981</v>
      </c>
      <c r="F55" s="21">
        <v>822.58150000000001</v>
      </c>
      <c r="G55" s="22">
        <v>5.0000000000000001E-3</v>
      </c>
      <c r="H55" s="40"/>
      <c r="I55" s="24"/>
      <c r="J55" s="5"/>
    </row>
    <row r="56" spans="1:10" ht="12.95" customHeight="1">
      <c r="A56" s="18" t="s">
        <v>877</v>
      </c>
      <c r="B56" s="19" t="s">
        <v>878</v>
      </c>
      <c r="C56" s="15" t="s">
        <v>879</v>
      </c>
      <c r="D56" s="15" t="s">
        <v>479</v>
      </c>
      <c r="E56" s="20">
        <v>15889</v>
      </c>
      <c r="F56" s="21">
        <v>816.71839999999997</v>
      </c>
      <c r="G56" s="22">
        <v>4.8999999999999998E-3</v>
      </c>
      <c r="H56" s="40"/>
      <c r="I56" s="24"/>
      <c r="J56" s="5"/>
    </row>
    <row r="57" spans="1:10" ht="12.95" customHeight="1">
      <c r="A57" s="18" t="s">
        <v>2308</v>
      </c>
      <c r="B57" s="19" t="s">
        <v>2309</v>
      </c>
      <c r="C57" s="15" t="s">
        <v>2310</v>
      </c>
      <c r="D57" s="15" t="s">
        <v>345</v>
      </c>
      <c r="E57" s="20">
        <v>20000</v>
      </c>
      <c r="F57" s="21">
        <v>770.64</v>
      </c>
      <c r="G57" s="22">
        <v>4.7000000000000002E-3</v>
      </c>
      <c r="H57" s="40"/>
      <c r="I57" s="24"/>
      <c r="J57" s="5"/>
    </row>
    <row r="58" spans="1:10" ht="12.95" customHeight="1">
      <c r="A58" s="18" t="s">
        <v>926</v>
      </c>
      <c r="B58" s="19" t="s">
        <v>927</v>
      </c>
      <c r="C58" s="15" t="s">
        <v>928</v>
      </c>
      <c r="D58" s="15" t="s">
        <v>323</v>
      </c>
      <c r="E58" s="20">
        <v>55615</v>
      </c>
      <c r="F58" s="21">
        <v>700.63779999999997</v>
      </c>
      <c r="G58" s="22">
        <v>4.1999999999999997E-3</v>
      </c>
      <c r="H58" s="40"/>
      <c r="I58" s="24"/>
      <c r="J58" s="5"/>
    </row>
    <row r="59" spans="1:10" ht="12.95" customHeight="1">
      <c r="A59" s="18" t="s">
        <v>429</v>
      </c>
      <c r="B59" s="19" t="s">
        <v>430</v>
      </c>
      <c r="C59" s="15" t="s">
        <v>431</v>
      </c>
      <c r="D59" s="15" t="s">
        <v>428</v>
      </c>
      <c r="E59" s="20">
        <v>16779</v>
      </c>
      <c r="F59" s="21">
        <v>570.88869999999997</v>
      </c>
      <c r="G59" s="22">
        <v>3.5000000000000001E-3</v>
      </c>
      <c r="H59" s="40"/>
      <c r="I59" s="24"/>
      <c r="J59" s="5"/>
    </row>
    <row r="60" spans="1:10" ht="12.95" customHeight="1">
      <c r="A60" s="18" t="s">
        <v>2311</v>
      </c>
      <c r="B60" s="19" t="s">
        <v>2312</v>
      </c>
      <c r="C60" s="15" t="s">
        <v>2313</v>
      </c>
      <c r="D60" s="15" t="s">
        <v>311</v>
      </c>
      <c r="E60" s="20">
        <v>342760</v>
      </c>
      <c r="F60" s="21">
        <v>536.76220000000001</v>
      </c>
      <c r="G60" s="22">
        <v>3.2000000000000002E-3</v>
      </c>
      <c r="H60" s="40"/>
      <c r="I60" s="24"/>
      <c r="J60" s="5"/>
    </row>
    <row r="61" spans="1:10" ht="12.95" customHeight="1">
      <c r="A61" s="18" t="s">
        <v>1668</v>
      </c>
      <c r="B61" s="19" t="s">
        <v>1669</v>
      </c>
      <c r="C61" s="15" t="s">
        <v>1670</v>
      </c>
      <c r="D61" s="15" t="s">
        <v>483</v>
      </c>
      <c r="E61" s="20">
        <v>76675</v>
      </c>
      <c r="F61" s="21">
        <v>370.11020000000002</v>
      </c>
      <c r="G61" s="22">
        <v>2.2000000000000001E-3</v>
      </c>
      <c r="H61" s="40"/>
      <c r="I61" s="24"/>
      <c r="J61" s="5"/>
    </row>
    <row r="62" spans="1:10" ht="12.95" customHeight="1">
      <c r="A62" s="18" t="s">
        <v>817</v>
      </c>
      <c r="B62" s="19" t="s">
        <v>818</v>
      </c>
      <c r="C62" s="15" t="s">
        <v>819</v>
      </c>
      <c r="D62" s="15" t="s">
        <v>373</v>
      </c>
      <c r="E62" s="20">
        <v>3000</v>
      </c>
      <c r="F62" s="21">
        <v>309.07049999999998</v>
      </c>
      <c r="G62" s="22">
        <v>1.9E-3</v>
      </c>
      <c r="H62" s="40"/>
      <c r="I62" s="24"/>
      <c r="J62" s="5"/>
    </row>
    <row r="63" spans="1:10" ht="12.95" customHeight="1">
      <c r="A63" s="18" t="s">
        <v>467</v>
      </c>
      <c r="B63" s="19" t="s">
        <v>468</v>
      </c>
      <c r="C63" s="15" t="s">
        <v>469</v>
      </c>
      <c r="D63" s="15" t="s">
        <v>327</v>
      </c>
      <c r="E63" s="20">
        <v>20000</v>
      </c>
      <c r="F63" s="21">
        <v>293.22000000000003</v>
      </c>
      <c r="G63" s="22">
        <v>1.8E-3</v>
      </c>
      <c r="H63" s="40"/>
      <c r="I63" s="24"/>
      <c r="J63" s="5"/>
    </row>
    <row r="64" spans="1:10" ht="12.95" customHeight="1">
      <c r="A64" s="18" t="s">
        <v>387</v>
      </c>
      <c r="B64" s="19" t="s">
        <v>388</v>
      </c>
      <c r="C64" s="15" t="s">
        <v>389</v>
      </c>
      <c r="D64" s="15" t="s">
        <v>319</v>
      </c>
      <c r="E64" s="20">
        <v>7150</v>
      </c>
      <c r="F64" s="21">
        <v>229.0145</v>
      </c>
      <c r="G64" s="22">
        <v>1.4E-3</v>
      </c>
      <c r="H64" s="40"/>
      <c r="I64" s="24"/>
      <c r="J64" s="5"/>
    </row>
    <row r="65" spans="1:10" ht="12.95" customHeight="1">
      <c r="A65" s="18" t="s">
        <v>394</v>
      </c>
      <c r="B65" s="19" t="s">
        <v>395</v>
      </c>
      <c r="C65" s="15" t="s">
        <v>396</v>
      </c>
      <c r="D65" s="15" t="s">
        <v>356</v>
      </c>
      <c r="E65" s="20">
        <v>10967</v>
      </c>
      <c r="F65" s="21">
        <v>204.11779999999999</v>
      </c>
      <c r="G65" s="22">
        <v>1.1999999999999999E-3</v>
      </c>
      <c r="H65" s="40"/>
      <c r="I65" s="24"/>
      <c r="J65" s="5"/>
    </row>
    <row r="66" spans="1:10" ht="12.95" customHeight="1">
      <c r="A66" s="5"/>
      <c r="B66" s="14" t="s">
        <v>166</v>
      </c>
      <c r="C66" s="15"/>
      <c r="D66" s="15"/>
      <c r="E66" s="15"/>
      <c r="F66" s="25">
        <v>124563.4697</v>
      </c>
      <c r="G66" s="26">
        <v>0.75409999999999999</v>
      </c>
      <c r="H66" s="27"/>
      <c r="I66" s="28"/>
      <c r="J66" s="5"/>
    </row>
    <row r="67" spans="1:10" ht="12.95" customHeight="1">
      <c r="A67" s="5"/>
      <c r="B67" s="29" t="s">
        <v>495</v>
      </c>
      <c r="C67" s="2"/>
      <c r="D67" s="2"/>
      <c r="E67" s="2"/>
      <c r="F67" s="27" t="s">
        <v>168</v>
      </c>
      <c r="G67" s="27" t="s">
        <v>168</v>
      </c>
      <c r="H67" s="27"/>
      <c r="I67" s="28"/>
      <c r="J67" s="5"/>
    </row>
    <row r="68" spans="1:10" ht="12.95" customHeight="1">
      <c r="A68" s="5"/>
      <c r="B68" s="29" t="s">
        <v>166</v>
      </c>
      <c r="C68" s="2"/>
      <c r="D68" s="2"/>
      <c r="E68" s="2"/>
      <c r="F68" s="27" t="s">
        <v>168</v>
      </c>
      <c r="G68" s="27" t="s">
        <v>168</v>
      </c>
      <c r="H68" s="27"/>
      <c r="I68" s="28"/>
      <c r="J68" s="5"/>
    </row>
    <row r="69" spans="1:10" ht="12.95" customHeight="1">
      <c r="A69" s="5"/>
      <c r="B69" s="29" t="s">
        <v>169</v>
      </c>
      <c r="C69" s="30"/>
      <c r="D69" s="2"/>
      <c r="E69" s="30"/>
      <c r="F69" s="25">
        <v>124563.4697</v>
      </c>
      <c r="G69" s="26">
        <v>0.75409999999999999</v>
      </c>
      <c r="H69" s="27"/>
      <c r="I69" s="28"/>
      <c r="J69" s="5"/>
    </row>
    <row r="70" spans="1:10" ht="12.95" customHeight="1">
      <c r="A70" s="5"/>
      <c r="B70" s="14" t="s">
        <v>496</v>
      </c>
      <c r="C70" s="15"/>
      <c r="D70" s="15"/>
      <c r="E70" s="15"/>
      <c r="F70" s="15"/>
      <c r="G70" s="15"/>
      <c r="H70" s="16"/>
      <c r="I70" s="17"/>
      <c r="J70" s="5"/>
    </row>
    <row r="71" spans="1:10" ht="12.95" customHeight="1">
      <c r="A71" s="5"/>
      <c r="B71" s="14" t="s">
        <v>497</v>
      </c>
      <c r="C71" s="15"/>
      <c r="D71" s="15"/>
      <c r="E71" s="15"/>
      <c r="F71" s="5"/>
      <c r="G71" s="16"/>
      <c r="H71" s="16"/>
      <c r="I71" s="17"/>
      <c r="J71" s="5"/>
    </row>
    <row r="72" spans="1:10" ht="12.95" customHeight="1">
      <c r="A72" s="18" t="s">
        <v>972</v>
      </c>
      <c r="B72" s="19" t="s">
        <v>973</v>
      </c>
      <c r="C72" s="15"/>
      <c r="D72" s="15"/>
      <c r="E72" s="20">
        <v>480000</v>
      </c>
      <c r="F72" s="21">
        <v>3107.76</v>
      </c>
      <c r="G72" s="22">
        <v>1.8800000000000001E-2</v>
      </c>
      <c r="H72" s="40"/>
      <c r="I72" s="24"/>
      <c r="J72" s="5"/>
    </row>
    <row r="73" spans="1:10" ht="12.95" customHeight="1">
      <c r="A73" s="18" t="s">
        <v>498</v>
      </c>
      <c r="B73" s="19" t="s">
        <v>499</v>
      </c>
      <c r="C73" s="15"/>
      <c r="D73" s="15"/>
      <c r="E73" s="20">
        <v>1072500</v>
      </c>
      <c r="F73" s="21">
        <v>1508.4712999999999</v>
      </c>
      <c r="G73" s="22">
        <v>9.1000000000000004E-3</v>
      </c>
      <c r="H73" s="40"/>
      <c r="I73" s="24"/>
      <c r="J73" s="5"/>
    </row>
    <row r="74" spans="1:10" ht="12.95" customHeight="1">
      <c r="A74" s="18" t="s">
        <v>2050</v>
      </c>
      <c r="B74" s="19" t="s">
        <v>2051</v>
      </c>
      <c r="C74" s="15"/>
      <c r="D74" s="15"/>
      <c r="E74" s="20">
        <v>5000</v>
      </c>
      <c r="F74" s="21">
        <v>519.70000000000005</v>
      </c>
      <c r="G74" s="22">
        <v>3.0999999999999999E-3</v>
      </c>
      <c r="H74" s="40"/>
      <c r="I74" s="24"/>
      <c r="J74" s="5"/>
    </row>
    <row r="75" spans="1:10" ht="12.95" customHeight="1">
      <c r="A75" s="5"/>
      <c r="B75" s="14" t="s">
        <v>166</v>
      </c>
      <c r="C75" s="15"/>
      <c r="D75" s="15"/>
      <c r="E75" s="15"/>
      <c r="F75" s="25">
        <v>5135.9313000000002</v>
      </c>
      <c r="G75" s="26">
        <v>3.1099999999999999E-2</v>
      </c>
      <c r="H75" s="27"/>
      <c r="I75" s="28"/>
      <c r="J75" s="5"/>
    </row>
    <row r="76" spans="1:10" ht="12.95" customHeight="1">
      <c r="A76" s="5"/>
      <c r="B76" s="29" t="s">
        <v>169</v>
      </c>
      <c r="C76" s="30"/>
      <c r="D76" s="2"/>
      <c r="E76" s="30"/>
      <c r="F76" s="25">
        <v>5135.9313000000002</v>
      </c>
      <c r="G76" s="26">
        <v>3.1099999999999999E-2</v>
      </c>
      <c r="H76" s="27"/>
      <c r="I76" s="28"/>
      <c r="J76" s="5"/>
    </row>
    <row r="77" spans="1:10" ht="12.95" customHeight="1">
      <c r="A77" s="5"/>
      <c r="B77" s="14" t="s">
        <v>157</v>
      </c>
      <c r="C77" s="15"/>
      <c r="D77" s="15"/>
      <c r="E77" s="15"/>
      <c r="F77" s="15"/>
      <c r="G77" s="15"/>
      <c r="H77" s="16"/>
      <c r="I77" s="17"/>
      <c r="J77" s="5"/>
    </row>
    <row r="78" spans="1:10" ht="12.95" customHeight="1">
      <c r="A78" s="5"/>
      <c r="B78" s="14" t="s">
        <v>158</v>
      </c>
      <c r="C78" s="15"/>
      <c r="D78" s="15"/>
      <c r="E78" s="15"/>
      <c r="F78" s="5"/>
      <c r="G78" s="16"/>
      <c r="H78" s="16"/>
      <c r="I78" s="17"/>
      <c r="J78" s="5"/>
    </row>
    <row r="79" spans="1:10" ht="12.95" customHeight="1">
      <c r="A79" s="18" t="s">
        <v>1219</v>
      </c>
      <c r="B79" s="19" t="s">
        <v>1220</v>
      </c>
      <c r="C79" s="15" t="s">
        <v>1221</v>
      </c>
      <c r="D79" s="15" t="s">
        <v>162</v>
      </c>
      <c r="E79" s="20">
        <v>4500000</v>
      </c>
      <c r="F79" s="21">
        <v>4500.7155000000002</v>
      </c>
      <c r="G79" s="22">
        <v>2.7199999999999998E-2</v>
      </c>
      <c r="H79" s="23">
        <v>7.3047000000000001E-2</v>
      </c>
      <c r="I79" s="24"/>
      <c r="J79" s="5"/>
    </row>
    <row r="80" spans="1:10" ht="12.95" customHeight="1">
      <c r="A80" s="18" t="s">
        <v>1052</v>
      </c>
      <c r="B80" s="19" t="s">
        <v>1053</v>
      </c>
      <c r="C80" s="15" t="s">
        <v>1054</v>
      </c>
      <c r="D80" s="15" t="s">
        <v>162</v>
      </c>
      <c r="E80" s="20">
        <v>3500000</v>
      </c>
      <c r="F80" s="21">
        <v>3515.6624999999999</v>
      </c>
      <c r="G80" s="22">
        <v>2.1299999999999999E-2</v>
      </c>
      <c r="H80" s="23">
        <v>7.3199E-2</v>
      </c>
      <c r="I80" s="24"/>
      <c r="J80" s="5"/>
    </row>
    <row r="81" spans="1:10" ht="12.95" customHeight="1">
      <c r="A81" s="18" t="s">
        <v>2314</v>
      </c>
      <c r="B81" s="19" t="s">
        <v>2315</v>
      </c>
      <c r="C81" s="15" t="s">
        <v>2316</v>
      </c>
      <c r="D81" s="15" t="s">
        <v>185</v>
      </c>
      <c r="E81" s="20">
        <v>242</v>
      </c>
      <c r="F81" s="21">
        <v>2681.873</v>
      </c>
      <c r="G81" s="22">
        <v>1.6199999999999999E-2</v>
      </c>
      <c r="H81" s="23">
        <v>8.2501000000000005E-2</v>
      </c>
      <c r="I81" s="24"/>
      <c r="J81" s="5"/>
    </row>
    <row r="82" spans="1:10" ht="12.95" customHeight="1">
      <c r="A82" s="18" t="s">
        <v>989</v>
      </c>
      <c r="B82" s="19" t="s">
        <v>990</v>
      </c>
      <c r="C82" s="15" t="s">
        <v>991</v>
      </c>
      <c r="D82" s="15" t="s">
        <v>992</v>
      </c>
      <c r="E82" s="20">
        <v>2500</v>
      </c>
      <c r="F82" s="21">
        <v>2528.3825000000002</v>
      </c>
      <c r="G82" s="22">
        <v>1.5299999999999999E-2</v>
      </c>
      <c r="H82" s="23">
        <v>8.6999999999999994E-2</v>
      </c>
      <c r="I82" s="24"/>
      <c r="J82" s="5"/>
    </row>
    <row r="83" spans="1:10" ht="12.95" customHeight="1">
      <c r="A83" s="18" t="s">
        <v>2317</v>
      </c>
      <c r="B83" s="19" t="s">
        <v>2318</v>
      </c>
      <c r="C83" s="15" t="s">
        <v>2319</v>
      </c>
      <c r="D83" s="15" t="s">
        <v>992</v>
      </c>
      <c r="E83" s="20">
        <v>2500</v>
      </c>
      <c r="F83" s="21">
        <v>2492.42</v>
      </c>
      <c r="G83" s="22">
        <v>1.5100000000000001E-2</v>
      </c>
      <c r="H83" s="23">
        <v>8.7499999999999994E-2</v>
      </c>
      <c r="I83" s="24"/>
      <c r="J83" s="5"/>
    </row>
    <row r="84" spans="1:10" ht="12.95" customHeight="1">
      <c r="A84" s="18" t="s">
        <v>1061</v>
      </c>
      <c r="B84" s="19" t="s">
        <v>1062</v>
      </c>
      <c r="C84" s="15" t="s">
        <v>1063</v>
      </c>
      <c r="D84" s="15" t="s">
        <v>185</v>
      </c>
      <c r="E84" s="20">
        <v>250</v>
      </c>
      <c r="F84" s="21">
        <v>2489.37</v>
      </c>
      <c r="G84" s="22">
        <v>1.5100000000000001E-2</v>
      </c>
      <c r="H84" s="23">
        <v>7.9450000000000007E-2</v>
      </c>
      <c r="I84" s="24"/>
      <c r="J84" s="5"/>
    </row>
    <row r="85" spans="1:10" ht="12.95" customHeight="1">
      <c r="A85" s="18" t="s">
        <v>528</v>
      </c>
      <c r="B85" s="19" t="s">
        <v>529</v>
      </c>
      <c r="C85" s="15" t="s">
        <v>530</v>
      </c>
      <c r="D85" s="15" t="s">
        <v>185</v>
      </c>
      <c r="E85" s="20">
        <v>2500</v>
      </c>
      <c r="F85" s="21">
        <v>2486.6975000000002</v>
      </c>
      <c r="G85" s="22">
        <v>1.5100000000000001E-2</v>
      </c>
      <c r="H85" s="23">
        <v>7.7850000000000003E-2</v>
      </c>
      <c r="I85" s="24"/>
      <c r="J85" s="5"/>
    </row>
    <row r="86" spans="1:10" ht="12.95" customHeight="1">
      <c r="A86" s="18" t="s">
        <v>1748</v>
      </c>
      <c r="B86" s="19" t="s">
        <v>1749</v>
      </c>
      <c r="C86" s="15" t="s">
        <v>1750</v>
      </c>
      <c r="D86" s="15" t="s">
        <v>162</v>
      </c>
      <c r="E86" s="20">
        <v>2500000</v>
      </c>
      <c r="F86" s="21">
        <v>1920.7774999999999</v>
      </c>
      <c r="G86" s="22">
        <v>1.1599999999999999E-2</v>
      </c>
      <c r="H86" s="23">
        <v>7.3493000000000003E-2</v>
      </c>
      <c r="I86" s="24"/>
      <c r="J86" s="5"/>
    </row>
    <row r="87" spans="1:10" ht="12.95" customHeight="1">
      <c r="A87" s="18" t="s">
        <v>993</v>
      </c>
      <c r="B87" s="19" t="s">
        <v>994</v>
      </c>
      <c r="C87" s="15" t="s">
        <v>995</v>
      </c>
      <c r="D87" s="15" t="s">
        <v>185</v>
      </c>
      <c r="E87" s="20">
        <v>1500</v>
      </c>
      <c r="F87" s="21">
        <v>1499.9639999999999</v>
      </c>
      <c r="G87" s="22">
        <v>9.1000000000000004E-3</v>
      </c>
      <c r="H87" s="23">
        <v>7.6350000000000001E-2</v>
      </c>
      <c r="I87" s="24"/>
      <c r="J87" s="5"/>
    </row>
    <row r="88" spans="1:10" ht="12.95" customHeight="1">
      <c r="A88" s="18" t="s">
        <v>1073</v>
      </c>
      <c r="B88" s="19" t="s">
        <v>1074</v>
      </c>
      <c r="C88" s="15" t="s">
        <v>1075</v>
      </c>
      <c r="D88" s="15" t="s">
        <v>185</v>
      </c>
      <c r="E88" s="20">
        <v>15</v>
      </c>
      <c r="F88" s="21">
        <v>1494.924</v>
      </c>
      <c r="G88" s="22">
        <v>9.1000000000000004E-3</v>
      </c>
      <c r="H88" s="23">
        <v>7.9106999999999997E-2</v>
      </c>
      <c r="I88" s="24"/>
      <c r="J88" s="5"/>
    </row>
    <row r="89" spans="1:10" ht="12.95" customHeight="1">
      <c r="A89" s="18" t="s">
        <v>1766</v>
      </c>
      <c r="B89" s="19" t="s">
        <v>1767</v>
      </c>
      <c r="C89" s="15" t="s">
        <v>1768</v>
      </c>
      <c r="D89" s="15" t="s">
        <v>1769</v>
      </c>
      <c r="E89" s="20">
        <v>1500</v>
      </c>
      <c r="F89" s="21">
        <v>1490.4059999999999</v>
      </c>
      <c r="G89" s="22">
        <v>8.9999999999999993E-3</v>
      </c>
      <c r="H89" s="23">
        <v>8.7650000000000006E-2</v>
      </c>
      <c r="I89" s="24"/>
      <c r="J89" s="5"/>
    </row>
    <row r="90" spans="1:10" ht="12.95" customHeight="1">
      <c r="A90" s="18" t="s">
        <v>1763</v>
      </c>
      <c r="B90" s="19" t="s">
        <v>1764</v>
      </c>
      <c r="C90" s="15" t="s">
        <v>1765</v>
      </c>
      <c r="D90" s="15" t="s">
        <v>185</v>
      </c>
      <c r="E90" s="20">
        <v>150</v>
      </c>
      <c r="F90" s="21">
        <v>1413.45</v>
      </c>
      <c r="G90" s="22">
        <v>8.6E-3</v>
      </c>
      <c r="H90" s="23">
        <v>7.9325000000000007E-2</v>
      </c>
      <c r="I90" s="24"/>
      <c r="J90" s="5"/>
    </row>
    <row r="91" spans="1:10" ht="12.95" customHeight="1">
      <c r="A91" s="18" t="s">
        <v>1745</v>
      </c>
      <c r="B91" s="19" t="s">
        <v>1746</v>
      </c>
      <c r="C91" s="15" t="s">
        <v>1747</v>
      </c>
      <c r="D91" s="15" t="s">
        <v>185</v>
      </c>
      <c r="E91" s="20">
        <v>100</v>
      </c>
      <c r="F91" s="21">
        <v>993.25599999999997</v>
      </c>
      <c r="G91" s="22">
        <v>6.0000000000000001E-3</v>
      </c>
      <c r="H91" s="23">
        <v>8.5975999999999997E-2</v>
      </c>
      <c r="I91" s="24"/>
      <c r="J91" s="5"/>
    </row>
    <row r="92" spans="1:10" ht="12.95" customHeight="1">
      <c r="A92" s="18" t="s">
        <v>1759</v>
      </c>
      <c r="B92" s="19" t="s">
        <v>1760</v>
      </c>
      <c r="C92" s="15" t="s">
        <v>1761</v>
      </c>
      <c r="D92" s="15" t="s">
        <v>1762</v>
      </c>
      <c r="E92" s="20">
        <v>1000</v>
      </c>
      <c r="F92" s="21">
        <v>990.97</v>
      </c>
      <c r="G92" s="22">
        <v>6.0000000000000001E-3</v>
      </c>
      <c r="H92" s="23">
        <v>0.11</v>
      </c>
      <c r="I92" s="24"/>
      <c r="J92" s="5"/>
    </row>
    <row r="93" spans="1:10" ht="12.95" customHeight="1">
      <c r="A93" s="18" t="s">
        <v>996</v>
      </c>
      <c r="B93" s="19" t="s">
        <v>997</v>
      </c>
      <c r="C93" s="15" t="s">
        <v>998</v>
      </c>
      <c r="D93" s="15" t="s">
        <v>999</v>
      </c>
      <c r="E93" s="20">
        <v>1000</v>
      </c>
      <c r="F93" s="21">
        <v>990.64</v>
      </c>
      <c r="G93" s="22">
        <v>6.0000000000000001E-3</v>
      </c>
      <c r="H93" s="23">
        <v>7.8787999999999997E-2</v>
      </c>
      <c r="I93" s="24"/>
      <c r="J93" s="5"/>
    </row>
    <row r="94" spans="1:10" ht="12.95" customHeight="1">
      <c r="A94" s="18" t="s">
        <v>1770</v>
      </c>
      <c r="B94" s="19" t="s">
        <v>1771</v>
      </c>
      <c r="C94" s="15" t="s">
        <v>1772</v>
      </c>
      <c r="D94" s="15" t="s">
        <v>1773</v>
      </c>
      <c r="E94" s="20">
        <v>1000</v>
      </c>
      <c r="F94" s="21">
        <v>746.50400000000002</v>
      </c>
      <c r="G94" s="22">
        <v>4.4999999999999997E-3</v>
      </c>
      <c r="H94" s="23">
        <v>0.100299</v>
      </c>
      <c r="I94" s="24"/>
      <c r="J94" s="5"/>
    </row>
    <row r="95" spans="1:10" ht="12.95" customHeight="1">
      <c r="A95" s="18" t="s">
        <v>1058</v>
      </c>
      <c r="B95" s="19" t="s">
        <v>1059</v>
      </c>
      <c r="C95" s="15" t="s">
        <v>1060</v>
      </c>
      <c r="D95" s="15" t="s">
        <v>999</v>
      </c>
      <c r="E95" s="20">
        <v>500</v>
      </c>
      <c r="F95" s="21">
        <v>501.95650000000001</v>
      </c>
      <c r="G95" s="22">
        <v>3.0000000000000001E-3</v>
      </c>
      <c r="H95" s="23">
        <v>7.8899999999999998E-2</v>
      </c>
      <c r="I95" s="24"/>
      <c r="J95" s="5"/>
    </row>
    <row r="96" spans="1:10" ht="12.95" customHeight="1">
      <c r="A96" s="18" t="s">
        <v>977</v>
      </c>
      <c r="B96" s="19" t="s">
        <v>978</v>
      </c>
      <c r="C96" s="15" t="s">
        <v>979</v>
      </c>
      <c r="D96" s="15" t="s">
        <v>162</v>
      </c>
      <c r="E96" s="20">
        <v>500000</v>
      </c>
      <c r="F96" s="21">
        <v>501.44549999999998</v>
      </c>
      <c r="G96" s="22">
        <v>3.0000000000000001E-3</v>
      </c>
      <c r="H96" s="23">
        <v>7.3424000000000003E-2</v>
      </c>
      <c r="I96" s="24"/>
      <c r="J96" s="5"/>
    </row>
    <row r="97" spans="1:10" ht="12.95" customHeight="1">
      <c r="A97" s="18" t="s">
        <v>2320</v>
      </c>
      <c r="B97" s="19" t="s">
        <v>2321</v>
      </c>
      <c r="C97" s="15" t="s">
        <v>2322</v>
      </c>
      <c r="D97" s="15" t="s">
        <v>185</v>
      </c>
      <c r="E97" s="20">
        <v>50</v>
      </c>
      <c r="F97" s="21">
        <v>494.72800000000001</v>
      </c>
      <c r="G97" s="22">
        <v>3.0000000000000001E-3</v>
      </c>
      <c r="H97" s="23">
        <v>7.4460499999999999E-2</v>
      </c>
      <c r="I97" s="41">
        <v>7.9415858000000006E-2</v>
      </c>
      <c r="J97" s="5"/>
    </row>
    <row r="98" spans="1:10" ht="12.95" customHeight="1">
      <c r="A98" s="18" t="s">
        <v>1085</v>
      </c>
      <c r="B98" s="19" t="s">
        <v>1086</v>
      </c>
      <c r="C98" s="15" t="s">
        <v>1087</v>
      </c>
      <c r="D98" s="15" t="s">
        <v>162</v>
      </c>
      <c r="E98" s="20">
        <v>427600</v>
      </c>
      <c r="F98" s="21">
        <v>425.10449999999997</v>
      </c>
      <c r="G98" s="22">
        <v>2.5999999999999999E-3</v>
      </c>
      <c r="H98" s="23"/>
      <c r="I98" s="41"/>
      <c r="J98" s="5"/>
    </row>
    <row r="99" spans="1:10" ht="12.95" customHeight="1">
      <c r="A99" s="18" t="s">
        <v>1619</v>
      </c>
      <c r="B99" s="19" t="s">
        <v>1620</v>
      </c>
      <c r="C99" s="15" t="s">
        <v>1621</v>
      </c>
      <c r="D99" s="15" t="s">
        <v>185</v>
      </c>
      <c r="E99" s="20">
        <v>30</v>
      </c>
      <c r="F99" s="21">
        <v>295.7586</v>
      </c>
      <c r="G99" s="22">
        <v>1.8E-3</v>
      </c>
      <c r="H99" s="23">
        <v>7.6768000000000003E-2</v>
      </c>
      <c r="I99" s="41"/>
      <c r="J99" s="5"/>
    </row>
    <row r="100" spans="1:10" ht="12.95" customHeight="1">
      <c r="A100" s="18" t="s">
        <v>1350</v>
      </c>
      <c r="B100" s="19" t="s">
        <v>1351</v>
      </c>
      <c r="C100" s="15" t="s">
        <v>1352</v>
      </c>
      <c r="D100" s="15" t="s">
        <v>162</v>
      </c>
      <c r="E100" s="20">
        <v>200000</v>
      </c>
      <c r="F100" s="21">
        <v>202.49719999999999</v>
      </c>
      <c r="G100" s="22">
        <v>1.1999999999999999E-3</v>
      </c>
      <c r="H100" s="23">
        <v>7.6079999999999995E-2</v>
      </c>
      <c r="I100" s="41"/>
      <c r="J100" s="5"/>
    </row>
    <row r="101" spans="1:10" ht="12.95" customHeight="1">
      <c r="A101" s="18" t="s">
        <v>1568</v>
      </c>
      <c r="B101" s="19" t="s">
        <v>1569</v>
      </c>
      <c r="C101" s="15" t="s">
        <v>1570</v>
      </c>
      <c r="D101" s="15" t="s">
        <v>185</v>
      </c>
      <c r="E101" s="20">
        <v>10</v>
      </c>
      <c r="F101" s="21">
        <v>104.8852</v>
      </c>
      <c r="G101" s="22">
        <v>5.9999999999999995E-4</v>
      </c>
      <c r="H101" s="23">
        <v>7.6918E-2</v>
      </c>
      <c r="I101" s="41"/>
      <c r="J101" s="5"/>
    </row>
    <row r="102" spans="1:10" ht="12.95" customHeight="1">
      <c r="A102" s="18" t="s">
        <v>2323</v>
      </c>
      <c r="B102" s="19" t="s">
        <v>2324</v>
      </c>
      <c r="C102" s="15" t="s">
        <v>2325</v>
      </c>
      <c r="D102" s="15" t="s">
        <v>162</v>
      </c>
      <c r="E102" s="20">
        <v>50000</v>
      </c>
      <c r="F102" s="21">
        <v>50.637099999999997</v>
      </c>
      <c r="G102" s="22">
        <v>2.9999999999999997E-4</v>
      </c>
      <c r="H102" s="23">
        <v>7.5606999999999994E-2</v>
      </c>
      <c r="I102" s="41"/>
      <c r="J102" s="5"/>
    </row>
    <row r="103" spans="1:10" ht="12.95" customHeight="1">
      <c r="A103" s="5"/>
      <c r="B103" s="14" t="s">
        <v>166</v>
      </c>
      <c r="C103" s="15"/>
      <c r="D103" s="15"/>
      <c r="E103" s="15"/>
      <c r="F103" s="25">
        <v>34813.025199999996</v>
      </c>
      <c r="G103" s="26">
        <v>0.21079999999999999</v>
      </c>
      <c r="H103" s="27"/>
      <c r="I103" s="28"/>
      <c r="J103" s="5"/>
    </row>
    <row r="104" spans="1:10" ht="12.95" customHeight="1">
      <c r="A104" s="5"/>
      <c r="B104" s="29" t="s">
        <v>167</v>
      </c>
      <c r="C104" s="2"/>
      <c r="D104" s="2"/>
      <c r="E104" s="2"/>
      <c r="F104" s="27" t="s">
        <v>168</v>
      </c>
      <c r="G104" s="27" t="s">
        <v>168</v>
      </c>
      <c r="H104" s="27"/>
      <c r="I104" s="28"/>
      <c r="J104" s="5"/>
    </row>
    <row r="105" spans="1:10" ht="12.95" customHeight="1">
      <c r="A105" s="5"/>
      <c r="B105" s="29" t="s">
        <v>166</v>
      </c>
      <c r="C105" s="2"/>
      <c r="D105" s="2"/>
      <c r="E105" s="2"/>
      <c r="F105" s="27" t="s">
        <v>168</v>
      </c>
      <c r="G105" s="27" t="s">
        <v>168</v>
      </c>
      <c r="H105" s="27"/>
      <c r="I105" s="28"/>
      <c r="J105" s="5"/>
    </row>
    <row r="106" spans="1:10" ht="12.95" customHeight="1">
      <c r="A106" s="5"/>
      <c r="B106" s="29" t="s">
        <v>169</v>
      </c>
      <c r="C106" s="30"/>
      <c r="D106" s="2"/>
      <c r="E106" s="30"/>
      <c r="F106" s="25">
        <v>34813.025199999996</v>
      </c>
      <c r="G106" s="26">
        <v>0.21079999999999999</v>
      </c>
      <c r="H106" s="27"/>
      <c r="I106" s="28"/>
      <c r="J106" s="5"/>
    </row>
    <row r="107" spans="1:10" ht="12.95" customHeight="1">
      <c r="A107" s="5"/>
      <c r="B107" s="14" t="s">
        <v>217</v>
      </c>
      <c r="C107" s="15"/>
      <c r="D107" s="15"/>
      <c r="E107" s="15"/>
      <c r="F107" s="15"/>
      <c r="G107" s="15"/>
      <c r="H107" s="16"/>
      <c r="I107" s="17"/>
      <c r="J107" s="5"/>
    </row>
    <row r="108" spans="1:10" ht="12.95" customHeight="1">
      <c r="A108" s="5"/>
      <c r="B108" s="14" t="s">
        <v>504</v>
      </c>
      <c r="C108" s="15"/>
      <c r="D108" s="15"/>
      <c r="E108" s="15"/>
      <c r="F108" s="5"/>
      <c r="G108" s="16"/>
      <c r="H108" s="16"/>
      <c r="I108" s="17"/>
      <c r="J108" s="5"/>
    </row>
    <row r="109" spans="1:10" ht="12.95" customHeight="1">
      <c r="A109" s="18" t="s">
        <v>505</v>
      </c>
      <c r="B109" s="19" t="s">
        <v>506</v>
      </c>
      <c r="C109" s="15" t="s">
        <v>507</v>
      </c>
      <c r="D109" s="15" t="s">
        <v>162</v>
      </c>
      <c r="E109" s="20">
        <v>1000000</v>
      </c>
      <c r="F109" s="21">
        <v>996.84299999999996</v>
      </c>
      <c r="G109" s="22">
        <v>6.0000000000000001E-3</v>
      </c>
      <c r="H109" s="23">
        <v>6.8000000000000005E-2</v>
      </c>
      <c r="I109" s="41"/>
      <c r="J109" s="5"/>
    </row>
    <row r="110" spans="1:10" ht="12.95" customHeight="1">
      <c r="A110" s="18" t="s">
        <v>2326</v>
      </c>
      <c r="B110" s="19" t="s">
        <v>2327</v>
      </c>
      <c r="C110" s="15" t="s">
        <v>2328</v>
      </c>
      <c r="D110" s="15" t="s">
        <v>162</v>
      </c>
      <c r="E110" s="20">
        <v>1000000</v>
      </c>
      <c r="F110" s="21">
        <v>987.65899999999999</v>
      </c>
      <c r="G110" s="22">
        <v>6.0000000000000001E-3</v>
      </c>
      <c r="H110" s="23">
        <v>6.9099999999999995E-2</v>
      </c>
      <c r="I110" s="41"/>
      <c r="J110" s="5"/>
    </row>
    <row r="111" spans="1:10" ht="12.95" customHeight="1">
      <c r="A111" s="5"/>
      <c r="B111" s="14" t="s">
        <v>166</v>
      </c>
      <c r="C111" s="15"/>
      <c r="D111" s="15"/>
      <c r="E111" s="15"/>
      <c r="F111" s="25">
        <v>1984.502</v>
      </c>
      <c r="G111" s="26">
        <v>1.2E-2</v>
      </c>
      <c r="H111" s="27"/>
      <c r="I111" s="28"/>
      <c r="J111" s="5"/>
    </row>
    <row r="112" spans="1:10" ht="12.95" customHeight="1">
      <c r="A112" s="5"/>
      <c r="B112" s="29" t="s">
        <v>169</v>
      </c>
      <c r="C112" s="30"/>
      <c r="D112" s="2"/>
      <c r="E112" s="30"/>
      <c r="F112" s="25">
        <v>1984.502</v>
      </c>
      <c r="G112" s="26">
        <v>1.2E-2</v>
      </c>
      <c r="H112" s="27"/>
      <c r="I112" s="28"/>
      <c r="J112" s="5"/>
    </row>
    <row r="113" spans="1:10" ht="12.95" customHeight="1">
      <c r="A113" s="5"/>
      <c r="B113" s="14" t="s">
        <v>170</v>
      </c>
      <c r="C113" s="15"/>
      <c r="D113" s="15"/>
      <c r="E113" s="15"/>
      <c r="F113" s="15"/>
      <c r="G113" s="15"/>
      <c r="H113" s="16"/>
      <c r="I113" s="17"/>
      <c r="J113" s="5"/>
    </row>
    <row r="114" spans="1:10" ht="12.95" customHeight="1">
      <c r="A114" s="18" t="s">
        <v>171</v>
      </c>
      <c r="B114" s="19" t="s">
        <v>172</v>
      </c>
      <c r="C114" s="15"/>
      <c r="D114" s="15"/>
      <c r="E114" s="20"/>
      <c r="F114" s="21">
        <v>6130.84</v>
      </c>
      <c r="G114" s="22">
        <v>3.7100000000000001E-2</v>
      </c>
      <c r="H114" s="23">
        <v>6.78006255755743E-2</v>
      </c>
      <c r="I114" s="41"/>
      <c r="J114" s="5"/>
    </row>
    <row r="115" spans="1:10" ht="12.95" customHeight="1">
      <c r="A115" s="5"/>
      <c r="B115" s="14" t="s">
        <v>166</v>
      </c>
      <c r="C115" s="15"/>
      <c r="D115" s="15"/>
      <c r="E115" s="15"/>
      <c r="F115" s="25">
        <v>6130.84</v>
      </c>
      <c r="G115" s="26">
        <v>3.7100000000000001E-2</v>
      </c>
      <c r="H115" s="27"/>
      <c r="I115" s="28"/>
      <c r="J115" s="5"/>
    </row>
    <row r="116" spans="1:10" ht="12.95" customHeight="1">
      <c r="A116" s="5"/>
      <c r="B116" s="29" t="s">
        <v>169</v>
      </c>
      <c r="C116" s="30"/>
      <c r="D116" s="2"/>
      <c r="E116" s="30"/>
      <c r="F116" s="25">
        <v>6130.84</v>
      </c>
      <c r="G116" s="26">
        <v>3.7100000000000001E-2</v>
      </c>
      <c r="H116" s="27"/>
      <c r="I116" s="28"/>
      <c r="J116" s="5"/>
    </row>
    <row r="117" spans="1:10" ht="12.95" customHeight="1">
      <c r="A117" s="5"/>
      <c r="B117" s="29" t="s">
        <v>173</v>
      </c>
      <c r="C117" s="15"/>
      <c r="D117" s="2"/>
      <c r="E117" s="15"/>
      <c r="F117" s="31">
        <v>-7444.8281999999999</v>
      </c>
      <c r="G117" s="26">
        <v>-4.5100000000000001E-2</v>
      </c>
      <c r="H117" s="27"/>
      <c r="I117" s="28"/>
      <c r="J117" s="5"/>
    </row>
    <row r="118" spans="1:10" ht="12.95" customHeight="1">
      <c r="A118" s="5"/>
      <c r="B118" s="32" t="s">
        <v>174</v>
      </c>
      <c r="C118" s="33"/>
      <c r="D118" s="33"/>
      <c r="E118" s="33"/>
      <c r="F118" s="34">
        <v>165182.94</v>
      </c>
      <c r="G118" s="35">
        <v>1</v>
      </c>
      <c r="H118" s="36"/>
      <c r="I118" s="37"/>
      <c r="J118" s="5"/>
    </row>
    <row r="119" spans="1:10" ht="12.95" customHeight="1">
      <c r="A119" s="5"/>
      <c r="B119" s="7"/>
      <c r="C119" s="5"/>
      <c r="D119" s="5"/>
      <c r="E119" s="5"/>
      <c r="F119" s="5"/>
      <c r="G119" s="5"/>
      <c r="H119" s="5"/>
      <c r="I119" s="5"/>
      <c r="J119" s="5"/>
    </row>
    <row r="120" spans="1:10" ht="12.95" customHeight="1">
      <c r="A120" s="5"/>
      <c r="B120" s="4" t="s">
        <v>4252</v>
      </c>
      <c r="C120" s="5"/>
      <c r="D120" s="5"/>
      <c r="E120" s="5"/>
      <c r="F120" s="5"/>
      <c r="G120" s="5"/>
      <c r="H120" s="5"/>
      <c r="I120" s="5"/>
      <c r="J120" s="5"/>
    </row>
    <row r="121" spans="1:10" ht="12.95" customHeight="1">
      <c r="A121" s="5"/>
      <c r="B121" s="4" t="s">
        <v>216</v>
      </c>
      <c r="C121" s="5"/>
      <c r="D121" s="5"/>
      <c r="E121" s="5"/>
      <c r="F121" s="5"/>
      <c r="G121" s="5"/>
      <c r="H121" s="5"/>
      <c r="I121" s="5"/>
      <c r="J121" s="5"/>
    </row>
    <row r="122" spans="1:10" ht="12.95" customHeight="1">
      <c r="A122" s="5"/>
      <c r="B122" s="4" t="s">
        <v>176</v>
      </c>
      <c r="C122" s="5"/>
      <c r="D122" s="5"/>
      <c r="E122" s="5"/>
      <c r="F122" s="5"/>
      <c r="G122" s="5"/>
      <c r="H122" s="5"/>
      <c r="I122" s="5"/>
      <c r="J122" s="5"/>
    </row>
    <row r="123" spans="1:10" ht="12.95" customHeight="1">
      <c r="A123" s="44"/>
      <c r="B123" s="4" t="s">
        <v>4254</v>
      </c>
      <c r="C123" s="44"/>
      <c r="D123" s="44"/>
      <c r="E123" s="44"/>
      <c r="F123" s="44"/>
      <c r="G123" s="44"/>
      <c r="H123" s="44"/>
      <c r="I123" s="44"/>
      <c r="J123" s="44"/>
    </row>
    <row r="124" spans="1:10" ht="26.1" customHeight="1">
      <c r="A124" s="5"/>
      <c r="B124" s="91" t="s">
        <v>177</v>
      </c>
      <c r="C124" s="91"/>
      <c r="D124" s="91"/>
      <c r="E124" s="91"/>
      <c r="F124" s="91"/>
      <c r="G124" s="91"/>
      <c r="H124" s="91"/>
      <c r="I124" s="91"/>
      <c r="J124" s="5"/>
    </row>
    <row r="125" spans="1:10" ht="12.95" customHeight="1">
      <c r="A125" s="5"/>
      <c r="B125" s="91"/>
      <c r="C125" s="91"/>
      <c r="D125" s="91"/>
      <c r="E125" s="91"/>
      <c r="F125" s="91"/>
      <c r="G125" s="91"/>
      <c r="H125" s="91"/>
      <c r="I125" s="91"/>
      <c r="J125" s="5"/>
    </row>
    <row r="126" spans="1:10" ht="12.95" customHeight="1">
      <c r="A126" s="5"/>
      <c r="B126" s="91"/>
      <c r="C126" s="91"/>
      <c r="D126" s="91"/>
      <c r="E126" s="91"/>
      <c r="F126" s="91"/>
      <c r="G126" s="91"/>
      <c r="H126" s="91"/>
      <c r="I126" s="91"/>
      <c r="J126" s="5"/>
    </row>
    <row r="127" spans="1:10" ht="12.95" customHeight="1">
      <c r="A127" s="5"/>
      <c r="B127" s="5"/>
      <c r="C127" s="92" t="s">
        <v>2329</v>
      </c>
      <c r="D127" s="92"/>
      <c r="E127" s="92"/>
      <c r="F127" s="92"/>
      <c r="G127" s="5"/>
      <c r="H127" s="5"/>
      <c r="I127" s="5"/>
      <c r="J127" s="5"/>
    </row>
    <row r="128" spans="1:10" ht="12.95" customHeight="1">
      <c r="A128" s="5"/>
      <c r="B128" s="38" t="s">
        <v>179</v>
      </c>
      <c r="C128" s="92" t="s">
        <v>180</v>
      </c>
      <c r="D128" s="92"/>
      <c r="E128" s="92"/>
      <c r="F128" s="92"/>
      <c r="G128" s="5"/>
      <c r="H128" s="5"/>
      <c r="I128" s="5"/>
      <c r="J128" s="5"/>
    </row>
    <row r="129" spans="1:10" ht="120.95" customHeight="1">
      <c r="A129" s="5"/>
      <c r="B129" s="39"/>
      <c r="C129" s="90"/>
      <c r="D129" s="90"/>
      <c r="E129" s="5"/>
      <c r="F129" s="5"/>
      <c r="G129" s="5"/>
      <c r="H129" s="5"/>
      <c r="I129" s="5"/>
      <c r="J129" s="5"/>
    </row>
  </sheetData>
  <mergeCells count="6">
    <mergeCell ref="C129:D129"/>
    <mergeCell ref="B124:I124"/>
    <mergeCell ref="B125:I125"/>
    <mergeCell ref="B126:I126"/>
    <mergeCell ref="C127:F127"/>
    <mergeCell ref="C128:F128"/>
  </mergeCells>
  <hyperlinks>
    <hyperlink ref="A1" location="AxisEquityHybridFund" display="AXISEHF" xr:uid="{00000000-0004-0000-1400-000000000000}"/>
    <hyperlink ref="B1" location="AxisEquityHybridFund" display="Axis Equity Hybrid Fund" xr:uid="{00000000-0004-0000-1400-000001000000}"/>
  </hyperlinks>
  <pageMargins left="0" right="0" top="0" bottom="0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J7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44</v>
      </c>
      <c r="B1" s="4" t="s">
        <v>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17905000</v>
      </c>
      <c r="F7" s="21">
        <v>306041.21250000002</v>
      </c>
      <c r="G7" s="22">
        <v>9.2299999999999993E-2</v>
      </c>
      <c r="H7" s="40"/>
      <c r="I7" s="24"/>
      <c r="J7" s="5"/>
    </row>
    <row r="8" spans="1:10" ht="12.95" customHeight="1">
      <c r="A8" s="18" t="s">
        <v>332</v>
      </c>
      <c r="B8" s="19" t="s">
        <v>333</v>
      </c>
      <c r="C8" s="15" t="s">
        <v>334</v>
      </c>
      <c r="D8" s="15" t="s">
        <v>311</v>
      </c>
      <c r="E8" s="20">
        <v>27299000</v>
      </c>
      <c r="F8" s="21">
        <v>272061.83399999997</v>
      </c>
      <c r="G8" s="22">
        <v>8.2000000000000003E-2</v>
      </c>
      <c r="H8" s="40"/>
      <c r="I8" s="24"/>
      <c r="J8" s="5"/>
    </row>
    <row r="9" spans="1:10" ht="12.95" customHeight="1">
      <c r="A9" s="18" t="s">
        <v>808</v>
      </c>
      <c r="B9" s="19" t="s">
        <v>809</v>
      </c>
      <c r="C9" s="15" t="s">
        <v>810</v>
      </c>
      <c r="D9" s="15" t="s">
        <v>323</v>
      </c>
      <c r="E9" s="20">
        <v>3264567</v>
      </c>
      <c r="F9" s="21">
        <v>239219.3083</v>
      </c>
      <c r="G9" s="22">
        <v>7.2099999999999997E-2</v>
      </c>
      <c r="H9" s="40"/>
      <c r="I9" s="24"/>
      <c r="J9" s="5"/>
    </row>
    <row r="10" spans="1:10" ht="12.95" customHeight="1">
      <c r="A10" s="18" t="s">
        <v>853</v>
      </c>
      <c r="B10" s="19" t="s">
        <v>854</v>
      </c>
      <c r="C10" s="15" t="s">
        <v>855</v>
      </c>
      <c r="D10" s="15" t="s">
        <v>479</v>
      </c>
      <c r="E10" s="20">
        <v>4944109</v>
      </c>
      <c r="F10" s="21">
        <v>201850.6661</v>
      </c>
      <c r="G10" s="22">
        <v>6.0900000000000003E-2</v>
      </c>
      <c r="H10" s="40"/>
      <c r="I10" s="24"/>
      <c r="J10" s="5"/>
    </row>
    <row r="11" spans="1:10" ht="12.95" customHeight="1">
      <c r="A11" s="18" t="s">
        <v>324</v>
      </c>
      <c r="B11" s="19" t="s">
        <v>325</v>
      </c>
      <c r="C11" s="15" t="s">
        <v>326</v>
      </c>
      <c r="D11" s="15" t="s">
        <v>327</v>
      </c>
      <c r="E11" s="20">
        <v>4867873</v>
      </c>
      <c r="F11" s="21">
        <v>184657.89439999999</v>
      </c>
      <c r="G11" s="22">
        <v>5.57E-2</v>
      </c>
      <c r="H11" s="40"/>
      <c r="I11" s="24"/>
      <c r="J11" s="5"/>
    </row>
    <row r="12" spans="1:10" ht="12.95" customHeight="1">
      <c r="A12" s="18" t="s">
        <v>312</v>
      </c>
      <c r="B12" s="19" t="s">
        <v>313</v>
      </c>
      <c r="C12" s="15" t="s">
        <v>314</v>
      </c>
      <c r="D12" s="15" t="s">
        <v>315</v>
      </c>
      <c r="E12" s="20">
        <v>6624000</v>
      </c>
      <c r="F12" s="21">
        <v>171227.08799999999</v>
      </c>
      <c r="G12" s="22">
        <v>5.16E-2</v>
      </c>
      <c r="H12" s="40"/>
      <c r="I12" s="24"/>
      <c r="J12" s="5"/>
    </row>
    <row r="13" spans="1:10" ht="12.95" customHeight="1">
      <c r="A13" s="18" t="s">
        <v>797</v>
      </c>
      <c r="B13" s="19" t="s">
        <v>798</v>
      </c>
      <c r="C13" s="15" t="s">
        <v>799</v>
      </c>
      <c r="D13" s="15" t="s">
        <v>800</v>
      </c>
      <c r="E13" s="20">
        <v>4482245</v>
      </c>
      <c r="F13" s="21">
        <v>158043.95869999999</v>
      </c>
      <c r="G13" s="22">
        <v>4.7600000000000003E-2</v>
      </c>
      <c r="H13" s="40"/>
      <c r="I13" s="24"/>
      <c r="J13" s="5"/>
    </row>
    <row r="14" spans="1:10" ht="12.95" customHeight="1">
      <c r="A14" s="18" t="s">
        <v>367</v>
      </c>
      <c r="B14" s="19" t="s">
        <v>368</v>
      </c>
      <c r="C14" s="15" t="s">
        <v>369</v>
      </c>
      <c r="D14" s="15" t="s">
        <v>327</v>
      </c>
      <c r="E14" s="20">
        <v>9140235</v>
      </c>
      <c r="F14" s="21">
        <v>141024.68580000001</v>
      </c>
      <c r="G14" s="22">
        <v>4.2500000000000003E-2</v>
      </c>
      <c r="H14" s="40"/>
      <c r="I14" s="24"/>
      <c r="J14" s="5"/>
    </row>
    <row r="15" spans="1:10" ht="12.95" customHeight="1">
      <c r="A15" s="18" t="s">
        <v>328</v>
      </c>
      <c r="B15" s="19" t="s">
        <v>329</v>
      </c>
      <c r="C15" s="15" t="s">
        <v>330</v>
      </c>
      <c r="D15" s="15" t="s">
        <v>331</v>
      </c>
      <c r="E15" s="20">
        <v>1063591</v>
      </c>
      <c r="F15" s="21">
        <v>111709.4945</v>
      </c>
      <c r="G15" s="22">
        <v>3.3700000000000001E-2</v>
      </c>
      <c r="H15" s="40"/>
      <c r="I15" s="24"/>
      <c r="J15" s="5"/>
    </row>
    <row r="16" spans="1:10" ht="12.95" customHeight="1">
      <c r="A16" s="18" t="s">
        <v>804</v>
      </c>
      <c r="B16" s="19" t="s">
        <v>805</v>
      </c>
      <c r="C16" s="15" t="s">
        <v>806</v>
      </c>
      <c r="D16" s="15" t="s">
        <v>807</v>
      </c>
      <c r="E16" s="20">
        <v>10006362</v>
      </c>
      <c r="F16" s="21">
        <v>103285.6686</v>
      </c>
      <c r="G16" s="22">
        <v>3.1099999999999999E-2</v>
      </c>
      <c r="H16" s="40"/>
      <c r="I16" s="24"/>
      <c r="J16" s="5"/>
    </row>
    <row r="17" spans="1:10" ht="12.95" customHeight="1">
      <c r="A17" s="18" t="s">
        <v>370</v>
      </c>
      <c r="B17" s="19" t="s">
        <v>371</v>
      </c>
      <c r="C17" s="15" t="s">
        <v>372</v>
      </c>
      <c r="D17" s="15" t="s">
        <v>373</v>
      </c>
      <c r="E17" s="20">
        <v>13168737</v>
      </c>
      <c r="F17" s="21">
        <v>102709.56419999999</v>
      </c>
      <c r="G17" s="22">
        <v>3.1E-2</v>
      </c>
      <c r="H17" s="40"/>
      <c r="I17" s="24"/>
      <c r="J17" s="5"/>
    </row>
    <row r="18" spans="1:10" ht="12.95" customHeight="1">
      <c r="A18" s="18" t="s">
        <v>827</v>
      </c>
      <c r="B18" s="19" t="s">
        <v>828</v>
      </c>
      <c r="C18" s="15" t="s">
        <v>829</v>
      </c>
      <c r="D18" s="15" t="s">
        <v>830</v>
      </c>
      <c r="E18" s="20">
        <v>347482</v>
      </c>
      <c r="F18" s="21">
        <v>92361.758000000002</v>
      </c>
      <c r="G18" s="22">
        <v>2.7799999999999998E-2</v>
      </c>
      <c r="H18" s="40"/>
      <c r="I18" s="24"/>
      <c r="J18" s="5"/>
    </row>
    <row r="19" spans="1:10" ht="12.95" customHeight="1">
      <c r="A19" s="18" t="s">
        <v>811</v>
      </c>
      <c r="B19" s="19" t="s">
        <v>812</v>
      </c>
      <c r="C19" s="15" t="s">
        <v>813</v>
      </c>
      <c r="D19" s="15" t="s">
        <v>373</v>
      </c>
      <c r="E19" s="20">
        <v>5236922</v>
      </c>
      <c r="F19" s="21">
        <v>90567.329100000003</v>
      </c>
      <c r="G19" s="22">
        <v>2.7300000000000001E-2</v>
      </c>
      <c r="H19" s="40"/>
      <c r="I19" s="24"/>
      <c r="J19" s="5"/>
    </row>
    <row r="20" spans="1:10" ht="12.95" customHeight="1">
      <c r="A20" s="18" t="s">
        <v>820</v>
      </c>
      <c r="B20" s="19" t="s">
        <v>821</v>
      </c>
      <c r="C20" s="15" t="s">
        <v>822</v>
      </c>
      <c r="D20" s="15" t="s">
        <v>823</v>
      </c>
      <c r="E20" s="20">
        <v>6950290</v>
      </c>
      <c r="F20" s="21">
        <v>87535.4274</v>
      </c>
      <c r="G20" s="22">
        <v>2.64E-2</v>
      </c>
      <c r="H20" s="40"/>
      <c r="I20" s="24"/>
      <c r="J20" s="5"/>
    </row>
    <row r="21" spans="1:10" ht="12.95" customHeight="1">
      <c r="A21" s="18" t="s">
        <v>814</v>
      </c>
      <c r="B21" s="19" t="s">
        <v>815</v>
      </c>
      <c r="C21" s="15" t="s">
        <v>816</v>
      </c>
      <c r="D21" s="15" t="s">
        <v>428</v>
      </c>
      <c r="E21" s="20">
        <v>2339287</v>
      </c>
      <c r="F21" s="21">
        <v>85979.323999999993</v>
      </c>
      <c r="G21" s="22">
        <v>2.5899999999999999E-2</v>
      </c>
      <c r="H21" s="40"/>
      <c r="I21" s="24"/>
      <c r="J21" s="5"/>
    </row>
    <row r="22" spans="1:10" ht="12.95" customHeight="1">
      <c r="A22" s="18" t="s">
        <v>926</v>
      </c>
      <c r="B22" s="19" t="s">
        <v>927</v>
      </c>
      <c r="C22" s="15" t="s">
        <v>928</v>
      </c>
      <c r="D22" s="15" t="s">
        <v>323</v>
      </c>
      <c r="E22" s="20">
        <v>6237190</v>
      </c>
      <c r="F22" s="21">
        <v>78576.119600000005</v>
      </c>
      <c r="G22" s="22">
        <v>2.3699999999999999E-2</v>
      </c>
      <c r="H22" s="40"/>
      <c r="I22" s="24"/>
      <c r="J22" s="5"/>
    </row>
    <row r="23" spans="1:10" ht="12.95" customHeight="1">
      <c r="A23" s="18" t="s">
        <v>841</v>
      </c>
      <c r="B23" s="19" t="s">
        <v>842</v>
      </c>
      <c r="C23" s="15" t="s">
        <v>843</v>
      </c>
      <c r="D23" s="15" t="s">
        <v>373</v>
      </c>
      <c r="E23" s="20">
        <v>1036503</v>
      </c>
      <c r="F23" s="21">
        <v>70453.700200000007</v>
      </c>
      <c r="G23" s="22">
        <v>2.12E-2</v>
      </c>
      <c r="H23" s="40"/>
      <c r="I23" s="24"/>
      <c r="J23" s="5"/>
    </row>
    <row r="24" spans="1:10" ht="12.95" customHeight="1">
      <c r="A24" s="18" t="s">
        <v>768</v>
      </c>
      <c r="B24" s="19" t="s">
        <v>769</v>
      </c>
      <c r="C24" s="15" t="s">
        <v>770</v>
      </c>
      <c r="D24" s="15" t="s">
        <v>311</v>
      </c>
      <c r="E24" s="20">
        <v>3592000</v>
      </c>
      <c r="F24" s="21">
        <v>68538.952000000005</v>
      </c>
      <c r="G24" s="22">
        <v>2.07E-2</v>
      </c>
      <c r="H24" s="40"/>
      <c r="I24" s="24"/>
      <c r="J24" s="5"/>
    </row>
    <row r="25" spans="1:10" ht="12.95" customHeight="1">
      <c r="A25" s="18" t="s">
        <v>831</v>
      </c>
      <c r="B25" s="19" t="s">
        <v>832</v>
      </c>
      <c r="C25" s="15" t="s">
        <v>833</v>
      </c>
      <c r="D25" s="15" t="s">
        <v>323</v>
      </c>
      <c r="E25" s="20">
        <v>3809216</v>
      </c>
      <c r="F25" s="21">
        <v>64215.763299999999</v>
      </c>
      <c r="G25" s="22">
        <v>1.9400000000000001E-2</v>
      </c>
      <c r="H25" s="40"/>
      <c r="I25" s="24"/>
      <c r="J25" s="5"/>
    </row>
    <row r="26" spans="1:10" ht="12.95" customHeight="1">
      <c r="A26" s="18" t="s">
        <v>364</v>
      </c>
      <c r="B26" s="19" t="s">
        <v>365</v>
      </c>
      <c r="C26" s="15" t="s">
        <v>366</v>
      </c>
      <c r="D26" s="15" t="s">
        <v>363</v>
      </c>
      <c r="E26" s="20">
        <v>8241986</v>
      </c>
      <c r="F26" s="21">
        <v>59869.7863</v>
      </c>
      <c r="G26" s="22">
        <v>1.7999999999999999E-2</v>
      </c>
      <c r="H26" s="40"/>
      <c r="I26" s="24"/>
      <c r="J26" s="5"/>
    </row>
    <row r="27" spans="1:10" ht="12.95" customHeight="1">
      <c r="A27" s="18" t="s">
        <v>877</v>
      </c>
      <c r="B27" s="19" t="s">
        <v>878</v>
      </c>
      <c r="C27" s="15" t="s">
        <v>879</v>
      </c>
      <c r="D27" s="15" t="s">
        <v>479</v>
      </c>
      <c r="E27" s="20">
        <v>1127297</v>
      </c>
      <c r="F27" s="21">
        <v>57944.756699999998</v>
      </c>
      <c r="G27" s="22">
        <v>1.7500000000000002E-2</v>
      </c>
      <c r="H27" s="40"/>
      <c r="I27" s="24"/>
      <c r="J27" s="5"/>
    </row>
    <row r="28" spans="1:10" ht="12.95" customHeight="1">
      <c r="A28" s="18" t="s">
        <v>432</v>
      </c>
      <c r="B28" s="19" t="s">
        <v>433</v>
      </c>
      <c r="C28" s="15" t="s">
        <v>434</v>
      </c>
      <c r="D28" s="15" t="s">
        <v>424</v>
      </c>
      <c r="E28" s="20">
        <v>1753722</v>
      </c>
      <c r="F28" s="21">
        <v>52034.6855</v>
      </c>
      <c r="G28" s="22">
        <v>1.5699999999999999E-2</v>
      </c>
      <c r="H28" s="40"/>
      <c r="I28" s="24"/>
      <c r="J28" s="5"/>
    </row>
    <row r="29" spans="1:10" ht="12.95" customHeight="1">
      <c r="A29" s="18" t="s">
        <v>1641</v>
      </c>
      <c r="B29" s="19" t="s">
        <v>1642</v>
      </c>
      <c r="C29" s="15" t="s">
        <v>1643</v>
      </c>
      <c r="D29" s="15" t="s">
        <v>345</v>
      </c>
      <c r="E29" s="20">
        <v>1869885</v>
      </c>
      <c r="F29" s="21">
        <v>50769.247600000002</v>
      </c>
      <c r="G29" s="22">
        <v>1.5299999999999999E-2</v>
      </c>
      <c r="H29" s="40"/>
      <c r="I29" s="24"/>
      <c r="J29" s="5"/>
    </row>
    <row r="30" spans="1:10" ht="12.95" customHeight="1">
      <c r="A30" s="18" t="s">
        <v>1650</v>
      </c>
      <c r="B30" s="19" t="s">
        <v>1651</v>
      </c>
      <c r="C30" s="15" t="s">
        <v>1652</v>
      </c>
      <c r="D30" s="15" t="s">
        <v>373</v>
      </c>
      <c r="E30" s="20">
        <v>2268805</v>
      </c>
      <c r="F30" s="21">
        <v>45961.451699999998</v>
      </c>
      <c r="G30" s="22">
        <v>1.3899999999999999E-2</v>
      </c>
      <c r="H30" s="40"/>
      <c r="I30" s="24"/>
      <c r="J30" s="5"/>
    </row>
    <row r="31" spans="1:10" ht="12.95" customHeight="1">
      <c r="A31" s="18" t="s">
        <v>860</v>
      </c>
      <c r="B31" s="19" t="s">
        <v>861</v>
      </c>
      <c r="C31" s="15" t="s">
        <v>862</v>
      </c>
      <c r="D31" s="15" t="s">
        <v>863</v>
      </c>
      <c r="E31" s="20">
        <v>647491</v>
      </c>
      <c r="F31" s="21">
        <v>36933.534099999997</v>
      </c>
      <c r="G31" s="22">
        <v>1.11E-2</v>
      </c>
      <c r="H31" s="40"/>
      <c r="I31" s="24"/>
      <c r="J31" s="5"/>
    </row>
    <row r="32" spans="1:10" ht="12.95" customHeight="1">
      <c r="A32" s="18" t="s">
        <v>937</v>
      </c>
      <c r="B32" s="19" t="s">
        <v>938</v>
      </c>
      <c r="C32" s="15" t="s">
        <v>939</v>
      </c>
      <c r="D32" s="15" t="s">
        <v>479</v>
      </c>
      <c r="E32" s="20">
        <v>26673715</v>
      </c>
      <c r="F32" s="21">
        <v>32995.385499999997</v>
      </c>
      <c r="G32" s="22">
        <v>9.9000000000000008E-3</v>
      </c>
      <c r="H32" s="40"/>
      <c r="I32" s="24"/>
      <c r="J32" s="5"/>
    </row>
    <row r="33" spans="1:10" ht="12.95" customHeight="1">
      <c r="A33" s="18" t="s">
        <v>444</v>
      </c>
      <c r="B33" s="19" t="s">
        <v>445</v>
      </c>
      <c r="C33" s="15" t="s">
        <v>446</v>
      </c>
      <c r="D33" s="15" t="s">
        <v>447</v>
      </c>
      <c r="E33" s="20">
        <v>1033875</v>
      </c>
      <c r="F33" s="21">
        <v>27541.913100000002</v>
      </c>
      <c r="G33" s="22">
        <v>8.3000000000000001E-3</v>
      </c>
      <c r="H33" s="40"/>
      <c r="I33" s="24"/>
      <c r="J33" s="5"/>
    </row>
    <row r="34" spans="1:10" ht="12.95" customHeight="1">
      <c r="A34" s="18" t="s">
        <v>418</v>
      </c>
      <c r="B34" s="19" t="s">
        <v>419</v>
      </c>
      <c r="C34" s="15" t="s">
        <v>420</v>
      </c>
      <c r="D34" s="15" t="s">
        <v>323</v>
      </c>
      <c r="E34" s="20">
        <v>10992383</v>
      </c>
      <c r="F34" s="21">
        <v>25606.7562</v>
      </c>
      <c r="G34" s="22">
        <v>7.7000000000000002E-3</v>
      </c>
      <c r="H34" s="40"/>
      <c r="I34" s="24"/>
      <c r="J34" s="5"/>
    </row>
    <row r="35" spans="1:10" ht="12.95" customHeight="1">
      <c r="A35" s="18" t="s">
        <v>817</v>
      </c>
      <c r="B35" s="19" t="s">
        <v>818</v>
      </c>
      <c r="C35" s="15" t="s">
        <v>819</v>
      </c>
      <c r="D35" s="15" t="s">
        <v>373</v>
      </c>
      <c r="E35" s="20">
        <v>231566</v>
      </c>
      <c r="F35" s="21">
        <v>23856.739799999999</v>
      </c>
      <c r="G35" s="22">
        <v>7.1999999999999998E-3</v>
      </c>
      <c r="H35" s="40"/>
      <c r="I35" s="24"/>
      <c r="J35" s="5"/>
    </row>
    <row r="36" spans="1:10" ht="12.95" customHeight="1">
      <c r="A36" s="18" t="s">
        <v>873</v>
      </c>
      <c r="B36" s="19" t="s">
        <v>874</v>
      </c>
      <c r="C36" s="15" t="s">
        <v>875</v>
      </c>
      <c r="D36" s="15" t="s">
        <v>876</v>
      </c>
      <c r="E36" s="20">
        <v>2080329</v>
      </c>
      <c r="F36" s="21">
        <v>23532.6816</v>
      </c>
      <c r="G36" s="22">
        <v>7.1000000000000004E-3</v>
      </c>
      <c r="H36" s="40"/>
      <c r="I36" s="24"/>
      <c r="J36" s="5"/>
    </row>
    <row r="37" spans="1:10" ht="12.95" customHeight="1">
      <c r="A37" s="18" t="s">
        <v>308</v>
      </c>
      <c r="B37" s="19" t="s">
        <v>309</v>
      </c>
      <c r="C37" s="15" t="s">
        <v>310</v>
      </c>
      <c r="D37" s="15" t="s">
        <v>311</v>
      </c>
      <c r="E37" s="20">
        <v>3530000</v>
      </c>
      <c r="F37" s="21">
        <v>22664.365000000002</v>
      </c>
      <c r="G37" s="22">
        <v>6.7999999999999996E-3</v>
      </c>
      <c r="H37" s="40"/>
      <c r="I37" s="24"/>
      <c r="J37" s="5"/>
    </row>
    <row r="38" spans="1:10" ht="12.95" customHeight="1">
      <c r="A38" s="18" t="s">
        <v>847</v>
      </c>
      <c r="B38" s="19" t="s">
        <v>848</v>
      </c>
      <c r="C38" s="15" t="s">
        <v>849</v>
      </c>
      <c r="D38" s="15" t="s">
        <v>403</v>
      </c>
      <c r="E38" s="20">
        <v>1694029</v>
      </c>
      <c r="F38" s="21">
        <v>18410.707200000001</v>
      </c>
      <c r="G38" s="22">
        <v>5.5999999999999999E-3</v>
      </c>
      <c r="H38" s="40"/>
      <c r="I38" s="24"/>
      <c r="J38" s="5"/>
    </row>
    <row r="39" spans="1:10" ht="12.95" customHeight="1">
      <c r="A39" s="18" t="s">
        <v>880</v>
      </c>
      <c r="B39" s="19" t="s">
        <v>881</v>
      </c>
      <c r="C39" s="15" t="s">
        <v>882</v>
      </c>
      <c r="D39" s="15" t="s">
        <v>883</v>
      </c>
      <c r="E39" s="20">
        <v>4005738</v>
      </c>
      <c r="F39" s="21">
        <v>17559.1525</v>
      </c>
      <c r="G39" s="22">
        <v>5.3E-3</v>
      </c>
      <c r="H39" s="40"/>
      <c r="I39" s="24"/>
      <c r="J39" s="5"/>
    </row>
    <row r="40" spans="1:10" ht="12.95" customHeight="1">
      <c r="A40" s="18" t="s">
        <v>335</v>
      </c>
      <c r="B40" s="19" t="s">
        <v>336</v>
      </c>
      <c r="C40" s="15" t="s">
        <v>337</v>
      </c>
      <c r="D40" s="15" t="s">
        <v>338</v>
      </c>
      <c r="E40" s="20">
        <v>5606538</v>
      </c>
      <c r="F40" s="21">
        <v>17444.742999999999</v>
      </c>
      <c r="G40" s="22">
        <v>5.3E-3</v>
      </c>
      <c r="H40" s="40"/>
      <c r="I40" s="24"/>
      <c r="J40" s="5"/>
    </row>
    <row r="41" spans="1:10" ht="12.95" customHeight="1">
      <c r="A41" s="18" t="s">
        <v>414</v>
      </c>
      <c r="B41" s="19" t="s">
        <v>415</v>
      </c>
      <c r="C41" s="15" t="s">
        <v>416</v>
      </c>
      <c r="D41" s="15" t="s">
        <v>417</v>
      </c>
      <c r="E41" s="20">
        <v>4365504</v>
      </c>
      <c r="F41" s="21">
        <v>16414.294999999998</v>
      </c>
      <c r="G41" s="22">
        <v>4.8999999999999998E-3</v>
      </c>
      <c r="H41" s="40"/>
      <c r="I41" s="24"/>
      <c r="J41" s="5"/>
    </row>
    <row r="42" spans="1:10" ht="12.95" customHeight="1">
      <c r="A42" s="18" t="s">
        <v>1912</v>
      </c>
      <c r="B42" s="19" t="s">
        <v>1913</v>
      </c>
      <c r="C42" s="15" t="s">
        <v>1914</v>
      </c>
      <c r="D42" s="15" t="s">
        <v>487</v>
      </c>
      <c r="E42" s="20">
        <v>317176</v>
      </c>
      <c r="F42" s="21">
        <v>12765.3825</v>
      </c>
      <c r="G42" s="22">
        <v>3.8E-3</v>
      </c>
      <c r="H42" s="40"/>
      <c r="I42" s="24"/>
      <c r="J42" s="5"/>
    </row>
    <row r="43" spans="1:10" ht="12.95" customHeight="1">
      <c r="A43" s="18" t="s">
        <v>914</v>
      </c>
      <c r="B43" s="19" t="s">
        <v>915</v>
      </c>
      <c r="C43" s="15" t="s">
        <v>916</v>
      </c>
      <c r="D43" s="15" t="s">
        <v>823</v>
      </c>
      <c r="E43" s="20">
        <v>282136</v>
      </c>
      <c r="F43" s="21">
        <v>11014.3073</v>
      </c>
      <c r="G43" s="22">
        <v>3.3E-3</v>
      </c>
      <c r="H43" s="40"/>
      <c r="I43" s="24"/>
      <c r="J43" s="5"/>
    </row>
    <row r="44" spans="1:10" ht="12.95" customHeight="1">
      <c r="A44" s="18" t="s">
        <v>429</v>
      </c>
      <c r="B44" s="19" t="s">
        <v>430</v>
      </c>
      <c r="C44" s="15" t="s">
        <v>431</v>
      </c>
      <c r="D44" s="15" t="s">
        <v>428</v>
      </c>
      <c r="E44" s="20">
        <v>319637</v>
      </c>
      <c r="F44" s="21">
        <v>10875.329299999999</v>
      </c>
      <c r="G44" s="22">
        <v>3.3E-3</v>
      </c>
      <c r="H44" s="40"/>
      <c r="I44" s="24"/>
      <c r="J44" s="5"/>
    </row>
    <row r="45" spans="1:10" ht="12.95" customHeight="1">
      <c r="A45" s="18" t="s">
        <v>1979</v>
      </c>
      <c r="B45" s="19" t="s">
        <v>1980</v>
      </c>
      <c r="C45" s="15" t="s">
        <v>1981</v>
      </c>
      <c r="D45" s="15" t="s">
        <v>487</v>
      </c>
      <c r="E45" s="20">
        <v>225296</v>
      </c>
      <c r="F45" s="21">
        <v>10532.250099999999</v>
      </c>
      <c r="G45" s="22">
        <v>3.2000000000000002E-3</v>
      </c>
      <c r="H45" s="40"/>
      <c r="I45" s="24"/>
      <c r="J45" s="5"/>
    </row>
    <row r="46" spans="1:10" ht="12.95" customHeight="1">
      <c r="A46" s="18" t="s">
        <v>467</v>
      </c>
      <c r="B46" s="19" t="s">
        <v>468</v>
      </c>
      <c r="C46" s="15" t="s">
        <v>469</v>
      </c>
      <c r="D46" s="15" t="s">
        <v>327</v>
      </c>
      <c r="E46" s="20">
        <v>711005</v>
      </c>
      <c r="F46" s="21">
        <v>10424.0443</v>
      </c>
      <c r="G46" s="22">
        <v>3.0999999999999999E-3</v>
      </c>
      <c r="H46" s="40"/>
      <c r="I46" s="24"/>
      <c r="J46" s="5"/>
    </row>
    <row r="47" spans="1:10" ht="12.95" customHeight="1">
      <c r="A47" s="18" t="s">
        <v>968</v>
      </c>
      <c r="B47" s="19" t="s">
        <v>969</v>
      </c>
      <c r="C47" s="15" t="s">
        <v>970</v>
      </c>
      <c r="D47" s="15" t="s">
        <v>971</v>
      </c>
      <c r="E47" s="20">
        <v>1776822</v>
      </c>
      <c r="F47" s="21">
        <v>9503.3325000000004</v>
      </c>
      <c r="G47" s="22">
        <v>2.8999999999999998E-3</v>
      </c>
      <c r="H47" s="40"/>
      <c r="I47" s="24"/>
      <c r="J47" s="5"/>
    </row>
    <row r="48" spans="1:10" ht="12.95" customHeight="1">
      <c r="A48" s="18" t="s">
        <v>1662</v>
      </c>
      <c r="B48" s="19" t="s">
        <v>1663</v>
      </c>
      <c r="C48" s="15" t="s">
        <v>1664</v>
      </c>
      <c r="D48" s="15" t="s">
        <v>823</v>
      </c>
      <c r="E48" s="20">
        <v>389422</v>
      </c>
      <c r="F48" s="21">
        <v>7720.2911999999997</v>
      </c>
      <c r="G48" s="22">
        <v>2.3E-3</v>
      </c>
      <c r="H48" s="40"/>
      <c r="I48" s="24"/>
      <c r="J48" s="5"/>
    </row>
    <row r="49" spans="1:10" ht="12.95" customHeight="1">
      <c r="A49" s="5"/>
      <c r="B49" s="14" t="s">
        <v>166</v>
      </c>
      <c r="C49" s="15"/>
      <c r="D49" s="15"/>
      <c r="E49" s="15"/>
      <c r="F49" s="25">
        <v>3232434.8867000001</v>
      </c>
      <c r="G49" s="26">
        <v>0.97450000000000003</v>
      </c>
      <c r="H49" s="27"/>
      <c r="I49" s="28"/>
      <c r="J49" s="5"/>
    </row>
    <row r="50" spans="1:10" ht="12.95" customHeight="1">
      <c r="A50" s="5"/>
      <c r="B50" s="29" t="s">
        <v>495</v>
      </c>
      <c r="C50" s="2"/>
      <c r="D50" s="2"/>
      <c r="E50" s="2"/>
      <c r="F50" s="27" t="s">
        <v>168</v>
      </c>
      <c r="G50" s="27" t="s">
        <v>168</v>
      </c>
      <c r="H50" s="27"/>
      <c r="I50" s="28"/>
      <c r="J50" s="5"/>
    </row>
    <row r="51" spans="1:10" ht="12.95" customHeight="1">
      <c r="A51" s="5"/>
      <c r="B51" s="29" t="s">
        <v>166</v>
      </c>
      <c r="C51" s="2"/>
      <c r="D51" s="2"/>
      <c r="E51" s="2"/>
      <c r="F51" s="27" t="s">
        <v>168</v>
      </c>
      <c r="G51" s="27" t="s">
        <v>168</v>
      </c>
      <c r="H51" s="27"/>
      <c r="I51" s="28"/>
      <c r="J51" s="5"/>
    </row>
    <row r="52" spans="1:10" ht="12.95" customHeight="1">
      <c r="A52" s="5"/>
      <c r="B52" s="29" t="s">
        <v>169</v>
      </c>
      <c r="C52" s="30"/>
      <c r="D52" s="2"/>
      <c r="E52" s="30"/>
      <c r="F52" s="25">
        <v>3232434.8867000001</v>
      </c>
      <c r="G52" s="26">
        <v>0.97450000000000003</v>
      </c>
      <c r="H52" s="27"/>
      <c r="I52" s="28"/>
      <c r="J52" s="5"/>
    </row>
    <row r="53" spans="1:10" ht="12.95" customHeight="1">
      <c r="A53" s="5"/>
      <c r="B53" s="14" t="s">
        <v>273</v>
      </c>
      <c r="C53" s="15"/>
      <c r="D53" s="15"/>
      <c r="E53" s="15"/>
      <c r="F53" s="15"/>
      <c r="G53" s="15"/>
      <c r="H53" s="16"/>
      <c r="I53" s="17"/>
      <c r="J53" s="5"/>
    </row>
    <row r="54" spans="1:10" ht="12.95" customHeight="1">
      <c r="A54" s="5"/>
      <c r="B54" s="14" t="s">
        <v>274</v>
      </c>
      <c r="C54" s="15"/>
      <c r="D54" s="15"/>
      <c r="E54" s="15"/>
      <c r="F54" s="5"/>
      <c r="G54" s="16"/>
      <c r="H54" s="16"/>
      <c r="I54" s="17"/>
      <c r="J54" s="5"/>
    </row>
    <row r="55" spans="1:10" ht="12.95" customHeight="1">
      <c r="A55" s="18" t="s">
        <v>2282</v>
      </c>
      <c r="B55" s="19" t="s">
        <v>95</v>
      </c>
      <c r="C55" s="15" t="s">
        <v>2283</v>
      </c>
      <c r="D55" s="15"/>
      <c r="E55" s="20">
        <v>9750000</v>
      </c>
      <c r="F55" s="21">
        <v>22762.35</v>
      </c>
      <c r="G55" s="22">
        <v>6.8999999999999999E-3</v>
      </c>
      <c r="H55" s="40"/>
      <c r="I55" s="24"/>
      <c r="J55" s="5"/>
    </row>
    <row r="56" spans="1:10" ht="12.95" customHeight="1">
      <c r="A56" s="5"/>
      <c r="B56" s="14" t="s">
        <v>166</v>
      </c>
      <c r="C56" s="15"/>
      <c r="D56" s="15"/>
      <c r="E56" s="15"/>
      <c r="F56" s="25">
        <v>22762.35</v>
      </c>
      <c r="G56" s="26">
        <v>6.8999999999999999E-3</v>
      </c>
      <c r="H56" s="27"/>
      <c r="I56" s="28"/>
      <c r="J56" s="5"/>
    </row>
    <row r="57" spans="1:10" ht="12.95" customHeight="1">
      <c r="A57" s="5"/>
      <c r="B57" s="29" t="s">
        <v>169</v>
      </c>
      <c r="C57" s="30"/>
      <c r="D57" s="2"/>
      <c r="E57" s="30"/>
      <c r="F57" s="25">
        <v>22762.35</v>
      </c>
      <c r="G57" s="26">
        <v>6.8999999999999999E-3</v>
      </c>
      <c r="H57" s="27"/>
      <c r="I57" s="28"/>
      <c r="J57" s="5"/>
    </row>
    <row r="58" spans="1:10" ht="12.95" customHeight="1">
      <c r="A58" s="5"/>
      <c r="B58" s="14" t="s">
        <v>170</v>
      </c>
      <c r="C58" s="15"/>
      <c r="D58" s="15"/>
      <c r="E58" s="15"/>
      <c r="F58" s="15"/>
      <c r="G58" s="15"/>
      <c r="H58" s="16"/>
      <c r="I58" s="17"/>
      <c r="J58" s="5"/>
    </row>
    <row r="59" spans="1:10" ht="12.95" customHeight="1">
      <c r="A59" s="18" t="s">
        <v>171</v>
      </c>
      <c r="B59" s="19" t="s">
        <v>172</v>
      </c>
      <c r="C59" s="15"/>
      <c r="D59" s="15"/>
      <c r="E59" s="20"/>
      <c r="F59" s="21">
        <v>71390.240000000005</v>
      </c>
      <c r="G59" s="22">
        <v>2.1499999999999998E-2</v>
      </c>
      <c r="H59" s="23">
        <v>6.7800621924218152E-2</v>
      </c>
      <c r="I59" s="24"/>
      <c r="J59" s="5"/>
    </row>
    <row r="60" spans="1:10" ht="12.95" customHeight="1">
      <c r="A60" s="5"/>
      <c r="B60" s="14" t="s">
        <v>166</v>
      </c>
      <c r="C60" s="15"/>
      <c r="D60" s="15"/>
      <c r="E60" s="15"/>
      <c r="F60" s="25">
        <v>71390.240000000005</v>
      </c>
      <c r="G60" s="26">
        <v>2.1499999999999998E-2</v>
      </c>
      <c r="H60" s="27"/>
      <c r="I60" s="28"/>
      <c r="J60" s="5"/>
    </row>
    <row r="61" spans="1:10" ht="12.95" customHeight="1">
      <c r="A61" s="5"/>
      <c r="B61" s="29" t="s">
        <v>169</v>
      </c>
      <c r="C61" s="30"/>
      <c r="D61" s="2"/>
      <c r="E61" s="30"/>
      <c r="F61" s="25">
        <v>71390.240000000005</v>
      </c>
      <c r="G61" s="26">
        <v>2.1499999999999998E-2</v>
      </c>
      <c r="H61" s="27"/>
      <c r="I61" s="28"/>
      <c r="J61" s="5"/>
    </row>
    <row r="62" spans="1:10" ht="12.95" customHeight="1">
      <c r="A62" s="5"/>
      <c r="B62" s="29" t="s">
        <v>173</v>
      </c>
      <c r="C62" s="15"/>
      <c r="D62" s="2"/>
      <c r="E62" s="15"/>
      <c r="F62" s="31">
        <v>-9483.1067000000003</v>
      </c>
      <c r="G62" s="26">
        <v>-2.8999999999999998E-3</v>
      </c>
      <c r="H62" s="27"/>
      <c r="I62" s="28"/>
      <c r="J62" s="5"/>
    </row>
    <row r="63" spans="1:10" ht="12.95" customHeight="1">
      <c r="A63" s="5"/>
      <c r="B63" s="32" t="s">
        <v>174</v>
      </c>
      <c r="C63" s="33"/>
      <c r="D63" s="33"/>
      <c r="E63" s="33"/>
      <c r="F63" s="34">
        <v>3317104.37</v>
      </c>
      <c r="G63" s="35">
        <v>1</v>
      </c>
      <c r="H63" s="36"/>
      <c r="I63" s="37"/>
      <c r="J63" s="5"/>
    </row>
    <row r="64" spans="1:10" ht="12.95" customHeight="1">
      <c r="A64" s="5"/>
      <c r="B64" s="7"/>
      <c r="C64" s="5"/>
      <c r="D64" s="5"/>
      <c r="E64" s="5"/>
      <c r="F64" s="5"/>
      <c r="G64" s="5"/>
      <c r="H64" s="5"/>
      <c r="I64" s="5"/>
      <c r="J64" s="5"/>
    </row>
    <row r="65" spans="1:10" ht="12.95" customHeight="1">
      <c r="A65" s="5"/>
      <c r="B65" s="4" t="s">
        <v>175</v>
      </c>
      <c r="C65" s="5"/>
      <c r="D65" s="5"/>
      <c r="E65" s="5"/>
      <c r="F65" s="5"/>
      <c r="G65" s="5"/>
      <c r="H65" s="5"/>
      <c r="I65" s="5"/>
      <c r="J65" s="5"/>
    </row>
    <row r="66" spans="1:10" ht="12.95" customHeight="1">
      <c r="A66" s="5"/>
      <c r="B66" s="4" t="s">
        <v>176</v>
      </c>
      <c r="C66" s="5"/>
      <c r="D66" s="5"/>
      <c r="E66" s="5"/>
      <c r="F66" s="5"/>
      <c r="G66" s="5"/>
      <c r="H66" s="5"/>
      <c r="I66" s="5"/>
      <c r="J66" s="5"/>
    </row>
    <row r="67" spans="1:10" ht="26.1" customHeight="1">
      <c r="A67" s="5"/>
      <c r="B67" s="91" t="s">
        <v>177</v>
      </c>
      <c r="C67" s="91"/>
      <c r="D67" s="91"/>
      <c r="E67" s="91"/>
      <c r="F67" s="91"/>
      <c r="G67" s="91"/>
      <c r="H67" s="91"/>
      <c r="I67" s="91"/>
      <c r="J67" s="5"/>
    </row>
    <row r="68" spans="1:10" ht="12.95" customHeight="1">
      <c r="A68" s="5"/>
      <c r="B68" s="91"/>
      <c r="C68" s="91"/>
      <c r="D68" s="91"/>
      <c r="E68" s="91"/>
      <c r="F68" s="91"/>
      <c r="G68" s="91"/>
      <c r="H68" s="91"/>
      <c r="I68" s="91"/>
      <c r="J68" s="5"/>
    </row>
    <row r="69" spans="1:10" ht="12.95" customHeight="1">
      <c r="A69" s="5"/>
      <c r="B69" s="91"/>
      <c r="C69" s="91"/>
      <c r="D69" s="91"/>
      <c r="E69" s="91"/>
      <c r="F69" s="91"/>
      <c r="G69" s="91"/>
      <c r="H69" s="91"/>
      <c r="I69" s="91"/>
      <c r="J69" s="5"/>
    </row>
    <row r="70" spans="1:10" ht="12.95" customHeight="1">
      <c r="A70" s="5"/>
      <c r="B70" s="5"/>
      <c r="C70" s="92" t="s">
        <v>2330</v>
      </c>
      <c r="D70" s="92"/>
      <c r="E70" s="92"/>
      <c r="F70" s="92"/>
      <c r="G70" s="5"/>
      <c r="H70" s="5"/>
      <c r="I70" s="5"/>
      <c r="J70" s="5"/>
    </row>
    <row r="71" spans="1:10" ht="12.95" customHeight="1">
      <c r="A71" s="5"/>
      <c r="B71" s="38" t="s">
        <v>179</v>
      </c>
      <c r="C71" s="92" t="s">
        <v>180</v>
      </c>
      <c r="D71" s="92"/>
      <c r="E71" s="92"/>
      <c r="F71" s="92"/>
      <c r="G71" s="5"/>
      <c r="H71" s="5"/>
      <c r="I71" s="5"/>
      <c r="J71" s="5"/>
    </row>
    <row r="72" spans="1:10" ht="120.95" customHeight="1">
      <c r="A72" s="5"/>
      <c r="B72" s="39"/>
      <c r="C72" s="90"/>
      <c r="D72" s="90"/>
      <c r="E72" s="5"/>
      <c r="F72" s="5"/>
      <c r="G72" s="5"/>
      <c r="H72" s="5"/>
      <c r="I72" s="5"/>
      <c r="J72" s="5"/>
    </row>
  </sheetData>
  <mergeCells count="6">
    <mergeCell ref="C72:D72"/>
    <mergeCell ref="B67:I67"/>
    <mergeCell ref="B68:I68"/>
    <mergeCell ref="B69:I69"/>
    <mergeCell ref="C70:F70"/>
    <mergeCell ref="C71:F71"/>
  </mergeCells>
  <hyperlinks>
    <hyperlink ref="A1" location="AxisBluechipFund" display="AXISEQF" xr:uid="{00000000-0004-0000-1500-000000000000}"/>
    <hyperlink ref="B1" location="AxisBluechipFund" display="Axis Bluechip Fund" xr:uid="{00000000-0004-0000-1500-000001000000}"/>
  </hyperlinks>
  <pageMargins left="0" right="0" top="0" bottom="0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J21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46</v>
      </c>
      <c r="B1" s="4" t="s">
        <v>47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347411</v>
      </c>
      <c r="F7" s="21">
        <v>5938.1225000000004</v>
      </c>
      <c r="G7" s="22">
        <v>6.0999999999999999E-2</v>
      </c>
      <c r="H7" s="40"/>
      <c r="I7" s="24"/>
      <c r="J7" s="5"/>
    </row>
    <row r="8" spans="1:10" ht="12.95" customHeight="1">
      <c r="A8" s="18" t="s">
        <v>332</v>
      </c>
      <c r="B8" s="19" t="s">
        <v>333</v>
      </c>
      <c r="C8" s="15" t="s">
        <v>334</v>
      </c>
      <c r="D8" s="15" t="s">
        <v>311</v>
      </c>
      <c r="E8" s="20">
        <v>576904</v>
      </c>
      <c r="F8" s="21">
        <v>5749.4252999999999</v>
      </c>
      <c r="G8" s="22">
        <v>5.91E-2</v>
      </c>
      <c r="H8" s="40"/>
      <c r="I8" s="24"/>
      <c r="J8" s="5"/>
    </row>
    <row r="9" spans="1:10" ht="12.95" customHeight="1">
      <c r="A9" s="18" t="s">
        <v>312</v>
      </c>
      <c r="B9" s="19" t="s">
        <v>313</v>
      </c>
      <c r="C9" s="15" t="s">
        <v>314</v>
      </c>
      <c r="D9" s="15" t="s">
        <v>315</v>
      </c>
      <c r="E9" s="20">
        <v>194818</v>
      </c>
      <c r="F9" s="21">
        <v>5035.9479000000001</v>
      </c>
      <c r="G9" s="22">
        <v>5.1799999999999999E-2</v>
      </c>
      <c r="H9" s="40"/>
      <c r="I9" s="24"/>
      <c r="J9" s="5"/>
    </row>
    <row r="10" spans="1:10" ht="12.95" customHeight="1">
      <c r="A10" s="18" t="s">
        <v>797</v>
      </c>
      <c r="B10" s="19" t="s">
        <v>798</v>
      </c>
      <c r="C10" s="15" t="s">
        <v>799</v>
      </c>
      <c r="D10" s="15" t="s">
        <v>800</v>
      </c>
      <c r="E10" s="20">
        <v>111889</v>
      </c>
      <c r="F10" s="21">
        <v>3945.2060999999999</v>
      </c>
      <c r="G10" s="22">
        <v>4.0599999999999997E-2</v>
      </c>
      <c r="H10" s="40"/>
      <c r="I10" s="24"/>
      <c r="J10" s="5"/>
    </row>
    <row r="11" spans="1:10" ht="12.95" customHeight="1">
      <c r="A11" s="18" t="s">
        <v>370</v>
      </c>
      <c r="B11" s="19" t="s">
        <v>371</v>
      </c>
      <c r="C11" s="15" t="s">
        <v>372</v>
      </c>
      <c r="D11" s="15" t="s">
        <v>373</v>
      </c>
      <c r="E11" s="20">
        <v>380175</v>
      </c>
      <c r="F11" s="21">
        <v>2965.1749</v>
      </c>
      <c r="G11" s="22">
        <v>3.0499999999999999E-2</v>
      </c>
      <c r="H11" s="40"/>
      <c r="I11" s="24"/>
      <c r="J11" s="5"/>
    </row>
    <row r="12" spans="1:10" ht="12.95" customHeight="1">
      <c r="A12" s="18" t="s">
        <v>367</v>
      </c>
      <c r="B12" s="19" t="s">
        <v>368</v>
      </c>
      <c r="C12" s="15" t="s">
        <v>369</v>
      </c>
      <c r="D12" s="15" t="s">
        <v>327</v>
      </c>
      <c r="E12" s="20">
        <v>171841</v>
      </c>
      <c r="F12" s="21">
        <v>2651.3348000000001</v>
      </c>
      <c r="G12" s="22">
        <v>2.7300000000000001E-2</v>
      </c>
      <c r="H12" s="40"/>
      <c r="I12" s="24"/>
      <c r="J12" s="5"/>
    </row>
    <row r="13" spans="1:10" ht="12.95" customHeight="1">
      <c r="A13" s="18" t="s">
        <v>324</v>
      </c>
      <c r="B13" s="19" t="s">
        <v>325</v>
      </c>
      <c r="C13" s="15" t="s">
        <v>326</v>
      </c>
      <c r="D13" s="15" t="s">
        <v>327</v>
      </c>
      <c r="E13" s="20">
        <v>61718</v>
      </c>
      <c r="F13" s="21">
        <v>2341.2105999999999</v>
      </c>
      <c r="G13" s="22">
        <v>2.41E-2</v>
      </c>
      <c r="H13" s="40"/>
      <c r="I13" s="24"/>
      <c r="J13" s="5"/>
    </row>
    <row r="14" spans="1:10" ht="12.95" customHeight="1">
      <c r="A14" s="18" t="s">
        <v>444</v>
      </c>
      <c r="B14" s="19" t="s">
        <v>445</v>
      </c>
      <c r="C14" s="15" t="s">
        <v>446</v>
      </c>
      <c r="D14" s="15" t="s">
        <v>447</v>
      </c>
      <c r="E14" s="20">
        <v>70800</v>
      </c>
      <c r="F14" s="21">
        <v>1886.0766000000001</v>
      </c>
      <c r="G14" s="22">
        <v>1.9400000000000001E-2</v>
      </c>
      <c r="H14" s="40"/>
      <c r="I14" s="24"/>
      <c r="J14" s="5"/>
    </row>
    <row r="15" spans="1:10" ht="12.95" customHeight="1">
      <c r="A15" s="18" t="s">
        <v>768</v>
      </c>
      <c r="B15" s="19" t="s">
        <v>769</v>
      </c>
      <c r="C15" s="15" t="s">
        <v>770</v>
      </c>
      <c r="D15" s="15" t="s">
        <v>311</v>
      </c>
      <c r="E15" s="20">
        <v>98000</v>
      </c>
      <c r="F15" s="21">
        <v>1869.9380000000001</v>
      </c>
      <c r="G15" s="22">
        <v>1.9199999999999998E-2</v>
      </c>
      <c r="H15" s="40"/>
      <c r="I15" s="24"/>
      <c r="J15" s="5"/>
    </row>
    <row r="16" spans="1:10" ht="12.95" customHeight="1">
      <c r="A16" s="18" t="s">
        <v>824</v>
      </c>
      <c r="B16" s="19" t="s">
        <v>825</v>
      </c>
      <c r="C16" s="15" t="s">
        <v>826</v>
      </c>
      <c r="D16" s="15" t="s">
        <v>393</v>
      </c>
      <c r="E16" s="20">
        <v>1089000</v>
      </c>
      <c r="F16" s="21">
        <v>1520.2439999999999</v>
      </c>
      <c r="G16" s="22">
        <v>1.5599999999999999E-2</v>
      </c>
      <c r="H16" s="40"/>
      <c r="I16" s="24"/>
      <c r="J16" s="5"/>
    </row>
    <row r="17" spans="1:10" ht="12.95" customHeight="1">
      <c r="A17" s="18" t="s">
        <v>926</v>
      </c>
      <c r="B17" s="19" t="s">
        <v>927</v>
      </c>
      <c r="C17" s="15" t="s">
        <v>928</v>
      </c>
      <c r="D17" s="15" t="s">
        <v>323</v>
      </c>
      <c r="E17" s="20">
        <v>103903</v>
      </c>
      <c r="F17" s="21">
        <v>1308.97</v>
      </c>
      <c r="G17" s="22">
        <v>1.35E-2</v>
      </c>
      <c r="H17" s="40"/>
      <c r="I17" s="24"/>
      <c r="J17" s="5"/>
    </row>
    <row r="18" spans="1:10" ht="12.95" customHeight="1">
      <c r="A18" s="18" t="s">
        <v>1812</v>
      </c>
      <c r="B18" s="19" t="s">
        <v>1813</v>
      </c>
      <c r="C18" s="15" t="s">
        <v>1814</v>
      </c>
      <c r="D18" s="15" t="s">
        <v>807</v>
      </c>
      <c r="E18" s="20">
        <v>656200</v>
      </c>
      <c r="F18" s="21">
        <v>1306.1660999999999</v>
      </c>
      <c r="G18" s="22">
        <v>1.34E-2</v>
      </c>
      <c r="H18" s="40"/>
      <c r="I18" s="24"/>
      <c r="J18" s="5"/>
    </row>
    <row r="19" spans="1:10" ht="12.95" customHeight="1">
      <c r="A19" s="18" t="s">
        <v>808</v>
      </c>
      <c r="B19" s="19" t="s">
        <v>809</v>
      </c>
      <c r="C19" s="15" t="s">
        <v>810</v>
      </c>
      <c r="D19" s="15" t="s">
        <v>323</v>
      </c>
      <c r="E19" s="20">
        <v>17679</v>
      </c>
      <c r="F19" s="21">
        <v>1295.4729</v>
      </c>
      <c r="G19" s="22">
        <v>1.3299999999999999E-2</v>
      </c>
      <c r="H19" s="40"/>
      <c r="I19" s="24"/>
      <c r="J19" s="5"/>
    </row>
    <row r="20" spans="1:10" ht="12.95" customHeight="1">
      <c r="A20" s="18" t="s">
        <v>364</v>
      </c>
      <c r="B20" s="19" t="s">
        <v>365</v>
      </c>
      <c r="C20" s="15" t="s">
        <v>366</v>
      </c>
      <c r="D20" s="15" t="s">
        <v>363</v>
      </c>
      <c r="E20" s="20">
        <v>166600</v>
      </c>
      <c r="F20" s="21">
        <v>1210.1823999999999</v>
      </c>
      <c r="G20" s="22">
        <v>1.24E-2</v>
      </c>
      <c r="H20" s="40"/>
      <c r="I20" s="24"/>
      <c r="J20" s="5"/>
    </row>
    <row r="21" spans="1:10" ht="12.95" customHeight="1">
      <c r="A21" s="18" t="s">
        <v>811</v>
      </c>
      <c r="B21" s="19" t="s">
        <v>812</v>
      </c>
      <c r="C21" s="15" t="s">
        <v>813</v>
      </c>
      <c r="D21" s="15" t="s">
        <v>373</v>
      </c>
      <c r="E21" s="20">
        <v>67900</v>
      </c>
      <c r="F21" s="21">
        <v>1174.2626</v>
      </c>
      <c r="G21" s="22">
        <v>1.21E-2</v>
      </c>
      <c r="H21" s="40"/>
      <c r="I21" s="24"/>
      <c r="J21" s="5"/>
    </row>
    <row r="22" spans="1:10" ht="12.95" customHeight="1">
      <c r="A22" s="18" t="s">
        <v>2298</v>
      </c>
      <c r="B22" s="19" t="s">
        <v>2299</v>
      </c>
      <c r="C22" s="15" t="s">
        <v>2300</v>
      </c>
      <c r="D22" s="15" t="s">
        <v>349</v>
      </c>
      <c r="E22" s="20">
        <v>74452</v>
      </c>
      <c r="F22" s="21">
        <v>1169.9386999999999</v>
      </c>
      <c r="G22" s="22">
        <v>1.2E-2</v>
      </c>
      <c r="H22" s="40"/>
      <c r="I22" s="24"/>
      <c r="J22" s="5"/>
    </row>
    <row r="23" spans="1:10" ht="12.95" customHeight="1">
      <c r="A23" s="18" t="s">
        <v>328</v>
      </c>
      <c r="B23" s="19" t="s">
        <v>329</v>
      </c>
      <c r="C23" s="15" t="s">
        <v>330</v>
      </c>
      <c r="D23" s="15" t="s">
        <v>331</v>
      </c>
      <c r="E23" s="20">
        <v>10379</v>
      </c>
      <c r="F23" s="21">
        <v>1090.1116</v>
      </c>
      <c r="G23" s="22">
        <v>1.12E-2</v>
      </c>
      <c r="H23" s="40"/>
      <c r="I23" s="24"/>
      <c r="J23" s="5"/>
    </row>
    <row r="24" spans="1:10" ht="12.95" customHeight="1">
      <c r="A24" s="18" t="s">
        <v>804</v>
      </c>
      <c r="B24" s="19" t="s">
        <v>805</v>
      </c>
      <c r="C24" s="15" t="s">
        <v>806</v>
      </c>
      <c r="D24" s="15" t="s">
        <v>807</v>
      </c>
      <c r="E24" s="20">
        <v>105584</v>
      </c>
      <c r="F24" s="21">
        <v>1089.838</v>
      </c>
      <c r="G24" s="22">
        <v>1.12E-2</v>
      </c>
      <c r="H24" s="40"/>
      <c r="I24" s="24"/>
      <c r="J24" s="5"/>
    </row>
    <row r="25" spans="1:10" ht="12.95" customHeight="1">
      <c r="A25" s="18" t="s">
        <v>820</v>
      </c>
      <c r="B25" s="19" t="s">
        <v>821</v>
      </c>
      <c r="C25" s="15" t="s">
        <v>822</v>
      </c>
      <c r="D25" s="15" t="s">
        <v>823</v>
      </c>
      <c r="E25" s="20">
        <v>81082</v>
      </c>
      <c r="F25" s="21">
        <v>1021.1872</v>
      </c>
      <c r="G25" s="22">
        <v>1.0500000000000001E-2</v>
      </c>
      <c r="H25" s="40"/>
      <c r="I25" s="24"/>
      <c r="J25" s="5"/>
    </row>
    <row r="26" spans="1:10" ht="12.95" customHeight="1">
      <c r="A26" s="18" t="s">
        <v>937</v>
      </c>
      <c r="B26" s="19" t="s">
        <v>938</v>
      </c>
      <c r="C26" s="15" t="s">
        <v>939</v>
      </c>
      <c r="D26" s="15" t="s">
        <v>479</v>
      </c>
      <c r="E26" s="20">
        <v>800000</v>
      </c>
      <c r="F26" s="21">
        <v>989.6</v>
      </c>
      <c r="G26" s="22">
        <v>1.0200000000000001E-2</v>
      </c>
      <c r="H26" s="40"/>
      <c r="I26" s="24"/>
      <c r="J26" s="5"/>
    </row>
    <row r="27" spans="1:10" ht="12.95" customHeight="1">
      <c r="A27" s="18" t="s">
        <v>451</v>
      </c>
      <c r="B27" s="19" t="s">
        <v>452</v>
      </c>
      <c r="C27" s="15" t="s">
        <v>453</v>
      </c>
      <c r="D27" s="15" t="s">
        <v>331</v>
      </c>
      <c r="E27" s="20">
        <v>40375</v>
      </c>
      <c r="F27" s="21">
        <v>861.92550000000006</v>
      </c>
      <c r="G27" s="22">
        <v>8.8999999999999999E-3</v>
      </c>
      <c r="H27" s="40"/>
      <c r="I27" s="24"/>
      <c r="J27" s="5"/>
    </row>
    <row r="28" spans="1:10" ht="12.95" customHeight="1">
      <c r="A28" s="18" t="s">
        <v>1806</v>
      </c>
      <c r="B28" s="19" t="s">
        <v>1807</v>
      </c>
      <c r="C28" s="15" t="s">
        <v>1808</v>
      </c>
      <c r="D28" s="15" t="s">
        <v>323</v>
      </c>
      <c r="E28" s="20">
        <v>492000</v>
      </c>
      <c r="F28" s="21">
        <v>846.24</v>
      </c>
      <c r="G28" s="22">
        <v>8.6999999999999994E-3</v>
      </c>
      <c r="H28" s="40"/>
      <c r="I28" s="24"/>
      <c r="J28" s="5"/>
    </row>
    <row r="29" spans="1:10" ht="12.95" customHeight="1">
      <c r="A29" s="18" t="s">
        <v>1638</v>
      </c>
      <c r="B29" s="19" t="s">
        <v>1639</v>
      </c>
      <c r="C29" s="15" t="s">
        <v>1640</v>
      </c>
      <c r="D29" s="15" t="s">
        <v>331</v>
      </c>
      <c r="E29" s="20">
        <v>156600</v>
      </c>
      <c r="F29" s="21">
        <v>815.72940000000006</v>
      </c>
      <c r="G29" s="22">
        <v>8.3999999999999995E-3</v>
      </c>
      <c r="H29" s="40"/>
      <c r="I29" s="24"/>
      <c r="J29" s="5"/>
    </row>
    <row r="30" spans="1:10" ht="12.95" customHeight="1">
      <c r="A30" s="18" t="s">
        <v>814</v>
      </c>
      <c r="B30" s="19" t="s">
        <v>815</v>
      </c>
      <c r="C30" s="15" t="s">
        <v>816</v>
      </c>
      <c r="D30" s="15" t="s">
        <v>428</v>
      </c>
      <c r="E30" s="20">
        <v>22000</v>
      </c>
      <c r="F30" s="21">
        <v>808.59900000000005</v>
      </c>
      <c r="G30" s="22">
        <v>8.3000000000000001E-3</v>
      </c>
      <c r="H30" s="40"/>
      <c r="I30" s="24"/>
      <c r="J30" s="5"/>
    </row>
    <row r="31" spans="1:10" ht="12.95" customHeight="1">
      <c r="A31" s="18" t="s">
        <v>473</v>
      </c>
      <c r="B31" s="19" t="s">
        <v>474</v>
      </c>
      <c r="C31" s="15" t="s">
        <v>475</v>
      </c>
      <c r="D31" s="15" t="s">
        <v>349</v>
      </c>
      <c r="E31" s="20">
        <v>90904</v>
      </c>
      <c r="F31" s="21">
        <v>802.31870000000004</v>
      </c>
      <c r="G31" s="22">
        <v>8.2000000000000007E-3</v>
      </c>
      <c r="H31" s="40"/>
      <c r="I31" s="24"/>
      <c r="J31" s="5"/>
    </row>
    <row r="32" spans="1:10" ht="12.95" customHeight="1">
      <c r="A32" s="18" t="s">
        <v>1681</v>
      </c>
      <c r="B32" s="19" t="s">
        <v>1682</v>
      </c>
      <c r="C32" s="15" t="s">
        <v>1683</v>
      </c>
      <c r="D32" s="15" t="s">
        <v>327</v>
      </c>
      <c r="E32" s="20">
        <v>10818</v>
      </c>
      <c r="F32" s="21">
        <v>799.38530000000003</v>
      </c>
      <c r="G32" s="22">
        <v>8.2000000000000007E-3</v>
      </c>
      <c r="H32" s="40"/>
      <c r="I32" s="24"/>
      <c r="J32" s="5"/>
    </row>
    <row r="33" spans="1:10" ht="12.95" customHeight="1">
      <c r="A33" s="18" t="s">
        <v>316</v>
      </c>
      <c r="B33" s="19" t="s">
        <v>317</v>
      </c>
      <c r="C33" s="15" t="s">
        <v>318</v>
      </c>
      <c r="D33" s="15" t="s">
        <v>319</v>
      </c>
      <c r="E33" s="20">
        <v>119147</v>
      </c>
      <c r="F33" s="21">
        <v>767.90239999999994</v>
      </c>
      <c r="G33" s="22">
        <v>7.9000000000000008E-3</v>
      </c>
      <c r="H33" s="40"/>
      <c r="I33" s="24"/>
      <c r="J33" s="5"/>
    </row>
    <row r="34" spans="1:10" ht="12.95" customHeight="1">
      <c r="A34" s="18" t="s">
        <v>1885</v>
      </c>
      <c r="B34" s="19" t="s">
        <v>1886</v>
      </c>
      <c r="C34" s="15" t="s">
        <v>1887</v>
      </c>
      <c r="D34" s="15" t="s">
        <v>345</v>
      </c>
      <c r="E34" s="20">
        <v>100100</v>
      </c>
      <c r="F34" s="21">
        <v>753.50279999999998</v>
      </c>
      <c r="G34" s="22">
        <v>7.7000000000000002E-3</v>
      </c>
      <c r="H34" s="40"/>
      <c r="I34" s="24"/>
      <c r="J34" s="5"/>
    </row>
    <row r="35" spans="1:10" ht="12.95" customHeight="1">
      <c r="A35" s="18" t="s">
        <v>1662</v>
      </c>
      <c r="B35" s="19" t="s">
        <v>1663</v>
      </c>
      <c r="C35" s="15" t="s">
        <v>1664</v>
      </c>
      <c r="D35" s="15" t="s">
        <v>823</v>
      </c>
      <c r="E35" s="20">
        <v>37826</v>
      </c>
      <c r="F35" s="21">
        <v>749.90049999999997</v>
      </c>
      <c r="G35" s="22">
        <v>7.7000000000000002E-3</v>
      </c>
      <c r="H35" s="40"/>
      <c r="I35" s="24"/>
      <c r="J35" s="5"/>
    </row>
    <row r="36" spans="1:10" ht="12.95" customHeight="1">
      <c r="A36" s="18" t="s">
        <v>2331</v>
      </c>
      <c r="B36" s="19" t="s">
        <v>2332</v>
      </c>
      <c r="C36" s="15" t="s">
        <v>2333</v>
      </c>
      <c r="D36" s="15" t="s">
        <v>830</v>
      </c>
      <c r="E36" s="20">
        <v>62789</v>
      </c>
      <c r="F36" s="21">
        <v>701.98099999999999</v>
      </c>
      <c r="G36" s="22">
        <v>7.1999999999999998E-3</v>
      </c>
      <c r="H36" s="40"/>
      <c r="I36" s="24"/>
      <c r="J36" s="5"/>
    </row>
    <row r="37" spans="1:10" ht="12.95" customHeight="1">
      <c r="A37" s="18" t="s">
        <v>968</v>
      </c>
      <c r="B37" s="19" t="s">
        <v>969</v>
      </c>
      <c r="C37" s="15" t="s">
        <v>970</v>
      </c>
      <c r="D37" s="15" t="s">
        <v>971</v>
      </c>
      <c r="E37" s="20">
        <v>116500</v>
      </c>
      <c r="F37" s="21">
        <v>623.10029999999995</v>
      </c>
      <c r="G37" s="22">
        <v>6.4000000000000003E-3</v>
      </c>
      <c r="H37" s="40"/>
      <c r="I37" s="24"/>
      <c r="J37" s="5"/>
    </row>
    <row r="38" spans="1:10" ht="12.95" customHeight="1">
      <c r="A38" s="18" t="s">
        <v>1955</v>
      </c>
      <c r="B38" s="19" t="s">
        <v>1956</v>
      </c>
      <c r="C38" s="15" t="s">
        <v>1957</v>
      </c>
      <c r="D38" s="15" t="s">
        <v>327</v>
      </c>
      <c r="E38" s="20">
        <v>86000</v>
      </c>
      <c r="F38" s="21">
        <v>620.10299999999995</v>
      </c>
      <c r="G38" s="22">
        <v>6.4000000000000003E-3</v>
      </c>
      <c r="H38" s="40"/>
      <c r="I38" s="24"/>
      <c r="J38" s="5"/>
    </row>
    <row r="39" spans="1:10" ht="12.95" customHeight="1">
      <c r="A39" s="18" t="s">
        <v>1647</v>
      </c>
      <c r="B39" s="19" t="s">
        <v>1648</v>
      </c>
      <c r="C39" s="15" t="s">
        <v>1649</v>
      </c>
      <c r="D39" s="15" t="s">
        <v>971</v>
      </c>
      <c r="E39" s="20">
        <v>42692</v>
      </c>
      <c r="F39" s="21">
        <v>611.60559999999998</v>
      </c>
      <c r="G39" s="22">
        <v>6.3E-3</v>
      </c>
      <c r="H39" s="40"/>
      <c r="I39" s="24"/>
      <c r="J39" s="5"/>
    </row>
    <row r="40" spans="1:10" ht="12.95" customHeight="1">
      <c r="A40" s="18" t="s">
        <v>1829</v>
      </c>
      <c r="B40" s="19" t="s">
        <v>1830</v>
      </c>
      <c r="C40" s="15" t="s">
        <v>1831</v>
      </c>
      <c r="D40" s="15" t="s">
        <v>823</v>
      </c>
      <c r="E40" s="20">
        <v>150000</v>
      </c>
      <c r="F40" s="21">
        <v>608.17499999999995</v>
      </c>
      <c r="G40" s="22">
        <v>6.3E-3</v>
      </c>
      <c r="H40" s="40"/>
      <c r="I40" s="24"/>
      <c r="J40" s="5"/>
    </row>
    <row r="41" spans="1:10" ht="12.95" customHeight="1">
      <c r="A41" s="18" t="s">
        <v>1671</v>
      </c>
      <c r="B41" s="19" t="s">
        <v>1672</v>
      </c>
      <c r="C41" s="15" t="s">
        <v>1673</v>
      </c>
      <c r="D41" s="15" t="s">
        <v>1674</v>
      </c>
      <c r="E41" s="20">
        <v>50020</v>
      </c>
      <c r="F41" s="21">
        <v>590.31100000000004</v>
      </c>
      <c r="G41" s="22">
        <v>6.1000000000000004E-3</v>
      </c>
      <c r="H41" s="40"/>
      <c r="I41" s="24"/>
      <c r="J41" s="5"/>
    </row>
    <row r="42" spans="1:10" ht="12.95" customHeight="1">
      <c r="A42" s="18" t="s">
        <v>827</v>
      </c>
      <c r="B42" s="19" t="s">
        <v>828</v>
      </c>
      <c r="C42" s="15" t="s">
        <v>829</v>
      </c>
      <c r="D42" s="15" t="s">
        <v>830</v>
      </c>
      <c r="E42" s="20">
        <v>2194</v>
      </c>
      <c r="F42" s="21">
        <v>583.17179999999996</v>
      </c>
      <c r="G42" s="22">
        <v>6.0000000000000001E-3</v>
      </c>
      <c r="H42" s="40"/>
      <c r="I42" s="24"/>
      <c r="J42" s="5"/>
    </row>
    <row r="43" spans="1:10" ht="12.95" customHeight="1">
      <c r="A43" s="18" t="s">
        <v>1897</v>
      </c>
      <c r="B43" s="19" t="s">
        <v>1898</v>
      </c>
      <c r="C43" s="15" t="s">
        <v>1899</v>
      </c>
      <c r="D43" s="15" t="s">
        <v>487</v>
      </c>
      <c r="E43" s="20">
        <v>294000</v>
      </c>
      <c r="F43" s="21">
        <v>569.03700000000003</v>
      </c>
      <c r="G43" s="22">
        <v>5.7999999999999996E-3</v>
      </c>
      <c r="H43" s="40"/>
      <c r="I43" s="24"/>
      <c r="J43" s="5"/>
    </row>
    <row r="44" spans="1:10" ht="12.95" customHeight="1">
      <c r="A44" s="18" t="s">
        <v>2334</v>
      </c>
      <c r="B44" s="19" t="s">
        <v>2335</v>
      </c>
      <c r="C44" s="15" t="s">
        <v>2336</v>
      </c>
      <c r="D44" s="15" t="s">
        <v>2337</v>
      </c>
      <c r="E44" s="20">
        <v>47632</v>
      </c>
      <c r="F44" s="21">
        <v>565.65380000000005</v>
      </c>
      <c r="G44" s="22">
        <v>5.7999999999999996E-3</v>
      </c>
      <c r="H44" s="40"/>
      <c r="I44" s="24"/>
      <c r="J44" s="5"/>
    </row>
    <row r="45" spans="1:10" ht="12.95" customHeight="1">
      <c r="A45" s="18" t="s">
        <v>384</v>
      </c>
      <c r="B45" s="19" t="s">
        <v>385</v>
      </c>
      <c r="C45" s="15" t="s">
        <v>386</v>
      </c>
      <c r="D45" s="15" t="s">
        <v>327</v>
      </c>
      <c r="E45" s="20">
        <v>41200</v>
      </c>
      <c r="F45" s="21">
        <v>524.33180000000004</v>
      </c>
      <c r="G45" s="22">
        <v>5.4000000000000003E-3</v>
      </c>
      <c r="H45" s="40"/>
      <c r="I45" s="24"/>
      <c r="J45" s="5"/>
    </row>
    <row r="46" spans="1:10" ht="12.95" customHeight="1">
      <c r="A46" s="18" t="s">
        <v>1659</v>
      </c>
      <c r="B46" s="19" t="s">
        <v>1660</v>
      </c>
      <c r="C46" s="15" t="s">
        <v>1661</v>
      </c>
      <c r="D46" s="15" t="s">
        <v>356</v>
      </c>
      <c r="E46" s="20">
        <v>30060</v>
      </c>
      <c r="F46" s="21">
        <v>514.73239999999998</v>
      </c>
      <c r="G46" s="22">
        <v>5.3E-3</v>
      </c>
      <c r="H46" s="40"/>
      <c r="I46" s="24"/>
      <c r="J46" s="5"/>
    </row>
    <row r="47" spans="1:10" ht="12.95" customHeight="1">
      <c r="A47" s="18" t="s">
        <v>2338</v>
      </c>
      <c r="B47" s="19" t="s">
        <v>2339</v>
      </c>
      <c r="C47" s="15" t="s">
        <v>2340</v>
      </c>
      <c r="D47" s="15" t="s">
        <v>319</v>
      </c>
      <c r="E47" s="20">
        <v>9500</v>
      </c>
      <c r="F47" s="21">
        <v>513.59379999999999</v>
      </c>
      <c r="G47" s="22">
        <v>5.3E-3</v>
      </c>
      <c r="H47" s="40"/>
      <c r="I47" s="24"/>
      <c r="J47" s="5"/>
    </row>
    <row r="48" spans="1:10" ht="12.95" customHeight="1">
      <c r="A48" s="18" t="s">
        <v>873</v>
      </c>
      <c r="B48" s="19" t="s">
        <v>874</v>
      </c>
      <c r="C48" s="15" t="s">
        <v>875</v>
      </c>
      <c r="D48" s="15" t="s">
        <v>876</v>
      </c>
      <c r="E48" s="20">
        <v>45000</v>
      </c>
      <c r="F48" s="21">
        <v>509.04</v>
      </c>
      <c r="G48" s="22">
        <v>5.1999999999999998E-3</v>
      </c>
      <c r="H48" s="40"/>
      <c r="I48" s="24"/>
      <c r="J48" s="5"/>
    </row>
    <row r="49" spans="1:10" ht="12.95" customHeight="1">
      <c r="A49" s="18" t="s">
        <v>460</v>
      </c>
      <c r="B49" s="19" t="s">
        <v>461</v>
      </c>
      <c r="C49" s="15" t="s">
        <v>462</v>
      </c>
      <c r="D49" s="15" t="s">
        <v>463</v>
      </c>
      <c r="E49" s="20">
        <v>79800</v>
      </c>
      <c r="F49" s="21">
        <v>490.65030000000002</v>
      </c>
      <c r="G49" s="22">
        <v>5.0000000000000001E-3</v>
      </c>
      <c r="H49" s="40"/>
      <c r="I49" s="24"/>
      <c r="J49" s="5"/>
    </row>
    <row r="50" spans="1:10" ht="12.95" customHeight="1">
      <c r="A50" s="18" t="s">
        <v>464</v>
      </c>
      <c r="B50" s="19" t="s">
        <v>465</v>
      </c>
      <c r="C50" s="15" t="s">
        <v>466</v>
      </c>
      <c r="D50" s="15" t="s">
        <v>319</v>
      </c>
      <c r="E50" s="20">
        <v>120000</v>
      </c>
      <c r="F50" s="21">
        <v>463.5</v>
      </c>
      <c r="G50" s="22">
        <v>4.7999999999999996E-3</v>
      </c>
      <c r="H50" s="40"/>
      <c r="I50" s="24"/>
      <c r="J50" s="5"/>
    </row>
    <row r="51" spans="1:10" ht="12.95" customHeight="1">
      <c r="A51" s="18" t="s">
        <v>1644</v>
      </c>
      <c r="B51" s="19" t="s">
        <v>1645</v>
      </c>
      <c r="C51" s="15" t="s">
        <v>1646</v>
      </c>
      <c r="D51" s="15" t="s">
        <v>327</v>
      </c>
      <c r="E51" s="20">
        <v>7287</v>
      </c>
      <c r="F51" s="21">
        <v>457.21550000000002</v>
      </c>
      <c r="G51" s="22">
        <v>4.7000000000000002E-3</v>
      </c>
      <c r="H51" s="40"/>
      <c r="I51" s="24"/>
      <c r="J51" s="5"/>
    </row>
    <row r="52" spans="1:10" ht="12.95" customHeight="1">
      <c r="A52" s="18" t="s">
        <v>1653</v>
      </c>
      <c r="B52" s="19" t="s">
        <v>1654</v>
      </c>
      <c r="C52" s="15" t="s">
        <v>1655</v>
      </c>
      <c r="D52" s="15" t="s">
        <v>428</v>
      </c>
      <c r="E52" s="20">
        <v>6257</v>
      </c>
      <c r="F52" s="21">
        <v>410.88150000000002</v>
      </c>
      <c r="G52" s="22">
        <v>4.1999999999999997E-3</v>
      </c>
      <c r="H52" s="40"/>
      <c r="I52" s="24"/>
      <c r="J52" s="5"/>
    </row>
    <row r="53" spans="1:10" ht="12.95" customHeight="1">
      <c r="A53" s="18" t="s">
        <v>320</v>
      </c>
      <c r="B53" s="19" t="s">
        <v>321</v>
      </c>
      <c r="C53" s="15" t="s">
        <v>322</v>
      </c>
      <c r="D53" s="15" t="s">
        <v>323</v>
      </c>
      <c r="E53" s="20">
        <v>25000</v>
      </c>
      <c r="F53" s="21">
        <v>399.13749999999999</v>
      </c>
      <c r="G53" s="22">
        <v>4.1000000000000003E-3</v>
      </c>
      <c r="H53" s="40"/>
      <c r="I53" s="24"/>
      <c r="J53" s="5"/>
    </row>
    <row r="54" spans="1:10" ht="12.95" customHeight="1">
      <c r="A54" s="18" t="s">
        <v>1693</v>
      </c>
      <c r="B54" s="19" t="s">
        <v>1694</v>
      </c>
      <c r="C54" s="15" t="s">
        <v>1695</v>
      </c>
      <c r="D54" s="15" t="s">
        <v>331</v>
      </c>
      <c r="E54" s="20">
        <v>18000</v>
      </c>
      <c r="F54" s="21">
        <v>398.02499999999998</v>
      </c>
      <c r="G54" s="22">
        <v>4.1000000000000003E-3</v>
      </c>
      <c r="H54" s="40"/>
      <c r="I54" s="24"/>
      <c r="J54" s="5"/>
    </row>
    <row r="55" spans="1:10" ht="12.95" customHeight="1">
      <c r="A55" s="18" t="s">
        <v>1900</v>
      </c>
      <c r="B55" s="19" t="s">
        <v>1901</v>
      </c>
      <c r="C55" s="15" t="s">
        <v>1902</v>
      </c>
      <c r="D55" s="15" t="s">
        <v>907</v>
      </c>
      <c r="E55" s="20">
        <v>67600</v>
      </c>
      <c r="F55" s="21">
        <v>396.98099999999999</v>
      </c>
      <c r="G55" s="22">
        <v>4.1000000000000003E-3</v>
      </c>
      <c r="H55" s="40"/>
      <c r="I55" s="24"/>
      <c r="J55" s="5"/>
    </row>
    <row r="56" spans="1:10" ht="12.95" customHeight="1">
      <c r="A56" s="18" t="s">
        <v>2341</v>
      </c>
      <c r="B56" s="19" t="s">
        <v>2342</v>
      </c>
      <c r="C56" s="15" t="s">
        <v>2343</v>
      </c>
      <c r="D56" s="15" t="s">
        <v>349</v>
      </c>
      <c r="E56" s="20">
        <v>6806</v>
      </c>
      <c r="F56" s="21">
        <v>373.2989</v>
      </c>
      <c r="G56" s="22">
        <v>3.8E-3</v>
      </c>
      <c r="H56" s="40"/>
      <c r="I56" s="24"/>
      <c r="J56" s="5"/>
    </row>
    <row r="57" spans="1:10" ht="12.95" customHeight="1">
      <c r="A57" s="18" t="s">
        <v>1822</v>
      </c>
      <c r="B57" s="19" t="s">
        <v>1823</v>
      </c>
      <c r="C57" s="15" t="s">
        <v>1824</v>
      </c>
      <c r="D57" s="15" t="s">
        <v>1825</v>
      </c>
      <c r="E57" s="20">
        <v>138000</v>
      </c>
      <c r="F57" s="21">
        <v>356.79899999999998</v>
      </c>
      <c r="G57" s="22">
        <v>3.7000000000000002E-3</v>
      </c>
      <c r="H57" s="40"/>
      <c r="I57" s="24"/>
      <c r="J57" s="5"/>
    </row>
    <row r="58" spans="1:10" ht="12.95" customHeight="1">
      <c r="A58" s="18" t="s">
        <v>867</v>
      </c>
      <c r="B58" s="19" t="s">
        <v>868</v>
      </c>
      <c r="C58" s="15" t="s">
        <v>869</v>
      </c>
      <c r="D58" s="15" t="s">
        <v>338</v>
      </c>
      <c r="E58" s="20">
        <v>107383</v>
      </c>
      <c r="F58" s="21">
        <v>356.67259999999999</v>
      </c>
      <c r="G58" s="22">
        <v>3.7000000000000002E-3</v>
      </c>
      <c r="H58" s="40"/>
      <c r="I58" s="24"/>
      <c r="J58" s="5"/>
    </row>
    <row r="59" spans="1:10" ht="12.95" customHeight="1">
      <c r="A59" s="18" t="s">
        <v>1838</v>
      </c>
      <c r="B59" s="19" t="s">
        <v>1839</v>
      </c>
      <c r="C59" s="15" t="s">
        <v>1840</v>
      </c>
      <c r="D59" s="15" t="s">
        <v>311</v>
      </c>
      <c r="E59" s="20">
        <v>81000</v>
      </c>
      <c r="F59" s="21">
        <v>354.375</v>
      </c>
      <c r="G59" s="22">
        <v>3.5999999999999999E-3</v>
      </c>
      <c r="H59" s="40"/>
      <c r="I59" s="24"/>
      <c r="J59" s="5"/>
    </row>
    <row r="60" spans="1:10" ht="12.95" customHeight="1">
      <c r="A60" s="18" t="s">
        <v>917</v>
      </c>
      <c r="B60" s="19" t="s">
        <v>918</v>
      </c>
      <c r="C60" s="15" t="s">
        <v>919</v>
      </c>
      <c r="D60" s="15" t="s">
        <v>319</v>
      </c>
      <c r="E60" s="20">
        <v>34453</v>
      </c>
      <c r="F60" s="21">
        <v>351.05880000000002</v>
      </c>
      <c r="G60" s="22">
        <v>3.5999999999999999E-3</v>
      </c>
      <c r="H60" s="40"/>
      <c r="I60" s="24"/>
      <c r="J60" s="5"/>
    </row>
    <row r="61" spans="1:10" ht="12.95" customHeight="1">
      <c r="A61" s="18" t="s">
        <v>860</v>
      </c>
      <c r="B61" s="19" t="s">
        <v>861</v>
      </c>
      <c r="C61" s="15" t="s">
        <v>862</v>
      </c>
      <c r="D61" s="15" t="s">
        <v>863</v>
      </c>
      <c r="E61" s="20">
        <v>6125</v>
      </c>
      <c r="F61" s="21">
        <v>349.37610000000001</v>
      </c>
      <c r="G61" s="22">
        <v>3.5999999999999999E-3</v>
      </c>
      <c r="H61" s="40"/>
      <c r="I61" s="24"/>
      <c r="J61" s="5"/>
    </row>
    <row r="62" spans="1:10" ht="12.95" customHeight="1">
      <c r="A62" s="18" t="s">
        <v>308</v>
      </c>
      <c r="B62" s="19" t="s">
        <v>309</v>
      </c>
      <c r="C62" s="15" t="s">
        <v>310</v>
      </c>
      <c r="D62" s="15" t="s">
        <v>311</v>
      </c>
      <c r="E62" s="20">
        <v>52500</v>
      </c>
      <c r="F62" s="21">
        <v>337.0763</v>
      </c>
      <c r="G62" s="22">
        <v>3.5000000000000001E-3</v>
      </c>
      <c r="H62" s="40"/>
      <c r="I62" s="24"/>
      <c r="J62" s="5"/>
    </row>
    <row r="63" spans="1:10" ht="12.95" customHeight="1">
      <c r="A63" s="18" t="s">
        <v>1964</v>
      </c>
      <c r="B63" s="19" t="s">
        <v>1965</v>
      </c>
      <c r="C63" s="15" t="s">
        <v>1966</v>
      </c>
      <c r="D63" s="15" t="s">
        <v>428</v>
      </c>
      <c r="E63" s="20">
        <v>108000</v>
      </c>
      <c r="F63" s="21">
        <v>335.77199999999999</v>
      </c>
      <c r="G63" s="22">
        <v>3.5000000000000001E-3</v>
      </c>
      <c r="H63" s="40"/>
      <c r="I63" s="24"/>
      <c r="J63" s="5"/>
    </row>
    <row r="64" spans="1:10" ht="12.95" customHeight="1">
      <c r="A64" s="18" t="s">
        <v>893</v>
      </c>
      <c r="B64" s="19" t="s">
        <v>894</v>
      </c>
      <c r="C64" s="15" t="s">
        <v>895</v>
      </c>
      <c r="D64" s="15" t="s">
        <v>859</v>
      </c>
      <c r="E64" s="20">
        <v>30037</v>
      </c>
      <c r="F64" s="21">
        <v>335.73860000000002</v>
      </c>
      <c r="G64" s="22">
        <v>3.5000000000000001E-3</v>
      </c>
      <c r="H64" s="40"/>
      <c r="I64" s="24"/>
      <c r="J64" s="5"/>
    </row>
    <row r="65" spans="1:10" ht="12.95" customHeight="1">
      <c r="A65" s="18" t="s">
        <v>335</v>
      </c>
      <c r="B65" s="19" t="s">
        <v>336</v>
      </c>
      <c r="C65" s="15" t="s">
        <v>337</v>
      </c>
      <c r="D65" s="15" t="s">
        <v>338</v>
      </c>
      <c r="E65" s="20">
        <v>100000</v>
      </c>
      <c r="F65" s="21">
        <v>311.14999999999998</v>
      </c>
      <c r="G65" s="22">
        <v>3.2000000000000002E-3</v>
      </c>
      <c r="H65" s="40"/>
      <c r="I65" s="24"/>
      <c r="J65" s="5"/>
    </row>
    <row r="66" spans="1:10" ht="12.95" customHeight="1">
      <c r="A66" s="18" t="s">
        <v>2304</v>
      </c>
      <c r="B66" s="19" t="s">
        <v>2305</v>
      </c>
      <c r="C66" s="15" t="s">
        <v>2306</v>
      </c>
      <c r="D66" s="15" t="s">
        <v>2307</v>
      </c>
      <c r="E66" s="20">
        <v>8770</v>
      </c>
      <c r="F66" s="21">
        <v>280.46899999999999</v>
      </c>
      <c r="G66" s="22">
        <v>2.8999999999999998E-3</v>
      </c>
      <c r="H66" s="40"/>
      <c r="I66" s="24"/>
      <c r="J66" s="5"/>
    </row>
    <row r="67" spans="1:10" ht="12.95" customHeight="1">
      <c r="A67" s="18" t="s">
        <v>418</v>
      </c>
      <c r="B67" s="19" t="s">
        <v>419</v>
      </c>
      <c r="C67" s="15" t="s">
        <v>420</v>
      </c>
      <c r="D67" s="15" t="s">
        <v>323</v>
      </c>
      <c r="E67" s="20">
        <v>117318</v>
      </c>
      <c r="F67" s="21">
        <v>273.29230000000001</v>
      </c>
      <c r="G67" s="22">
        <v>2.8E-3</v>
      </c>
      <c r="H67" s="40"/>
      <c r="I67" s="24"/>
      <c r="J67" s="5"/>
    </row>
    <row r="68" spans="1:10" ht="12.95" customHeight="1">
      <c r="A68" s="18" t="s">
        <v>1678</v>
      </c>
      <c r="B68" s="19" t="s">
        <v>1679</v>
      </c>
      <c r="C68" s="15" t="s">
        <v>1680</v>
      </c>
      <c r="D68" s="15" t="s">
        <v>876</v>
      </c>
      <c r="E68" s="20">
        <v>61984</v>
      </c>
      <c r="F68" s="21">
        <v>273.22550000000001</v>
      </c>
      <c r="G68" s="22">
        <v>2.8E-3</v>
      </c>
      <c r="H68" s="40"/>
      <c r="I68" s="24"/>
      <c r="J68" s="5"/>
    </row>
    <row r="69" spans="1:10" ht="12.95" customHeight="1">
      <c r="A69" s="18" t="s">
        <v>1835</v>
      </c>
      <c r="B69" s="19" t="s">
        <v>1836</v>
      </c>
      <c r="C69" s="15" t="s">
        <v>1837</v>
      </c>
      <c r="D69" s="15" t="s">
        <v>331</v>
      </c>
      <c r="E69" s="20">
        <v>92800</v>
      </c>
      <c r="F69" s="21">
        <v>240.25919999999999</v>
      </c>
      <c r="G69" s="22">
        <v>2.5000000000000001E-3</v>
      </c>
      <c r="H69" s="40"/>
      <c r="I69" s="24"/>
      <c r="J69" s="5"/>
    </row>
    <row r="70" spans="1:10" ht="12.95" customHeight="1">
      <c r="A70" s="18" t="s">
        <v>1641</v>
      </c>
      <c r="B70" s="19" t="s">
        <v>1642</v>
      </c>
      <c r="C70" s="15" t="s">
        <v>1643</v>
      </c>
      <c r="D70" s="15" t="s">
        <v>345</v>
      </c>
      <c r="E70" s="20">
        <v>8000</v>
      </c>
      <c r="F70" s="21">
        <v>217.208</v>
      </c>
      <c r="G70" s="22">
        <v>2.2000000000000001E-3</v>
      </c>
      <c r="H70" s="40"/>
      <c r="I70" s="24"/>
      <c r="J70" s="5"/>
    </row>
    <row r="71" spans="1:10" ht="12.95" customHeight="1">
      <c r="A71" s="18" t="s">
        <v>789</v>
      </c>
      <c r="B71" s="19" t="s">
        <v>790</v>
      </c>
      <c r="C71" s="15" t="s">
        <v>791</v>
      </c>
      <c r="D71" s="15" t="s">
        <v>311</v>
      </c>
      <c r="E71" s="20">
        <v>224000</v>
      </c>
      <c r="F71" s="21">
        <v>214.48</v>
      </c>
      <c r="G71" s="22">
        <v>2.2000000000000001E-3</v>
      </c>
      <c r="H71" s="40"/>
      <c r="I71" s="24"/>
      <c r="J71" s="5"/>
    </row>
    <row r="72" spans="1:10" ht="12.95" customHeight="1">
      <c r="A72" s="18" t="s">
        <v>1794</v>
      </c>
      <c r="B72" s="19" t="s">
        <v>1795</v>
      </c>
      <c r="C72" s="15" t="s">
        <v>1796</v>
      </c>
      <c r="D72" s="15" t="s">
        <v>823</v>
      </c>
      <c r="E72" s="20">
        <v>17600</v>
      </c>
      <c r="F72" s="21">
        <v>190.78399999999999</v>
      </c>
      <c r="G72" s="22">
        <v>2E-3</v>
      </c>
      <c r="H72" s="40"/>
      <c r="I72" s="24"/>
      <c r="J72" s="5"/>
    </row>
    <row r="73" spans="1:10" ht="12.95" customHeight="1">
      <c r="A73" s="18" t="s">
        <v>1702</v>
      </c>
      <c r="B73" s="19" t="s">
        <v>1703</v>
      </c>
      <c r="C73" s="15" t="s">
        <v>1704</v>
      </c>
      <c r="D73" s="15" t="s">
        <v>1705</v>
      </c>
      <c r="E73" s="20">
        <v>66000</v>
      </c>
      <c r="F73" s="21">
        <v>181.30199999999999</v>
      </c>
      <c r="G73" s="22">
        <v>1.9E-3</v>
      </c>
      <c r="H73" s="40"/>
      <c r="I73" s="24"/>
      <c r="J73" s="5"/>
    </row>
    <row r="74" spans="1:10" ht="12.95" customHeight="1">
      <c r="A74" s="18" t="s">
        <v>844</v>
      </c>
      <c r="B74" s="19" t="s">
        <v>845</v>
      </c>
      <c r="C74" s="15" t="s">
        <v>846</v>
      </c>
      <c r="D74" s="15" t="s">
        <v>479</v>
      </c>
      <c r="E74" s="20">
        <v>5600</v>
      </c>
      <c r="F74" s="21">
        <v>171.0772</v>
      </c>
      <c r="G74" s="22">
        <v>1.8E-3</v>
      </c>
      <c r="H74" s="40"/>
      <c r="I74" s="24"/>
      <c r="J74" s="5"/>
    </row>
    <row r="75" spans="1:10" ht="12.95" customHeight="1">
      <c r="A75" s="18" t="s">
        <v>792</v>
      </c>
      <c r="B75" s="19" t="s">
        <v>793</v>
      </c>
      <c r="C75" s="15" t="s">
        <v>794</v>
      </c>
      <c r="D75" s="15" t="s">
        <v>311</v>
      </c>
      <c r="E75" s="20">
        <v>62500</v>
      </c>
      <c r="F75" s="21">
        <v>150.875</v>
      </c>
      <c r="G75" s="22">
        <v>1.6000000000000001E-3</v>
      </c>
      <c r="H75" s="40"/>
      <c r="I75" s="24"/>
      <c r="J75" s="5"/>
    </row>
    <row r="76" spans="1:10" ht="12.95" customHeight="1">
      <c r="A76" s="18" t="s">
        <v>1924</v>
      </c>
      <c r="B76" s="19" t="s">
        <v>1925</v>
      </c>
      <c r="C76" s="15" t="s">
        <v>1926</v>
      </c>
      <c r="D76" s="15" t="s">
        <v>823</v>
      </c>
      <c r="E76" s="20">
        <v>2500</v>
      </c>
      <c r="F76" s="21">
        <v>144.94749999999999</v>
      </c>
      <c r="G76" s="22">
        <v>1.5E-3</v>
      </c>
      <c r="H76" s="40"/>
      <c r="I76" s="24"/>
      <c r="J76" s="5"/>
    </row>
    <row r="77" spans="1:10" ht="12.95" customHeight="1">
      <c r="A77" s="18" t="s">
        <v>1715</v>
      </c>
      <c r="B77" s="19" t="s">
        <v>1716</v>
      </c>
      <c r="C77" s="15" t="s">
        <v>1717</v>
      </c>
      <c r="D77" s="15" t="s">
        <v>823</v>
      </c>
      <c r="E77" s="20">
        <v>6027</v>
      </c>
      <c r="F77" s="21">
        <v>138.9555</v>
      </c>
      <c r="G77" s="22">
        <v>1.4E-3</v>
      </c>
      <c r="H77" s="40"/>
      <c r="I77" s="24"/>
      <c r="J77" s="5"/>
    </row>
    <row r="78" spans="1:10" ht="12.95" customHeight="1">
      <c r="A78" s="18" t="s">
        <v>1958</v>
      </c>
      <c r="B78" s="19" t="s">
        <v>1959</v>
      </c>
      <c r="C78" s="15" t="s">
        <v>1960</v>
      </c>
      <c r="D78" s="15" t="s">
        <v>823</v>
      </c>
      <c r="E78" s="20">
        <v>19800</v>
      </c>
      <c r="F78" s="21">
        <v>136.4616</v>
      </c>
      <c r="G78" s="22">
        <v>1.4E-3</v>
      </c>
      <c r="H78" s="40"/>
      <c r="I78" s="24"/>
      <c r="J78" s="5"/>
    </row>
    <row r="79" spans="1:10" ht="12.95" customHeight="1">
      <c r="A79" s="18" t="s">
        <v>890</v>
      </c>
      <c r="B79" s="19" t="s">
        <v>891</v>
      </c>
      <c r="C79" s="15" t="s">
        <v>892</v>
      </c>
      <c r="D79" s="15" t="s">
        <v>876</v>
      </c>
      <c r="E79" s="20">
        <v>22500</v>
      </c>
      <c r="F79" s="21">
        <v>125.37</v>
      </c>
      <c r="G79" s="22">
        <v>1.2999999999999999E-3</v>
      </c>
      <c r="H79" s="40"/>
      <c r="I79" s="24"/>
      <c r="J79" s="5"/>
    </row>
    <row r="80" spans="1:10" ht="12.95" customHeight="1">
      <c r="A80" s="18" t="s">
        <v>817</v>
      </c>
      <c r="B80" s="19" t="s">
        <v>818</v>
      </c>
      <c r="C80" s="15" t="s">
        <v>819</v>
      </c>
      <c r="D80" s="15" t="s">
        <v>373</v>
      </c>
      <c r="E80" s="20">
        <v>1150</v>
      </c>
      <c r="F80" s="21">
        <v>118.477</v>
      </c>
      <c r="G80" s="22">
        <v>1.1999999999999999E-3</v>
      </c>
      <c r="H80" s="40"/>
      <c r="I80" s="24"/>
      <c r="J80" s="5"/>
    </row>
    <row r="81" spans="1:10" ht="12.95" customHeight="1">
      <c r="A81" s="18" t="s">
        <v>834</v>
      </c>
      <c r="B81" s="19" t="s">
        <v>835</v>
      </c>
      <c r="C81" s="15" t="s">
        <v>836</v>
      </c>
      <c r="D81" s="15" t="s">
        <v>393</v>
      </c>
      <c r="E81" s="20">
        <v>12150</v>
      </c>
      <c r="F81" s="21">
        <v>106.9504</v>
      </c>
      <c r="G81" s="22">
        <v>1.1000000000000001E-3</v>
      </c>
      <c r="H81" s="40"/>
      <c r="I81" s="24"/>
      <c r="J81" s="5"/>
    </row>
    <row r="82" spans="1:10" ht="12.95" customHeight="1">
      <c r="A82" s="18" t="s">
        <v>411</v>
      </c>
      <c r="B82" s="19" t="s">
        <v>412</v>
      </c>
      <c r="C82" s="15" t="s">
        <v>413</v>
      </c>
      <c r="D82" s="15" t="s">
        <v>315</v>
      </c>
      <c r="E82" s="20">
        <v>23400</v>
      </c>
      <c r="F82" s="21">
        <v>105.4521</v>
      </c>
      <c r="G82" s="22">
        <v>1.1000000000000001E-3</v>
      </c>
      <c r="H82" s="40"/>
      <c r="I82" s="24"/>
      <c r="J82" s="5"/>
    </row>
    <row r="83" spans="1:10" ht="12.95" customHeight="1">
      <c r="A83" s="18" t="s">
        <v>1696</v>
      </c>
      <c r="B83" s="19" t="s">
        <v>1697</v>
      </c>
      <c r="C83" s="15" t="s">
        <v>1698</v>
      </c>
      <c r="D83" s="15" t="s">
        <v>463</v>
      </c>
      <c r="E83" s="20">
        <v>75000</v>
      </c>
      <c r="F83" s="21">
        <v>98.962500000000006</v>
      </c>
      <c r="G83" s="22">
        <v>1E-3</v>
      </c>
      <c r="H83" s="40"/>
      <c r="I83" s="24"/>
      <c r="J83" s="5"/>
    </row>
    <row r="84" spans="1:10" ht="12.95" customHeight="1">
      <c r="A84" s="18" t="s">
        <v>831</v>
      </c>
      <c r="B84" s="19" t="s">
        <v>832</v>
      </c>
      <c r="C84" s="15" t="s">
        <v>833</v>
      </c>
      <c r="D84" s="15" t="s">
        <v>323</v>
      </c>
      <c r="E84" s="20">
        <v>4000</v>
      </c>
      <c r="F84" s="21">
        <v>67.432000000000002</v>
      </c>
      <c r="G84" s="22">
        <v>6.9999999999999999E-4</v>
      </c>
      <c r="H84" s="40"/>
      <c r="I84" s="24"/>
      <c r="J84" s="5"/>
    </row>
    <row r="85" spans="1:10" ht="12.95" customHeight="1">
      <c r="A85" s="18" t="s">
        <v>880</v>
      </c>
      <c r="B85" s="19" t="s">
        <v>881</v>
      </c>
      <c r="C85" s="15" t="s">
        <v>882</v>
      </c>
      <c r="D85" s="15" t="s">
        <v>883</v>
      </c>
      <c r="E85" s="20">
        <v>14000</v>
      </c>
      <c r="F85" s="21">
        <v>61.369</v>
      </c>
      <c r="G85" s="22">
        <v>5.9999999999999995E-4</v>
      </c>
      <c r="H85" s="40"/>
      <c r="I85" s="24"/>
      <c r="J85" s="5"/>
    </row>
    <row r="86" spans="1:10" ht="12.95" customHeight="1">
      <c r="A86" s="18" t="s">
        <v>1942</v>
      </c>
      <c r="B86" s="19" t="s">
        <v>1943</v>
      </c>
      <c r="C86" s="15" t="s">
        <v>1944</v>
      </c>
      <c r="D86" s="15" t="s">
        <v>1945</v>
      </c>
      <c r="E86" s="20">
        <v>27000</v>
      </c>
      <c r="F86" s="21">
        <v>56.605499999999999</v>
      </c>
      <c r="G86" s="22">
        <v>5.9999999999999995E-4</v>
      </c>
      <c r="H86" s="40"/>
      <c r="I86" s="24"/>
      <c r="J86" s="5"/>
    </row>
    <row r="87" spans="1:10" ht="12.95" customHeight="1">
      <c r="A87" s="18" t="s">
        <v>390</v>
      </c>
      <c r="B87" s="19" t="s">
        <v>391</v>
      </c>
      <c r="C87" s="15" t="s">
        <v>392</v>
      </c>
      <c r="D87" s="15" t="s">
        <v>393</v>
      </c>
      <c r="E87" s="20">
        <v>7500</v>
      </c>
      <c r="F87" s="21">
        <v>56.107500000000002</v>
      </c>
      <c r="G87" s="22">
        <v>5.9999999999999995E-4</v>
      </c>
      <c r="H87" s="40"/>
      <c r="I87" s="24"/>
      <c r="J87" s="5"/>
    </row>
    <row r="88" spans="1:10" ht="12.95" customHeight="1">
      <c r="A88" s="18" t="s">
        <v>1961</v>
      </c>
      <c r="B88" s="19" t="s">
        <v>1962</v>
      </c>
      <c r="C88" s="15" t="s">
        <v>1963</v>
      </c>
      <c r="D88" s="15" t="s">
        <v>319</v>
      </c>
      <c r="E88" s="20">
        <v>14400</v>
      </c>
      <c r="F88" s="21">
        <v>45.770400000000002</v>
      </c>
      <c r="G88" s="22">
        <v>5.0000000000000001E-4</v>
      </c>
      <c r="H88" s="40"/>
      <c r="I88" s="24"/>
      <c r="J88" s="5"/>
    </row>
    <row r="89" spans="1:10" ht="12.95" customHeight="1">
      <c r="A89" s="18" t="s">
        <v>1894</v>
      </c>
      <c r="B89" s="19" t="s">
        <v>1895</v>
      </c>
      <c r="C89" s="15" t="s">
        <v>1896</v>
      </c>
      <c r="D89" s="15" t="s">
        <v>859</v>
      </c>
      <c r="E89" s="20">
        <v>2000</v>
      </c>
      <c r="F89" s="21">
        <v>35.703000000000003</v>
      </c>
      <c r="G89" s="22">
        <v>4.0000000000000002E-4</v>
      </c>
      <c r="H89" s="40"/>
      <c r="I89" s="24"/>
      <c r="J89" s="5"/>
    </row>
    <row r="90" spans="1:10" ht="12.95" customHeight="1">
      <c r="A90" s="18" t="s">
        <v>1973</v>
      </c>
      <c r="B90" s="19" t="s">
        <v>1974</v>
      </c>
      <c r="C90" s="15" t="s">
        <v>1975</v>
      </c>
      <c r="D90" s="15" t="s">
        <v>971</v>
      </c>
      <c r="E90" s="20">
        <v>2500</v>
      </c>
      <c r="F90" s="21">
        <v>35.502499999999998</v>
      </c>
      <c r="G90" s="22">
        <v>4.0000000000000002E-4</v>
      </c>
      <c r="H90" s="40"/>
      <c r="I90" s="24"/>
      <c r="J90" s="5"/>
    </row>
    <row r="91" spans="1:10" ht="12.95" customHeight="1">
      <c r="A91" s="18" t="s">
        <v>1699</v>
      </c>
      <c r="B91" s="19" t="s">
        <v>1700</v>
      </c>
      <c r="C91" s="15" t="s">
        <v>1701</v>
      </c>
      <c r="D91" s="15" t="s">
        <v>315</v>
      </c>
      <c r="E91" s="20">
        <v>8100</v>
      </c>
      <c r="F91" s="21">
        <v>32.310899999999997</v>
      </c>
      <c r="G91" s="22">
        <v>2.9999999999999997E-4</v>
      </c>
      <c r="H91" s="40"/>
      <c r="I91" s="24"/>
      <c r="J91" s="5"/>
    </row>
    <row r="92" spans="1:10" ht="12.95" customHeight="1">
      <c r="A92" s="18" t="s">
        <v>1844</v>
      </c>
      <c r="B92" s="19" t="s">
        <v>1845</v>
      </c>
      <c r="C92" s="15" t="s">
        <v>1846</v>
      </c>
      <c r="D92" s="15" t="s">
        <v>823</v>
      </c>
      <c r="E92" s="20">
        <v>10000</v>
      </c>
      <c r="F92" s="21">
        <v>24.965</v>
      </c>
      <c r="G92" s="22">
        <v>2.9999999999999997E-4</v>
      </c>
      <c r="H92" s="40"/>
      <c r="I92" s="24"/>
      <c r="J92" s="5"/>
    </row>
    <row r="93" spans="1:10" ht="12.95" customHeight="1">
      <c r="A93" s="18" t="s">
        <v>884</v>
      </c>
      <c r="B93" s="19" t="s">
        <v>885</v>
      </c>
      <c r="C93" s="15" t="s">
        <v>886</v>
      </c>
      <c r="D93" s="15" t="s">
        <v>428</v>
      </c>
      <c r="E93" s="20">
        <v>1500</v>
      </c>
      <c r="F93" s="21">
        <v>20.519300000000001</v>
      </c>
      <c r="G93" s="22">
        <v>2.0000000000000001E-4</v>
      </c>
      <c r="H93" s="40"/>
      <c r="I93" s="24"/>
      <c r="J93" s="5"/>
    </row>
    <row r="94" spans="1:10" ht="12.95" customHeight="1">
      <c r="A94" s="18" t="s">
        <v>438</v>
      </c>
      <c r="B94" s="19" t="s">
        <v>439</v>
      </c>
      <c r="C94" s="15" t="s">
        <v>440</v>
      </c>
      <c r="D94" s="15" t="s">
        <v>403</v>
      </c>
      <c r="E94" s="20">
        <v>3600</v>
      </c>
      <c r="F94" s="21">
        <v>19.745999999999999</v>
      </c>
      <c r="G94" s="22">
        <v>2.0000000000000001E-4</v>
      </c>
      <c r="H94" s="40"/>
      <c r="I94" s="24"/>
      <c r="J94" s="5"/>
    </row>
    <row r="95" spans="1:10" ht="12.95" customHeight="1">
      <c r="A95" s="18" t="s">
        <v>1684</v>
      </c>
      <c r="B95" s="19" t="s">
        <v>1685</v>
      </c>
      <c r="C95" s="15" t="s">
        <v>1686</v>
      </c>
      <c r="D95" s="15" t="s">
        <v>823</v>
      </c>
      <c r="E95" s="20">
        <v>1300</v>
      </c>
      <c r="F95" s="21">
        <v>16.201899999999998</v>
      </c>
      <c r="G95" s="22">
        <v>2.0000000000000001E-4</v>
      </c>
      <c r="H95" s="40"/>
      <c r="I95" s="24"/>
      <c r="J95" s="5"/>
    </row>
    <row r="96" spans="1:10" ht="12.95" customHeight="1">
      <c r="A96" s="18" t="s">
        <v>429</v>
      </c>
      <c r="B96" s="19" t="s">
        <v>430</v>
      </c>
      <c r="C96" s="15" t="s">
        <v>431</v>
      </c>
      <c r="D96" s="15" t="s">
        <v>428</v>
      </c>
      <c r="E96" s="20">
        <v>200</v>
      </c>
      <c r="F96" s="21">
        <v>6.8048000000000002</v>
      </c>
      <c r="G96" s="22">
        <v>1E-4</v>
      </c>
      <c r="H96" s="40"/>
      <c r="I96" s="24"/>
      <c r="J96" s="5"/>
    </row>
    <row r="97" spans="1:10" ht="12.95" customHeight="1">
      <c r="A97" s="5"/>
      <c r="B97" s="14" t="s">
        <v>166</v>
      </c>
      <c r="C97" s="15"/>
      <c r="D97" s="15"/>
      <c r="E97" s="15"/>
      <c r="F97" s="25">
        <v>70424.044999999998</v>
      </c>
      <c r="G97" s="26">
        <v>0.72389999999999999</v>
      </c>
      <c r="H97" s="27"/>
      <c r="I97" s="28"/>
      <c r="J97" s="5"/>
    </row>
    <row r="98" spans="1:10" ht="12.95" customHeight="1">
      <c r="A98" s="5"/>
      <c r="B98" s="29" t="s">
        <v>495</v>
      </c>
      <c r="C98" s="2"/>
      <c r="D98" s="2"/>
      <c r="E98" s="2"/>
      <c r="F98" s="27" t="s">
        <v>168</v>
      </c>
      <c r="G98" s="27" t="s">
        <v>168</v>
      </c>
      <c r="H98" s="27"/>
      <c r="I98" s="28"/>
      <c r="J98" s="5"/>
    </row>
    <row r="99" spans="1:10" ht="12.95" customHeight="1">
      <c r="A99" s="5"/>
      <c r="B99" s="29" t="s">
        <v>166</v>
      </c>
      <c r="C99" s="2"/>
      <c r="D99" s="2"/>
      <c r="E99" s="2"/>
      <c r="F99" s="27" t="s">
        <v>168</v>
      </c>
      <c r="G99" s="27" t="s">
        <v>168</v>
      </c>
      <c r="H99" s="27"/>
      <c r="I99" s="28"/>
      <c r="J99" s="5"/>
    </row>
    <row r="100" spans="1:10" ht="12.95" customHeight="1">
      <c r="A100" s="5"/>
      <c r="B100" s="29" t="s">
        <v>169</v>
      </c>
      <c r="C100" s="30"/>
      <c r="D100" s="2"/>
      <c r="E100" s="30"/>
      <c r="F100" s="25">
        <v>70424.044999999998</v>
      </c>
      <c r="G100" s="26">
        <v>0.72389999999999999</v>
      </c>
      <c r="H100" s="27"/>
      <c r="I100" s="28"/>
      <c r="J100" s="5"/>
    </row>
    <row r="101" spans="1:10" ht="12.95" customHeight="1">
      <c r="A101" s="5"/>
      <c r="B101" s="14" t="s">
        <v>496</v>
      </c>
      <c r="C101" s="15"/>
      <c r="D101" s="15"/>
      <c r="E101" s="15"/>
      <c r="F101" s="15"/>
      <c r="G101" s="15"/>
      <c r="H101" s="16"/>
      <c r="I101" s="17"/>
      <c r="J101" s="5"/>
    </row>
    <row r="102" spans="1:10" ht="12.95" customHeight="1">
      <c r="A102" s="5"/>
      <c r="B102" s="14" t="s">
        <v>497</v>
      </c>
      <c r="C102" s="15"/>
      <c r="D102" s="15"/>
      <c r="E102" s="15"/>
      <c r="F102" s="5"/>
      <c r="G102" s="16"/>
      <c r="H102" s="16"/>
      <c r="I102" s="17"/>
      <c r="J102" s="5"/>
    </row>
    <row r="103" spans="1:10" ht="12.95" customHeight="1">
      <c r="A103" s="18" t="s">
        <v>2030</v>
      </c>
      <c r="B103" s="19" t="s">
        <v>2031</v>
      </c>
      <c r="C103" s="15"/>
      <c r="D103" s="15"/>
      <c r="E103" s="20">
        <v>-200</v>
      </c>
      <c r="F103" s="21">
        <v>-6.8601000000000001</v>
      </c>
      <c r="G103" s="22">
        <v>-1E-4</v>
      </c>
      <c r="H103" s="40"/>
      <c r="I103" s="24"/>
      <c r="J103" s="5"/>
    </row>
    <row r="104" spans="1:10" ht="12.95" customHeight="1">
      <c r="A104" s="18" t="s">
        <v>2190</v>
      </c>
      <c r="B104" s="19" t="s">
        <v>2191</v>
      </c>
      <c r="C104" s="15"/>
      <c r="D104" s="15"/>
      <c r="E104" s="20">
        <v>-1200</v>
      </c>
      <c r="F104" s="21">
        <v>-15.3828</v>
      </c>
      <c r="G104" s="22">
        <v>-2.0000000000000001E-4</v>
      </c>
      <c r="H104" s="40"/>
      <c r="I104" s="24"/>
      <c r="J104" s="5"/>
    </row>
    <row r="105" spans="1:10" ht="12.95" customHeight="1">
      <c r="A105" s="18" t="s">
        <v>2344</v>
      </c>
      <c r="B105" s="19" t="s">
        <v>2345</v>
      </c>
      <c r="C105" s="15"/>
      <c r="D105" s="15"/>
      <c r="E105" s="20">
        <v>-1300</v>
      </c>
      <c r="F105" s="21">
        <v>-16.352699999999999</v>
      </c>
      <c r="G105" s="22">
        <v>-2.0000000000000001E-4</v>
      </c>
      <c r="H105" s="40"/>
      <c r="I105" s="24"/>
      <c r="J105" s="5"/>
    </row>
    <row r="106" spans="1:10" ht="12.95" customHeight="1">
      <c r="A106" s="18" t="s">
        <v>2054</v>
      </c>
      <c r="B106" s="19" t="s">
        <v>2055</v>
      </c>
      <c r="C106" s="15"/>
      <c r="D106" s="15"/>
      <c r="E106" s="20">
        <v>-3600</v>
      </c>
      <c r="F106" s="21">
        <v>-19.934999999999999</v>
      </c>
      <c r="G106" s="22">
        <v>-2.0000000000000001E-4</v>
      </c>
      <c r="H106" s="40"/>
      <c r="I106" s="24"/>
      <c r="J106" s="5"/>
    </row>
    <row r="107" spans="1:10" ht="12.95" customHeight="1">
      <c r="A107" s="18" t="s">
        <v>2092</v>
      </c>
      <c r="B107" s="19" t="s">
        <v>2093</v>
      </c>
      <c r="C107" s="15"/>
      <c r="D107" s="15"/>
      <c r="E107" s="20">
        <v>-1500</v>
      </c>
      <c r="F107" s="21">
        <v>-20.712800000000001</v>
      </c>
      <c r="G107" s="22">
        <v>-2.0000000000000001E-4</v>
      </c>
      <c r="H107" s="40"/>
      <c r="I107" s="24"/>
      <c r="J107" s="5"/>
    </row>
    <row r="108" spans="1:10" ht="12.95" customHeight="1">
      <c r="A108" s="18" t="s">
        <v>2154</v>
      </c>
      <c r="B108" s="19" t="s">
        <v>2155</v>
      </c>
      <c r="C108" s="15"/>
      <c r="D108" s="15"/>
      <c r="E108" s="20">
        <v>-10000</v>
      </c>
      <c r="F108" s="21">
        <v>-25.2</v>
      </c>
      <c r="G108" s="22">
        <v>-2.9999999999999997E-4</v>
      </c>
      <c r="H108" s="40"/>
      <c r="I108" s="24"/>
      <c r="J108" s="5"/>
    </row>
    <row r="109" spans="1:10" ht="12.95" customHeight="1">
      <c r="A109" s="18" t="s">
        <v>1728</v>
      </c>
      <c r="B109" s="19" t="s">
        <v>1729</v>
      </c>
      <c r="C109" s="15"/>
      <c r="D109" s="15"/>
      <c r="E109" s="20">
        <v>-8100</v>
      </c>
      <c r="F109" s="21">
        <v>-32.472900000000003</v>
      </c>
      <c r="G109" s="22">
        <v>-2.9999999999999997E-4</v>
      </c>
      <c r="H109" s="40"/>
      <c r="I109" s="24"/>
      <c r="J109" s="5"/>
    </row>
    <row r="110" spans="1:10" ht="12.95" customHeight="1">
      <c r="A110" s="18" t="s">
        <v>2182</v>
      </c>
      <c r="B110" s="19" t="s">
        <v>2183</v>
      </c>
      <c r="C110" s="15"/>
      <c r="D110" s="15"/>
      <c r="E110" s="20">
        <v>-3000</v>
      </c>
      <c r="F110" s="21">
        <v>-34.149000000000001</v>
      </c>
      <c r="G110" s="22">
        <v>-4.0000000000000002E-4</v>
      </c>
      <c r="H110" s="40"/>
      <c r="I110" s="24"/>
      <c r="J110" s="5"/>
    </row>
    <row r="111" spans="1:10" ht="12.95" customHeight="1">
      <c r="A111" s="18" t="s">
        <v>1998</v>
      </c>
      <c r="B111" s="19" t="s">
        <v>1999</v>
      </c>
      <c r="C111" s="15"/>
      <c r="D111" s="15"/>
      <c r="E111" s="20">
        <v>-2500</v>
      </c>
      <c r="F111" s="21">
        <v>-35.788800000000002</v>
      </c>
      <c r="G111" s="22">
        <v>-4.0000000000000002E-4</v>
      </c>
      <c r="H111" s="40"/>
      <c r="I111" s="24"/>
      <c r="J111" s="5"/>
    </row>
    <row r="112" spans="1:10" ht="12.95" customHeight="1">
      <c r="A112" s="18" t="s">
        <v>2102</v>
      </c>
      <c r="B112" s="19" t="s">
        <v>2103</v>
      </c>
      <c r="C112" s="15"/>
      <c r="D112" s="15"/>
      <c r="E112" s="20">
        <v>-2000</v>
      </c>
      <c r="F112" s="21">
        <v>-35.938000000000002</v>
      </c>
      <c r="G112" s="22">
        <v>-4.0000000000000002E-4</v>
      </c>
      <c r="H112" s="40"/>
      <c r="I112" s="24"/>
      <c r="J112" s="5"/>
    </row>
    <row r="113" spans="1:10" ht="12.95" customHeight="1">
      <c r="A113" s="18" t="s">
        <v>2014</v>
      </c>
      <c r="B113" s="19" t="s">
        <v>2015</v>
      </c>
      <c r="C113" s="15"/>
      <c r="D113" s="15"/>
      <c r="E113" s="20">
        <v>-14400</v>
      </c>
      <c r="F113" s="21">
        <v>-46.101599999999998</v>
      </c>
      <c r="G113" s="22">
        <v>-5.0000000000000001E-4</v>
      </c>
      <c r="H113" s="40"/>
      <c r="I113" s="24"/>
      <c r="J113" s="5"/>
    </row>
    <row r="114" spans="1:10" ht="12.95" customHeight="1">
      <c r="A114" s="18" t="s">
        <v>2166</v>
      </c>
      <c r="B114" s="19" t="s">
        <v>2167</v>
      </c>
      <c r="C114" s="15"/>
      <c r="D114" s="15"/>
      <c r="E114" s="20">
        <v>-6600</v>
      </c>
      <c r="F114" s="21">
        <v>-48.249299999999998</v>
      </c>
      <c r="G114" s="22">
        <v>-5.0000000000000001E-4</v>
      </c>
      <c r="H114" s="40"/>
      <c r="I114" s="24"/>
      <c r="J114" s="5"/>
    </row>
    <row r="115" spans="1:10" ht="12.95" customHeight="1">
      <c r="A115" s="18" t="s">
        <v>1722</v>
      </c>
      <c r="B115" s="19" t="s">
        <v>1723</v>
      </c>
      <c r="C115" s="15"/>
      <c r="D115" s="15"/>
      <c r="E115" s="20">
        <v>-7500</v>
      </c>
      <c r="F115" s="21">
        <v>-56.516300000000001</v>
      </c>
      <c r="G115" s="22">
        <v>-5.9999999999999995E-4</v>
      </c>
      <c r="H115" s="40"/>
      <c r="I115" s="24"/>
      <c r="J115" s="5"/>
    </row>
    <row r="116" spans="1:10" ht="12.95" customHeight="1">
      <c r="A116" s="18" t="s">
        <v>2032</v>
      </c>
      <c r="B116" s="19" t="s">
        <v>2033</v>
      </c>
      <c r="C116" s="15"/>
      <c r="D116" s="15"/>
      <c r="E116" s="20">
        <v>-27000</v>
      </c>
      <c r="F116" s="21">
        <v>-56.915999999999997</v>
      </c>
      <c r="G116" s="22">
        <v>-5.9999999999999995E-4</v>
      </c>
      <c r="H116" s="40"/>
      <c r="I116" s="24"/>
      <c r="J116" s="5"/>
    </row>
    <row r="117" spans="1:10" ht="12.95" customHeight="1">
      <c r="A117" s="18" t="s">
        <v>2096</v>
      </c>
      <c r="B117" s="19" t="s">
        <v>2097</v>
      </c>
      <c r="C117" s="15"/>
      <c r="D117" s="15"/>
      <c r="E117" s="20">
        <v>-14000</v>
      </c>
      <c r="F117" s="21">
        <v>-61.88</v>
      </c>
      <c r="G117" s="22">
        <v>-5.9999999999999995E-4</v>
      </c>
      <c r="H117" s="40"/>
      <c r="I117" s="24"/>
      <c r="J117" s="5"/>
    </row>
    <row r="118" spans="1:10" ht="12.95" customHeight="1">
      <c r="A118" s="18" t="s">
        <v>2160</v>
      </c>
      <c r="B118" s="19" t="s">
        <v>2161</v>
      </c>
      <c r="C118" s="15"/>
      <c r="D118" s="15"/>
      <c r="E118" s="20">
        <v>-4000</v>
      </c>
      <c r="F118" s="21">
        <v>-68.061999999999998</v>
      </c>
      <c r="G118" s="22">
        <v>-6.9999999999999999E-4</v>
      </c>
      <c r="H118" s="40"/>
      <c r="I118" s="24"/>
      <c r="J118" s="5"/>
    </row>
    <row r="119" spans="1:10" ht="12.95" customHeight="1">
      <c r="A119" s="18" t="s">
        <v>1730</v>
      </c>
      <c r="B119" s="19" t="s">
        <v>1731</v>
      </c>
      <c r="C119" s="15"/>
      <c r="D119" s="15"/>
      <c r="E119" s="20">
        <v>-75000</v>
      </c>
      <c r="F119" s="21">
        <v>-99.9375</v>
      </c>
      <c r="G119" s="22">
        <v>-1E-3</v>
      </c>
      <c r="H119" s="40"/>
      <c r="I119" s="24"/>
      <c r="J119" s="5"/>
    </row>
    <row r="120" spans="1:10" ht="12.95" customHeight="1">
      <c r="A120" s="18" t="s">
        <v>1724</v>
      </c>
      <c r="B120" s="19" t="s">
        <v>1725</v>
      </c>
      <c r="C120" s="15"/>
      <c r="D120" s="15"/>
      <c r="E120" s="20">
        <v>-23400</v>
      </c>
      <c r="F120" s="21">
        <v>-106.1892</v>
      </c>
      <c r="G120" s="22">
        <v>-1.1000000000000001E-3</v>
      </c>
      <c r="H120" s="40"/>
      <c r="I120" s="24"/>
      <c r="J120" s="5"/>
    </row>
    <row r="121" spans="1:10" ht="12.95" customHeight="1">
      <c r="A121" s="18" t="s">
        <v>2080</v>
      </c>
      <c r="B121" s="19" t="s">
        <v>2081</v>
      </c>
      <c r="C121" s="15"/>
      <c r="D121" s="15"/>
      <c r="E121" s="20">
        <v>-12150</v>
      </c>
      <c r="F121" s="21">
        <v>-107.7341</v>
      </c>
      <c r="G121" s="22">
        <v>-1.1000000000000001E-3</v>
      </c>
      <c r="H121" s="40"/>
      <c r="I121" s="24"/>
      <c r="J121" s="5"/>
    </row>
    <row r="122" spans="1:10" ht="12.95" customHeight="1">
      <c r="A122" s="18" t="s">
        <v>2050</v>
      </c>
      <c r="B122" s="19" t="s">
        <v>2051</v>
      </c>
      <c r="C122" s="15"/>
      <c r="D122" s="15"/>
      <c r="E122" s="20">
        <v>-1150</v>
      </c>
      <c r="F122" s="21">
        <v>-119.53100000000001</v>
      </c>
      <c r="G122" s="22">
        <v>-1.1999999999999999E-3</v>
      </c>
      <c r="H122" s="40"/>
      <c r="I122" s="24"/>
      <c r="J122" s="5"/>
    </row>
    <row r="123" spans="1:10" ht="12.95" customHeight="1">
      <c r="A123" s="18" t="s">
        <v>2196</v>
      </c>
      <c r="B123" s="19" t="s">
        <v>2197</v>
      </c>
      <c r="C123" s="15"/>
      <c r="D123" s="15"/>
      <c r="E123" s="20">
        <v>-22500</v>
      </c>
      <c r="F123" s="21">
        <v>-126.2363</v>
      </c>
      <c r="G123" s="22">
        <v>-1.2999999999999999E-3</v>
      </c>
      <c r="H123" s="40"/>
      <c r="I123" s="24"/>
      <c r="J123" s="5"/>
    </row>
    <row r="124" spans="1:10" ht="12.95" customHeight="1">
      <c r="A124" s="18" t="s">
        <v>2016</v>
      </c>
      <c r="B124" s="19" t="s">
        <v>2017</v>
      </c>
      <c r="C124" s="15"/>
      <c r="D124" s="15"/>
      <c r="E124" s="20">
        <v>-19800</v>
      </c>
      <c r="F124" s="21">
        <v>-137.709</v>
      </c>
      <c r="G124" s="22">
        <v>-1.4E-3</v>
      </c>
      <c r="H124" s="40"/>
      <c r="I124" s="24"/>
      <c r="J124" s="5"/>
    </row>
    <row r="125" spans="1:10" ht="12.95" customHeight="1">
      <c r="A125" s="18" t="s">
        <v>972</v>
      </c>
      <c r="B125" s="19" t="s">
        <v>973</v>
      </c>
      <c r="C125" s="15"/>
      <c r="D125" s="15"/>
      <c r="E125" s="20">
        <v>-22500</v>
      </c>
      <c r="F125" s="21">
        <v>-145.6763</v>
      </c>
      <c r="G125" s="22">
        <v>-1.5E-3</v>
      </c>
      <c r="H125" s="40"/>
      <c r="I125" s="24"/>
      <c r="J125" s="5"/>
    </row>
    <row r="126" spans="1:10" ht="12.95" customHeight="1">
      <c r="A126" s="18" t="s">
        <v>2052</v>
      </c>
      <c r="B126" s="19" t="s">
        <v>2053</v>
      </c>
      <c r="C126" s="15"/>
      <c r="D126" s="15"/>
      <c r="E126" s="20">
        <v>-2500</v>
      </c>
      <c r="F126" s="21">
        <v>-145.85499999999999</v>
      </c>
      <c r="G126" s="22">
        <v>-1.5E-3</v>
      </c>
      <c r="H126" s="40"/>
      <c r="I126" s="24"/>
      <c r="J126" s="5"/>
    </row>
    <row r="127" spans="1:10" ht="12.95" customHeight="1">
      <c r="A127" s="18" t="s">
        <v>2208</v>
      </c>
      <c r="B127" s="19" t="s">
        <v>2209</v>
      </c>
      <c r="C127" s="15"/>
      <c r="D127" s="15"/>
      <c r="E127" s="20">
        <v>-62500</v>
      </c>
      <c r="F127" s="21">
        <v>-152.3125</v>
      </c>
      <c r="G127" s="22">
        <v>-1.6000000000000001E-3</v>
      </c>
      <c r="H127" s="40"/>
      <c r="I127" s="24"/>
      <c r="J127" s="5"/>
    </row>
    <row r="128" spans="1:10" ht="12.95" customHeight="1">
      <c r="A128" s="18" t="s">
        <v>2130</v>
      </c>
      <c r="B128" s="19" t="s">
        <v>2131</v>
      </c>
      <c r="C128" s="15"/>
      <c r="D128" s="15"/>
      <c r="E128" s="20">
        <v>-5600</v>
      </c>
      <c r="F128" s="21">
        <v>-172.5668</v>
      </c>
      <c r="G128" s="22">
        <v>-1.8E-3</v>
      </c>
      <c r="H128" s="40"/>
      <c r="I128" s="24"/>
      <c r="J128" s="5"/>
    </row>
    <row r="129" spans="1:10" ht="12.95" customHeight="1">
      <c r="A129" s="18" t="s">
        <v>502</v>
      </c>
      <c r="B129" s="19" t="s">
        <v>503</v>
      </c>
      <c r="C129" s="15"/>
      <c r="D129" s="15"/>
      <c r="E129" s="20">
        <v>-66000</v>
      </c>
      <c r="F129" s="21">
        <v>-182.98500000000001</v>
      </c>
      <c r="G129" s="22">
        <v>-1.9E-3</v>
      </c>
      <c r="H129" s="40"/>
      <c r="I129" s="24"/>
      <c r="J129" s="5"/>
    </row>
    <row r="130" spans="1:10" ht="12.95" customHeight="1">
      <c r="A130" s="18" t="s">
        <v>2220</v>
      </c>
      <c r="B130" s="19" t="s">
        <v>2221</v>
      </c>
      <c r="C130" s="15"/>
      <c r="D130" s="15"/>
      <c r="E130" s="20">
        <v>-17600</v>
      </c>
      <c r="F130" s="21">
        <v>-192.1832</v>
      </c>
      <c r="G130" s="22">
        <v>-2E-3</v>
      </c>
      <c r="H130" s="40"/>
      <c r="I130" s="24"/>
      <c r="J130" s="5"/>
    </row>
    <row r="131" spans="1:10" ht="12.95" customHeight="1">
      <c r="A131" s="18" t="s">
        <v>2060</v>
      </c>
      <c r="B131" s="19" t="s">
        <v>2061</v>
      </c>
      <c r="C131" s="15"/>
      <c r="D131" s="15"/>
      <c r="E131" s="20">
        <v>-224000</v>
      </c>
      <c r="F131" s="21">
        <v>-215.93600000000001</v>
      </c>
      <c r="G131" s="22">
        <v>-2.2000000000000001E-3</v>
      </c>
      <c r="H131" s="40"/>
      <c r="I131" s="24"/>
      <c r="J131" s="5"/>
    </row>
    <row r="132" spans="1:10" ht="12.95" customHeight="1">
      <c r="A132" s="18" t="s">
        <v>2082</v>
      </c>
      <c r="B132" s="19" t="s">
        <v>2083</v>
      </c>
      <c r="C132" s="15"/>
      <c r="D132" s="15"/>
      <c r="E132" s="20">
        <v>-8000</v>
      </c>
      <c r="F132" s="21">
        <v>-219.33199999999999</v>
      </c>
      <c r="G132" s="22">
        <v>-2.3E-3</v>
      </c>
      <c r="H132" s="40"/>
      <c r="I132" s="24"/>
      <c r="J132" s="5"/>
    </row>
    <row r="133" spans="1:10" ht="12.95" customHeight="1">
      <c r="A133" s="18" t="s">
        <v>1720</v>
      </c>
      <c r="B133" s="19" t="s">
        <v>1721</v>
      </c>
      <c r="C133" s="15"/>
      <c r="D133" s="15"/>
      <c r="E133" s="20">
        <v>-21000</v>
      </c>
      <c r="F133" s="21">
        <v>-236.649</v>
      </c>
      <c r="G133" s="22">
        <v>-2.3999999999999998E-3</v>
      </c>
      <c r="H133" s="40"/>
      <c r="I133" s="24"/>
      <c r="J133" s="5"/>
    </row>
    <row r="134" spans="1:10" ht="12.95" customHeight="1">
      <c r="A134" s="18" t="s">
        <v>2162</v>
      </c>
      <c r="B134" s="19" t="s">
        <v>2163</v>
      </c>
      <c r="C134" s="15"/>
      <c r="D134" s="15"/>
      <c r="E134" s="20">
        <v>-92800</v>
      </c>
      <c r="F134" s="21">
        <v>-242.57919999999999</v>
      </c>
      <c r="G134" s="22">
        <v>-2.5000000000000001E-3</v>
      </c>
      <c r="H134" s="40"/>
      <c r="I134" s="24"/>
      <c r="J134" s="5"/>
    </row>
    <row r="135" spans="1:10" ht="12.95" customHeight="1">
      <c r="A135" s="18" t="s">
        <v>2100</v>
      </c>
      <c r="B135" s="19" t="s">
        <v>2101</v>
      </c>
      <c r="C135" s="15"/>
      <c r="D135" s="15"/>
      <c r="E135" s="20">
        <v>-46500</v>
      </c>
      <c r="F135" s="21">
        <v>-250.72800000000001</v>
      </c>
      <c r="G135" s="22">
        <v>-2.5999999999999999E-3</v>
      </c>
      <c r="H135" s="40"/>
      <c r="I135" s="24"/>
      <c r="J135" s="5"/>
    </row>
    <row r="136" spans="1:10" ht="12.95" customHeight="1">
      <c r="A136" s="18" t="s">
        <v>2008</v>
      </c>
      <c r="B136" s="19" t="s">
        <v>2009</v>
      </c>
      <c r="C136" s="15"/>
      <c r="D136" s="15"/>
      <c r="E136" s="20">
        <v>-108000</v>
      </c>
      <c r="F136" s="21">
        <v>-338.74200000000002</v>
      </c>
      <c r="G136" s="22">
        <v>-3.5000000000000001E-3</v>
      </c>
      <c r="H136" s="40"/>
      <c r="I136" s="24"/>
      <c r="J136" s="5"/>
    </row>
    <row r="137" spans="1:10" ht="12.95" customHeight="1">
      <c r="A137" s="18" t="s">
        <v>2204</v>
      </c>
      <c r="B137" s="19" t="s">
        <v>2205</v>
      </c>
      <c r="C137" s="15"/>
      <c r="D137" s="15"/>
      <c r="E137" s="20">
        <v>-6125</v>
      </c>
      <c r="F137" s="21">
        <v>-352.65300000000002</v>
      </c>
      <c r="G137" s="22">
        <v>-3.5999999999999999E-3</v>
      </c>
      <c r="H137" s="40"/>
      <c r="I137" s="24"/>
      <c r="J137" s="5"/>
    </row>
    <row r="138" spans="1:10" ht="12.95" customHeight="1">
      <c r="A138" s="18" t="s">
        <v>2158</v>
      </c>
      <c r="B138" s="19" t="s">
        <v>2159</v>
      </c>
      <c r="C138" s="15"/>
      <c r="D138" s="15"/>
      <c r="E138" s="20">
        <v>-81000</v>
      </c>
      <c r="F138" s="21">
        <v>-357.49349999999998</v>
      </c>
      <c r="G138" s="22">
        <v>-3.7000000000000002E-3</v>
      </c>
      <c r="H138" s="40"/>
      <c r="I138" s="24"/>
      <c r="J138" s="5"/>
    </row>
    <row r="139" spans="1:10" ht="12.95" customHeight="1">
      <c r="A139" s="18" t="s">
        <v>2178</v>
      </c>
      <c r="B139" s="19" t="s">
        <v>2179</v>
      </c>
      <c r="C139" s="15"/>
      <c r="D139" s="15"/>
      <c r="E139" s="20">
        <v>-138000</v>
      </c>
      <c r="F139" s="21">
        <v>-360.11099999999999</v>
      </c>
      <c r="G139" s="22">
        <v>-3.7000000000000002E-3</v>
      </c>
      <c r="H139" s="40"/>
      <c r="I139" s="24"/>
      <c r="J139" s="5"/>
    </row>
    <row r="140" spans="1:10" ht="12.95" customHeight="1">
      <c r="A140" s="18" t="s">
        <v>2188</v>
      </c>
      <c r="B140" s="19" t="s">
        <v>2189</v>
      </c>
      <c r="C140" s="15"/>
      <c r="D140" s="15"/>
      <c r="E140" s="20">
        <v>-18000</v>
      </c>
      <c r="F140" s="21">
        <v>-400.45499999999998</v>
      </c>
      <c r="G140" s="22">
        <v>-4.1000000000000003E-3</v>
      </c>
      <c r="H140" s="40"/>
      <c r="I140" s="24"/>
      <c r="J140" s="5"/>
    </row>
    <row r="141" spans="1:10" ht="12.95" customHeight="1">
      <c r="A141" s="18" t="s">
        <v>2090</v>
      </c>
      <c r="B141" s="19" t="s">
        <v>2091</v>
      </c>
      <c r="C141" s="15"/>
      <c r="D141" s="15"/>
      <c r="E141" s="20">
        <v>-67600</v>
      </c>
      <c r="F141" s="21">
        <v>-400.69900000000001</v>
      </c>
      <c r="G141" s="22">
        <v>-4.1000000000000003E-3</v>
      </c>
      <c r="H141" s="40"/>
      <c r="I141" s="24"/>
      <c r="J141" s="5"/>
    </row>
    <row r="142" spans="1:10" ht="12.95" customHeight="1">
      <c r="A142" s="18" t="s">
        <v>2098</v>
      </c>
      <c r="B142" s="19" t="s">
        <v>2099</v>
      </c>
      <c r="C142" s="15"/>
      <c r="D142" s="15"/>
      <c r="E142" s="20">
        <v>-32900</v>
      </c>
      <c r="F142" s="21">
        <v>-416.57979999999998</v>
      </c>
      <c r="G142" s="22">
        <v>-4.3E-3</v>
      </c>
      <c r="H142" s="40"/>
      <c r="I142" s="24"/>
      <c r="J142" s="5"/>
    </row>
    <row r="143" spans="1:10" ht="12.95" customHeight="1">
      <c r="A143" s="18" t="s">
        <v>2206</v>
      </c>
      <c r="B143" s="19" t="s">
        <v>2207</v>
      </c>
      <c r="C143" s="15"/>
      <c r="D143" s="15"/>
      <c r="E143" s="20">
        <v>-30000</v>
      </c>
      <c r="F143" s="21">
        <v>-465.87</v>
      </c>
      <c r="G143" s="22">
        <v>-4.7999999999999996E-3</v>
      </c>
      <c r="H143" s="40"/>
      <c r="I143" s="24"/>
      <c r="J143" s="5"/>
    </row>
    <row r="144" spans="1:10" ht="12.95" customHeight="1">
      <c r="A144" s="18" t="s">
        <v>500</v>
      </c>
      <c r="B144" s="19" t="s">
        <v>501</v>
      </c>
      <c r="C144" s="15"/>
      <c r="D144" s="15"/>
      <c r="E144" s="20">
        <v>-79800</v>
      </c>
      <c r="F144" s="21">
        <v>-493.7226</v>
      </c>
      <c r="G144" s="22">
        <v>-5.1000000000000004E-3</v>
      </c>
      <c r="H144" s="40"/>
      <c r="I144" s="24"/>
      <c r="J144" s="5"/>
    </row>
    <row r="145" spans="1:10" ht="12.95" customHeight="1">
      <c r="A145" s="18" t="s">
        <v>2094</v>
      </c>
      <c r="B145" s="19" t="s">
        <v>2095</v>
      </c>
      <c r="C145" s="15"/>
      <c r="D145" s="15"/>
      <c r="E145" s="20">
        <v>-294000</v>
      </c>
      <c r="F145" s="21">
        <v>-574.03499999999997</v>
      </c>
      <c r="G145" s="22">
        <v>-5.8999999999999999E-3</v>
      </c>
      <c r="H145" s="40"/>
      <c r="I145" s="24"/>
      <c r="J145" s="5"/>
    </row>
    <row r="146" spans="1:10" ht="12.95" customHeight="1">
      <c r="A146" s="18" t="s">
        <v>2168</v>
      </c>
      <c r="B146" s="19" t="s">
        <v>2169</v>
      </c>
      <c r="C146" s="15"/>
      <c r="D146" s="15"/>
      <c r="E146" s="20">
        <v>-150000</v>
      </c>
      <c r="F146" s="21">
        <v>-614.1</v>
      </c>
      <c r="G146" s="22">
        <v>-6.3E-3</v>
      </c>
      <c r="H146" s="40"/>
      <c r="I146" s="24"/>
      <c r="J146" s="5"/>
    </row>
    <row r="147" spans="1:10" ht="12.95" customHeight="1">
      <c r="A147" s="18" t="s">
        <v>2116</v>
      </c>
      <c r="B147" s="19" t="s">
        <v>2117</v>
      </c>
      <c r="C147" s="15"/>
      <c r="D147" s="15"/>
      <c r="E147" s="20">
        <v>-100100</v>
      </c>
      <c r="F147" s="21">
        <v>-759.15840000000003</v>
      </c>
      <c r="G147" s="22">
        <v>-7.7999999999999996E-3</v>
      </c>
      <c r="H147" s="40"/>
      <c r="I147" s="24"/>
      <c r="J147" s="5"/>
    </row>
    <row r="148" spans="1:10" ht="12.95" customHeight="1">
      <c r="A148" s="18" t="s">
        <v>1734</v>
      </c>
      <c r="B148" s="19" t="s">
        <v>1735</v>
      </c>
      <c r="C148" s="15"/>
      <c r="D148" s="15"/>
      <c r="E148" s="20">
        <v>-156600</v>
      </c>
      <c r="F148" s="21">
        <v>-823.79430000000002</v>
      </c>
      <c r="G148" s="22">
        <v>-8.5000000000000006E-3</v>
      </c>
      <c r="H148" s="40"/>
      <c r="I148" s="24"/>
      <c r="J148" s="5"/>
    </row>
    <row r="149" spans="1:10" ht="12.95" customHeight="1">
      <c r="A149" s="18" t="s">
        <v>2210</v>
      </c>
      <c r="B149" s="19" t="s">
        <v>2211</v>
      </c>
      <c r="C149" s="15"/>
      <c r="D149" s="15"/>
      <c r="E149" s="20">
        <v>-492000</v>
      </c>
      <c r="F149" s="21">
        <v>-852.14400000000001</v>
      </c>
      <c r="G149" s="22">
        <v>-8.8000000000000005E-3</v>
      </c>
      <c r="H149" s="40"/>
      <c r="I149" s="24"/>
      <c r="J149" s="5"/>
    </row>
    <row r="150" spans="1:10" ht="12.95" customHeight="1">
      <c r="A150" s="18" t="s">
        <v>2346</v>
      </c>
      <c r="B150" s="19" t="s">
        <v>2347</v>
      </c>
      <c r="C150" s="15"/>
      <c r="D150" s="15"/>
      <c r="E150" s="20">
        <v>-40375</v>
      </c>
      <c r="F150" s="21">
        <v>-869.89959999999996</v>
      </c>
      <c r="G150" s="22">
        <v>-8.8999999999999999E-3</v>
      </c>
      <c r="H150" s="40"/>
      <c r="I150" s="24"/>
      <c r="J150" s="5"/>
    </row>
    <row r="151" spans="1:10" ht="12.95" customHeight="1">
      <c r="A151" s="18" t="s">
        <v>2126</v>
      </c>
      <c r="B151" s="19" t="s">
        <v>2127</v>
      </c>
      <c r="C151" s="15"/>
      <c r="D151" s="15"/>
      <c r="E151" s="20">
        <v>-30100</v>
      </c>
      <c r="F151" s="21">
        <v>-1148.9471000000001</v>
      </c>
      <c r="G151" s="22">
        <v>-1.18E-2</v>
      </c>
      <c r="H151" s="40"/>
      <c r="I151" s="24"/>
      <c r="J151" s="5"/>
    </row>
    <row r="152" spans="1:10" ht="12.95" customHeight="1">
      <c r="A152" s="18" t="s">
        <v>2194</v>
      </c>
      <c r="B152" s="19" t="s">
        <v>2195</v>
      </c>
      <c r="C152" s="15"/>
      <c r="D152" s="15"/>
      <c r="E152" s="20">
        <v>-656200</v>
      </c>
      <c r="F152" s="21">
        <v>-1316.9934000000001</v>
      </c>
      <c r="G152" s="22">
        <v>-1.35E-2</v>
      </c>
      <c r="H152" s="40"/>
      <c r="I152" s="24"/>
      <c r="J152" s="5"/>
    </row>
    <row r="153" spans="1:10" ht="12.95" customHeight="1">
      <c r="A153" s="18" t="s">
        <v>498</v>
      </c>
      <c r="B153" s="19" t="s">
        <v>499</v>
      </c>
      <c r="C153" s="15"/>
      <c r="D153" s="15"/>
      <c r="E153" s="20">
        <v>-1089000</v>
      </c>
      <c r="F153" s="21">
        <v>-1531.6785</v>
      </c>
      <c r="G153" s="22">
        <v>-1.5699999999999999E-2</v>
      </c>
      <c r="H153" s="40"/>
      <c r="I153" s="24"/>
      <c r="J153" s="5"/>
    </row>
    <row r="154" spans="1:10" ht="12.95" customHeight="1">
      <c r="A154" s="18" t="s">
        <v>2184</v>
      </c>
      <c r="B154" s="19" t="s">
        <v>2185</v>
      </c>
      <c r="C154" s="15"/>
      <c r="D154" s="15"/>
      <c r="E154" s="20">
        <v>-215175</v>
      </c>
      <c r="F154" s="21">
        <v>-1692.8893</v>
      </c>
      <c r="G154" s="22">
        <v>-1.7399999999999999E-2</v>
      </c>
      <c r="H154" s="40"/>
      <c r="I154" s="24"/>
      <c r="J154" s="5"/>
    </row>
    <row r="155" spans="1:10" ht="12.95" customHeight="1">
      <c r="A155" s="18" t="s">
        <v>2192</v>
      </c>
      <c r="B155" s="19" t="s">
        <v>2193</v>
      </c>
      <c r="C155" s="15"/>
      <c r="D155" s="15"/>
      <c r="E155" s="20">
        <v>-51600</v>
      </c>
      <c r="F155" s="21">
        <v>-1833.1415999999999</v>
      </c>
      <c r="G155" s="22">
        <v>-1.8800000000000001E-2</v>
      </c>
      <c r="H155" s="40"/>
      <c r="I155" s="24"/>
      <c r="J155" s="5"/>
    </row>
    <row r="156" spans="1:10" ht="12.95" customHeight="1">
      <c r="A156" s="18" t="s">
        <v>2074</v>
      </c>
      <c r="B156" s="19" t="s">
        <v>2075</v>
      </c>
      <c r="C156" s="15"/>
      <c r="D156" s="15"/>
      <c r="E156" s="20">
        <v>-98000</v>
      </c>
      <c r="F156" s="21">
        <v>-1880.816</v>
      </c>
      <c r="G156" s="22">
        <v>-1.9300000000000001E-2</v>
      </c>
      <c r="H156" s="40"/>
      <c r="I156" s="24"/>
      <c r="J156" s="5"/>
    </row>
    <row r="157" spans="1:10" ht="12.95" customHeight="1">
      <c r="A157" s="18" t="s">
        <v>2142</v>
      </c>
      <c r="B157" s="19" t="s">
        <v>2143</v>
      </c>
      <c r="C157" s="15"/>
      <c r="D157" s="15"/>
      <c r="E157" s="20">
        <v>-70800</v>
      </c>
      <c r="F157" s="21">
        <v>-1898.502</v>
      </c>
      <c r="G157" s="22">
        <v>-1.95E-2</v>
      </c>
      <c r="H157" s="40"/>
      <c r="I157" s="24"/>
      <c r="J157" s="5"/>
    </row>
    <row r="158" spans="1:10" ht="12.95" customHeight="1">
      <c r="A158" s="18" t="s">
        <v>2222</v>
      </c>
      <c r="B158" s="19" t="s">
        <v>2223</v>
      </c>
      <c r="C158" s="15"/>
      <c r="D158" s="15"/>
      <c r="E158" s="20">
        <v>-279300</v>
      </c>
      <c r="F158" s="21">
        <v>-2807.8029000000001</v>
      </c>
      <c r="G158" s="22">
        <v>-2.8899999999999999E-2</v>
      </c>
      <c r="H158" s="40"/>
      <c r="I158" s="24"/>
      <c r="J158" s="5"/>
    </row>
    <row r="159" spans="1:10" ht="12.95" customHeight="1">
      <c r="A159" s="18" t="s">
        <v>2224</v>
      </c>
      <c r="B159" s="19" t="s">
        <v>2225</v>
      </c>
      <c r="C159" s="15"/>
      <c r="D159" s="15"/>
      <c r="E159" s="20">
        <v>-116500</v>
      </c>
      <c r="F159" s="21">
        <v>-3033.0774999999999</v>
      </c>
      <c r="G159" s="22">
        <v>-3.1199999999999999E-2</v>
      </c>
      <c r="H159" s="40"/>
      <c r="I159" s="24"/>
      <c r="J159" s="5"/>
    </row>
    <row r="160" spans="1:10" ht="12.95" customHeight="1">
      <c r="A160" s="18" t="s">
        <v>2218</v>
      </c>
      <c r="B160" s="19" t="s">
        <v>2219</v>
      </c>
      <c r="C160" s="15"/>
      <c r="D160" s="15"/>
      <c r="E160" s="20">
        <v>-232650</v>
      </c>
      <c r="F160" s="21">
        <v>-4001.1147000000001</v>
      </c>
      <c r="G160" s="22">
        <v>-4.1099999999999998E-2</v>
      </c>
      <c r="H160" s="40"/>
      <c r="I160" s="24"/>
      <c r="J160" s="5"/>
    </row>
    <row r="161" spans="1:10" ht="12.95" customHeight="1">
      <c r="A161" s="5"/>
      <c r="B161" s="14" t="s">
        <v>166</v>
      </c>
      <c r="C161" s="15"/>
      <c r="D161" s="15"/>
      <c r="E161" s="15"/>
      <c r="F161" s="25">
        <v>-32659.077300000001</v>
      </c>
      <c r="G161" s="26">
        <v>-0.3357</v>
      </c>
      <c r="H161" s="27"/>
      <c r="I161" s="28"/>
      <c r="J161" s="5"/>
    </row>
    <row r="162" spans="1:10" ht="12.95" customHeight="1">
      <c r="A162" s="5"/>
      <c r="B162" s="29" t="s">
        <v>169</v>
      </c>
      <c r="C162" s="30"/>
      <c r="D162" s="2"/>
      <c r="E162" s="30"/>
      <c r="F162" s="25">
        <v>-32659.077300000001</v>
      </c>
      <c r="G162" s="26">
        <v>-0.3357</v>
      </c>
      <c r="H162" s="27"/>
      <c r="I162" s="28"/>
      <c r="J162" s="5"/>
    </row>
    <row r="163" spans="1:10" ht="12.95" customHeight="1">
      <c r="A163" s="5"/>
      <c r="B163" s="14" t="s">
        <v>157</v>
      </c>
      <c r="C163" s="15"/>
      <c r="D163" s="15"/>
      <c r="E163" s="15"/>
      <c r="F163" s="15"/>
      <c r="G163" s="15"/>
      <c r="H163" s="16"/>
      <c r="I163" s="17"/>
      <c r="J163" s="5"/>
    </row>
    <row r="164" spans="1:10" ht="12.95" customHeight="1">
      <c r="A164" s="5"/>
      <c r="B164" s="14" t="s">
        <v>158</v>
      </c>
      <c r="C164" s="15"/>
      <c r="D164" s="15"/>
      <c r="E164" s="15"/>
      <c r="F164" s="5"/>
      <c r="G164" s="16"/>
      <c r="H164" s="16"/>
      <c r="I164" s="17"/>
      <c r="J164" s="5"/>
    </row>
    <row r="165" spans="1:10" ht="12.95" customHeight="1">
      <c r="A165" s="18" t="s">
        <v>977</v>
      </c>
      <c r="B165" s="19" t="s">
        <v>978</v>
      </c>
      <c r="C165" s="15" t="s">
        <v>979</v>
      </c>
      <c r="D165" s="15" t="s">
        <v>162</v>
      </c>
      <c r="E165" s="20">
        <v>2300000</v>
      </c>
      <c r="F165" s="21">
        <v>2306.6493</v>
      </c>
      <c r="G165" s="22">
        <v>2.3699999999999999E-2</v>
      </c>
      <c r="H165" s="23">
        <v>7.3424000000000003E-2</v>
      </c>
      <c r="I165" s="24"/>
      <c r="J165" s="5"/>
    </row>
    <row r="166" spans="1:10" ht="12.95" customHeight="1">
      <c r="A166" s="18" t="s">
        <v>983</v>
      </c>
      <c r="B166" s="19" t="s">
        <v>984</v>
      </c>
      <c r="C166" s="15" t="s">
        <v>985</v>
      </c>
      <c r="D166" s="15" t="s">
        <v>162</v>
      </c>
      <c r="E166" s="20">
        <v>2000000</v>
      </c>
      <c r="F166" s="21">
        <v>1980.6120000000001</v>
      </c>
      <c r="G166" s="22">
        <v>2.0400000000000001E-2</v>
      </c>
      <c r="H166" s="23">
        <v>7.4259000000000006E-2</v>
      </c>
      <c r="I166" s="24"/>
      <c r="J166" s="5"/>
    </row>
    <row r="167" spans="1:10" ht="12.95" customHeight="1">
      <c r="A167" s="18" t="s">
        <v>989</v>
      </c>
      <c r="B167" s="19" t="s">
        <v>990</v>
      </c>
      <c r="C167" s="15" t="s">
        <v>991</v>
      </c>
      <c r="D167" s="15" t="s">
        <v>992</v>
      </c>
      <c r="E167" s="20">
        <v>1700</v>
      </c>
      <c r="F167" s="21">
        <v>1719.3000999999999</v>
      </c>
      <c r="G167" s="22">
        <v>1.77E-2</v>
      </c>
      <c r="H167" s="23">
        <v>8.6999999999999994E-2</v>
      </c>
      <c r="I167" s="24"/>
      <c r="J167" s="5"/>
    </row>
    <row r="168" spans="1:10" ht="12.95" customHeight="1">
      <c r="A168" s="18" t="s">
        <v>1556</v>
      </c>
      <c r="B168" s="19" t="s">
        <v>1557</v>
      </c>
      <c r="C168" s="15" t="s">
        <v>1558</v>
      </c>
      <c r="D168" s="15" t="s">
        <v>185</v>
      </c>
      <c r="E168" s="20">
        <v>150</v>
      </c>
      <c r="F168" s="21">
        <v>1492.6110000000001</v>
      </c>
      <c r="G168" s="22">
        <v>1.5299999999999999E-2</v>
      </c>
      <c r="H168" s="23">
        <v>7.8700000000000006E-2</v>
      </c>
      <c r="I168" s="24"/>
      <c r="J168" s="5"/>
    </row>
    <row r="169" spans="1:10" ht="12.95" customHeight="1">
      <c r="A169" s="18" t="s">
        <v>1055</v>
      </c>
      <c r="B169" s="19" t="s">
        <v>1056</v>
      </c>
      <c r="C169" s="15" t="s">
        <v>1057</v>
      </c>
      <c r="D169" s="15" t="s">
        <v>162</v>
      </c>
      <c r="E169" s="20">
        <v>1500000</v>
      </c>
      <c r="F169" s="21">
        <v>1439.2080000000001</v>
      </c>
      <c r="G169" s="22">
        <v>1.4800000000000001E-2</v>
      </c>
      <c r="H169" s="23">
        <v>7.3419999999999999E-2</v>
      </c>
      <c r="I169" s="24"/>
      <c r="J169" s="5"/>
    </row>
    <row r="170" spans="1:10" ht="12.95" customHeight="1">
      <c r="A170" s="18" t="s">
        <v>1058</v>
      </c>
      <c r="B170" s="19" t="s">
        <v>1059</v>
      </c>
      <c r="C170" s="15" t="s">
        <v>1060</v>
      </c>
      <c r="D170" s="15" t="s">
        <v>999</v>
      </c>
      <c r="E170" s="20">
        <v>1100</v>
      </c>
      <c r="F170" s="21">
        <v>1104.3043</v>
      </c>
      <c r="G170" s="22">
        <v>1.14E-2</v>
      </c>
      <c r="H170" s="23">
        <v>7.8899999999999998E-2</v>
      </c>
      <c r="I170" s="24"/>
      <c r="J170" s="5"/>
    </row>
    <row r="171" spans="1:10" ht="12.95" customHeight="1">
      <c r="A171" s="18" t="s">
        <v>1219</v>
      </c>
      <c r="B171" s="19" t="s">
        <v>1220</v>
      </c>
      <c r="C171" s="15" t="s">
        <v>1221</v>
      </c>
      <c r="D171" s="15" t="s">
        <v>162</v>
      </c>
      <c r="E171" s="20">
        <v>1000000</v>
      </c>
      <c r="F171" s="21">
        <v>1000.159</v>
      </c>
      <c r="G171" s="22">
        <v>1.03E-2</v>
      </c>
      <c r="H171" s="23">
        <v>7.3047000000000001E-2</v>
      </c>
      <c r="I171" s="24"/>
      <c r="J171" s="5"/>
    </row>
    <row r="172" spans="1:10" ht="12.95" customHeight="1">
      <c r="A172" s="18" t="s">
        <v>1073</v>
      </c>
      <c r="B172" s="19" t="s">
        <v>1074</v>
      </c>
      <c r="C172" s="15" t="s">
        <v>1075</v>
      </c>
      <c r="D172" s="15" t="s">
        <v>185</v>
      </c>
      <c r="E172" s="20">
        <v>10</v>
      </c>
      <c r="F172" s="21">
        <v>996.61599999999999</v>
      </c>
      <c r="G172" s="22">
        <v>1.0200000000000001E-2</v>
      </c>
      <c r="H172" s="23">
        <v>7.9106999999999997E-2</v>
      </c>
      <c r="I172" s="24"/>
      <c r="J172" s="5"/>
    </row>
    <row r="173" spans="1:10" ht="12.95" customHeight="1">
      <c r="A173" s="18" t="s">
        <v>1748</v>
      </c>
      <c r="B173" s="19" t="s">
        <v>1749</v>
      </c>
      <c r="C173" s="15" t="s">
        <v>1750</v>
      </c>
      <c r="D173" s="15" t="s">
        <v>162</v>
      </c>
      <c r="E173" s="20">
        <v>1000000</v>
      </c>
      <c r="F173" s="21">
        <v>768.31100000000004</v>
      </c>
      <c r="G173" s="22">
        <v>7.9000000000000008E-3</v>
      </c>
      <c r="H173" s="23">
        <v>7.3493000000000003E-2</v>
      </c>
      <c r="I173" s="24"/>
      <c r="J173" s="5"/>
    </row>
    <row r="174" spans="1:10" ht="12.95" customHeight="1">
      <c r="A174" s="18" t="s">
        <v>1742</v>
      </c>
      <c r="B174" s="19" t="s">
        <v>1743</v>
      </c>
      <c r="C174" s="15" t="s">
        <v>1744</v>
      </c>
      <c r="D174" s="15" t="s">
        <v>992</v>
      </c>
      <c r="E174" s="20">
        <v>500</v>
      </c>
      <c r="F174" s="21">
        <v>497.58850000000001</v>
      </c>
      <c r="G174" s="22">
        <v>5.1000000000000004E-3</v>
      </c>
      <c r="H174" s="23">
        <v>8.7499999999999994E-2</v>
      </c>
      <c r="I174" s="24"/>
      <c r="J174" s="5"/>
    </row>
    <row r="175" spans="1:10" ht="12.95" customHeight="1">
      <c r="A175" s="18" t="s">
        <v>1082</v>
      </c>
      <c r="B175" s="19" t="s">
        <v>1083</v>
      </c>
      <c r="C175" s="15" t="s">
        <v>1084</v>
      </c>
      <c r="D175" s="15" t="s">
        <v>162</v>
      </c>
      <c r="E175" s="20">
        <v>500000</v>
      </c>
      <c r="F175" s="21">
        <v>493.59800000000001</v>
      </c>
      <c r="G175" s="22">
        <v>5.1000000000000004E-3</v>
      </c>
      <c r="H175" s="23">
        <v>7.5442999999999996E-2</v>
      </c>
      <c r="I175" s="24"/>
      <c r="J175" s="5"/>
    </row>
    <row r="176" spans="1:10" ht="12.95" customHeight="1">
      <c r="A176" s="18" t="s">
        <v>1003</v>
      </c>
      <c r="B176" s="19" t="s">
        <v>1004</v>
      </c>
      <c r="C176" s="15" t="s">
        <v>1005</v>
      </c>
      <c r="D176" s="15" t="s">
        <v>162</v>
      </c>
      <c r="E176" s="20">
        <v>500000</v>
      </c>
      <c r="F176" s="21">
        <v>489.74099999999999</v>
      </c>
      <c r="G176" s="22">
        <v>5.0000000000000001E-3</v>
      </c>
      <c r="H176" s="23">
        <v>7.5480000000000005E-2</v>
      </c>
      <c r="I176" s="24"/>
      <c r="J176" s="5"/>
    </row>
    <row r="177" spans="1:10" ht="12.95" customHeight="1">
      <c r="A177" s="18" t="s">
        <v>986</v>
      </c>
      <c r="B177" s="19" t="s">
        <v>987</v>
      </c>
      <c r="C177" s="15" t="s">
        <v>988</v>
      </c>
      <c r="D177" s="15" t="s">
        <v>185</v>
      </c>
      <c r="E177" s="20">
        <v>25</v>
      </c>
      <c r="F177" s="21">
        <v>249.52680000000001</v>
      </c>
      <c r="G177" s="22">
        <v>2.5999999999999999E-3</v>
      </c>
      <c r="H177" s="23">
        <v>8.0600000000000005E-2</v>
      </c>
      <c r="I177" s="24"/>
      <c r="J177" s="5"/>
    </row>
    <row r="178" spans="1:10" ht="12.95" customHeight="1">
      <c r="A178" s="18" t="s">
        <v>2348</v>
      </c>
      <c r="B178" s="19" t="s">
        <v>2349</v>
      </c>
      <c r="C178" s="15" t="s">
        <v>2350</v>
      </c>
      <c r="D178" s="15" t="s">
        <v>185</v>
      </c>
      <c r="E178" s="20">
        <v>20</v>
      </c>
      <c r="F178" s="21">
        <v>199.9538</v>
      </c>
      <c r="G178" s="22">
        <v>2.0999999999999999E-3</v>
      </c>
      <c r="H178" s="23">
        <v>7.6850000000000002E-2</v>
      </c>
      <c r="I178" s="24"/>
      <c r="J178" s="5"/>
    </row>
    <row r="179" spans="1:10" ht="12.95" customHeight="1">
      <c r="A179" s="18" t="s">
        <v>1009</v>
      </c>
      <c r="B179" s="19" t="s">
        <v>1010</v>
      </c>
      <c r="C179" s="15" t="s">
        <v>1011</v>
      </c>
      <c r="D179" s="15" t="s">
        <v>162</v>
      </c>
      <c r="E179" s="20">
        <v>200000</v>
      </c>
      <c r="F179" s="21">
        <v>184.43700000000001</v>
      </c>
      <c r="G179" s="22">
        <v>1.9E-3</v>
      </c>
      <c r="H179" s="23">
        <v>7.3764999999999997E-2</v>
      </c>
      <c r="I179" s="24"/>
      <c r="J179" s="5"/>
    </row>
    <row r="180" spans="1:10" ht="12.95" customHeight="1">
      <c r="A180" s="18" t="s">
        <v>1628</v>
      </c>
      <c r="B180" s="19" t="s">
        <v>1629</v>
      </c>
      <c r="C180" s="15" t="s">
        <v>1630</v>
      </c>
      <c r="D180" s="15" t="s">
        <v>185</v>
      </c>
      <c r="E180" s="20">
        <v>10</v>
      </c>
      <c r="F180" s="21">
        <v>102.7889</v>
      </c>
      <c r="G180" s="22">
        <v>1.1000000000000001E-3</v>
      </c>
      <c r="H180" s="23">
        <v>7.6050000000000006E-2</v>
      </c>
      <c r="I180" s="24"/>
      <c r="J180" s="5"/>
    </row>
    <row r="181" spans="1:10" ht="12.95" customHeight="1">
      <c r="A181" s="18" t="s">
        <v>2351</v>
      </c>
      <c r="B181" s="19" t="s">
        <v>2352</v>
      </c>
      <c r="C181" s="15" t="s">
        <v>2353</v>
      </c>
      <c r="D181" s="15" t="s">
        <v>162</v>
      </c>
      <c r="E181" s="20">
        <v>40800</v>
      </c>
      <c r="F181" s="21">
        <v>42.2806</v>
      </c>
      <c r="G181" s="22">
        <v>4.0000000000000002E-4</v>
      </c>
      <c r="H181" s="23">
        <v>7.5576000000000004E-2</v>
      </c>
      <c r="I181" s="24"/>
      <c r="J181" s="5"/>
    </row>
    <row r="182" spans="1:10" ht="12.95" customHeight="1">
      <c r="A182" s="5"/>
      <c r="B182" s="14" t="s">
        <v>166</v>
      </c>
      <c r="C182" s="15"/>
      <c r="D182" s="15"/>
      <c r="E182" s="15"/>
      <c r="F182" s="25">
        <v>15067.6852</v>
      </c>
      <c r="G182" s="26">
        <v>0.15490000000000001</v>
      </c>
      <c r="H182" s="27"/>
      <c r="I182" s="28"/>
      <c r="J182" s="5"/>
    </row>
    <row r="183" spans="1:10" ht="12.95" customHeight="1">
      <c r="A183" s="5"/>
      <c r="B183" s="29" t="s">
        <v>167</v>
      </c>
      <c r="C183" s="2"/>
      <c r="D183" s="2"/>
      <c r="E183" s="2"/>
      <c r="F183" s="27" t="s">
        <v>168</v>
      </c>
      <c r="G183" s="27" t="s">
        <v>168</v>
      </c>
      <c r="H183" s="27"/>
      <c r="I183" s="28"/>
      <c r="J183" s="5"/>
    </row>
    <row r="184" spans="1:10" ht="12.95" customHeight="1">
      <c r="A184" s="5"/>
      <c r="B184" s="29" t="s">
        <v>166</v>
      </c>
      <c r="C184" s="2"/>
      <c r="D184" s="2"/>
      <c r="E184" s="2"/>
      <c r="F184" s="27" t="s">
        <v>168</v>
      </c>
      <c r="G184" s="27" t="s">
        <v>168</v>
      </c>
      <c r="H184" s="27"/>
      <c r="I184" s="28"/>
      <c r="J184" s="5"/>
    </row>
    <row r="185" spans="1:10" ht="12.95" customHeight="1">
      <c r="A185" s="5"/>
      <c r="B185" s="29" t="s">
        <v>169</v>
      </c>
      <c r="C185" s="30"/>
      <c r="D185" s="2"/>
      <c r="E185" s="30"/>
      <c r="F185" s="25">
        <v>15067.6852</v>
      </c>
      <c r="G185" s="26">
        <v>0.15490000000000001</v>
      </c>
      <c r="H185" s="27"/>
      <c r="I185" s="28"/>
      <c r="J185" s="5"/>
    </row>
    <row r="186" spans="1:10" ht="12.95" customHeight="1">
      <c r="A186" s="5"/>
      <c r="B186" s="14" t="s">
        <v>217</v>
      </c>
      <c r="C186" s="15"/>
      <c r="D186" s="15"/>
      <c r="E186" s="15"/>
      <c r="F186" s="15"/>
      <c r="G186" s="15"/>
      <c r="H186" s="16"/>
      <c r="I186" s="17"/>
      <c r="J186" s="5"/>
    </row>
    <row r="187" spans="1:10" ht="12.95" customHeight="1">
      <c r="A187" s="5"/>
      <c r="B187" s="14" t="s">
        <v>504</v>
      </c>
      <c r="C187" s="15"/>
      <c r="D187" s="15"/>
      <c r="E187" s="15"/>
      <c r="F187" s="5"/>
      <c r="G187" s="16"/>
      <c r="H187" s="16"/>
      <c r="I187" s="17"/>
      <c r="J187" s="5"/>
    </row>
    <row r="188" spans="1:10" ht="12.95" customHeight="1">
      <c r="A188" s="18" t="s">
        <v>1787</v>
      </c>
      <c r="B188" s="19" t="s">
        <v>1788</v>
      </c>
      <c r="C188" s="15" t="s">
        <v>1789</v>
      </c>
      <c r="D188" s="15" t="s">
        <v>162</v>
      </c>
      <c r="E188" s="20">
        <v>2000000</v>
      </c>
      <c r="F188" s="21">
        <v>1993.6679999999999</v>
      </c>
      <c r="G188" s="22">
        <v>2.0500000000000001E-2</v>
      </c>
      <c r="H188" s="23">
        <v>6.8199999999999997E-2</v>
      </c>
      <c r="I188" s="24"/>
      <c r="J188" s="5"/>
    </row>
    <row r="189" spans="1:10" ht="12.95" customHeight="1">
      <c r="A189" s="18" t="s">
        <v>1784</v>
      </c>
      <c r="B189" s="19" t="s">
        <v>1785</v>
      </c>
      <c r="C189" s="15" t="s">
        <v>1786</v>
      </c>
      <c r="D189" s="15" t="s">
        <v>162</v>
      </c>
      <c r="E189" s="20">
        <v>2000000</v>
      </c>
      <c r="F189" s="21">
        <v>1988.3979999999999</v>
      </c>
      <c r="G189" s="22">
        <v>2.0400000000000001E-2</v>
      </c>
      <c r="H189" s="23">
        <v>6.8699999999999997E-2</v>
      </c>
      <c r="I189" s="24"/>
      <c r="J189" s="5"/>
    </row>
    <row r="190" spans="1:10" ht="12.95" customHeight="1">
      <c r="A190" s="18" t="s">
        <v>1790</v>
      </c>
      <c r="B190" s="19" t="s">
        <v>1791</v>
      </c>
      <c r="C190" s="15" t="s">
        <v>1792</v>
      </c>
      <c r="D190" s="15" t="s">
        <v>162</v>
      </c>
      <c r="E190" s="20">
        <v>1500000</v>
      </c>
      <c r="F190" s="21">
        <v>1487.106</v>
      </c>
      <c r="G190" s="22">
        <v>1.5299999999999999E-2</v>
      </c>
      <c r="H190" s="23">
        <v>6.88E-2</v>
      </c>
      <c r="I190" s="24"/>
      <c r="J190" s="5"/>
    </row>
    <row r="191" spans="1:10" ht="12.95" customHeight="1">
      <c r="A191" s="18" t="s">
        <v>2354</v>
      </c>
      <c r="B191" s="19" t="s">
        <v>2355</v>
      </c>
      <c r="C191" s="15" t="s">
        <v>2356</v>
      </c>
      <c r="D191" s="15" t="s">
        <v>162</v>
      </c>
      <c r="E191" s="20">
        <v>1500000</v>
      </c>
      <c r="F191" s="21">
        <v>1485.4395</v>
      </c>
      <c r="G191" s="22">
        <v>1.5299999999999999E-2</v>
      </c>
      <c r="H191" s="23">
        <v>6.88E-2</v>
      </c>
      <c r="I191" s="24"/>
      <c r="J191" s="5"/>
    </row>
    <row r="192" spans="1:10" ht="12.95" customHeight="1">
      <c r="A192" s="18" t="s">
        <v>2247</v>
      </c>
      <c r="B192" s="19" t="s">
        <v>2248</v>
      </c>
      <c r="C192" s="15" t="s">
        <v>2249</v>
      </c>
      <c r="D192" s="15" t="s">
        <v>162</v>
      </c>
      <c r="E192" s="20">
        <v>1000000</v>
      </c>
      <c r="F192" s="21">
        <v>995.53800000000001</v>
      </c>
      <c r="G192" s="22">
        <v>1.0200000000000001E-2</v>
      </c>
      <c r="H192" s="23">
        <v>6.8167000000000005E-2</v>
      </c>
      <c r="I192" s="24"/>
      <c r="J192" s="5"/>
    </row>
    <row r="193" spans="1:10" ht="12.95" customHeight="1">
      <c r="A193" s="5"/>
      <c r="B193" s="14" t="s">
        <v>166</v>
      </c>
      <c r="C193" s="15"/>
      <c r="D193" s="15"/>
      <c r="E193" s="15"/>
      <c r="F193" s="25">
        <v>7950.1495000000004</v>
      </c>
      <c r="G193" s="26">
        <v>8.1699999999999995E-2</v>
      </c>
      <c r="H193" s="27"/>
      <c r="I193" s="28"/>
      <c r="J193" s="5"/>
    </row>
    <row r="194" spans="1:10" ht="12.95" customHeight="1">
      <c r="A194" s="5"/>
      <c r="B194" s="29" t="s">
        <v>169</v>
      </c>
      <c r="C194" s="30"/>
      <c r="D194" s="2"/>
      <c r="E194" s="30"/>
      <c r="F194" s="25">
        <v>7950.1495000000004</v>
      </c>
      <c r="G194" s="26">
        <v>8.1699999999999995E-2</v>
      </c>
      <c r="H194" s="27"/>
      <c r="I194" s="28"/>
      <c r="J194" s="5"/>
    </row>
    <row r="195" spans="1:10" ht="12.95" customHeight="1">
      <c r="A195" s="5"/>
      <c r="B195" s="14" t="s">
        <v>170</v>
      </c>
      <c r="C195" s="15"/>
      <c r="D195" s="15"/>
      <c r="E195" s="15"/>
      <c r="F195" s="15"/>
      <c r="G195" s="15"/>
      <c r="H195" s="16"/>
      <c r="I195" s="17"/>
      <c r="J195" s="5"/>
    </row>
    <row r="196" spans="1:10" ht="12.95" customHeight="1">
      <c r="A196" s="18" t="s">
        <v>171</v>
      </c>
      <c r="B196" s="19" t="s">
        <v>172</v>
      </c>
      <c r="C196" s="15"/>
      <c r="D196" s="15"/>
      <c r="E196" s="20"/>
      <c r="F196" s="21">
        <v>2889.51</v>
      </c>
      <c r="G196" s="22">
        <v>2.9700000000000001E-2</v>
      </c>
      <c r="H196" s="23">
        <v>6.7800618272862018E-2</v>
      </c>
      <c r="I196" s="24"/>
      <c r="J196" s="5"/>
    </row>
    <row r="197" spans="1:10" ht="12.95" customHeight="1">
      <c r="A197" s="5"/>
      <c r="B197" s="14" t="s">
        <v>166</v>
      </c>
      <c r="C197" s="15"/>
      <c r="D197" s="15"/>
      <c r="E197" s="15"/>
      <c r="F197" s="25">
        <v>2889.51</v>
      </c>
      <c r="G197" s="26">
        <v>2.9700000000000001E-2</v>
      </c>
      <c r="H197" s="27"/>
      <c r="I197" s="28"/>
      <c r="J197" s="5"/>
    </row>
    <row r="198" spans="1:10" ht="12.95" customHeight="1">
      <c r="A198" s="5"/>
      <c r="B198" s="29" t="s">
        <v>169</v>
      </c>
      <c r="C198" s="30"/>
      <c r="D198" s="2"/>
      <c r="E198" s="30"/>
      <c r="F198" s="25">
        <v>2889.51</v>
      </c>
      <c r="G198" s="26">
        <v>2.9700000000000001E-2</v>
      </c>
      <c r="H198" s="27"/>
      <c r="I198" s="28"/>
      <c r="J198" s="5"/>
    </row>
    <row r="199" spans="1:10" ht="12.95" customHeight="1">
      <c r="A199" s="5"/>
      <c r="B199" s="29" t="s">
        <v>173</v>
      </c>
      <c r="C199" s="15"/>
      <c r="D199" s="2"/>
      <c r="E199" s="15"/>
      <c r="F199" s="31">
        <v>33617.777600000001</v>
      </c>
      <c r="G199" s="26">
        <v>0.34549999999999997</v>
      </c>
      <c r="H199" s="27"/>
      <c r="I199" s="28"/>
      <c r="J199" s="5"/>
    </row>
    <row r="200" spans="1:10" ht="12.95" customHeight="1">
      <c r="A200" s="5"/>
      <c r="B200" s="32" t="s">
        <v>174</v>
      </c>
      <c r="C200" s="33"/>
      <c r="D200" s="33"/>
      <c r="E200" s="33"/>
      <c r="F200" s="34">
        <v>97290.09</v>
      </c>
      <c r="G200" s="35">
        <v>1</v>
      </c>
      <c r="H200" s="36"/>
      <c r="I200" s="37"/>
      <c r="J200" s="5"/>
    </row>
    <row r="201" spans="1:10" ht="12.95" customHeight="1">
      <c r="A201" s="5"/>
      <c r="B201" s="7"/>
      <c r="C201" s="5"/>
      <c r="D201" s="5"/>
      <c r="E201" s="5"/>
      <c r="F201" s="5"/>
      <c r="G201" s="5"/>
      <c r="H201" s="5"/>
      <c r="I201" s="5"/>
      <c r="J201" s="5"/>
    </row>
    <row r="202" spans="1:10" ht="12.95" customHeight="1">
      <c r="A202" s="5"/>
      <c r="B202" s="4" t="s">
        <v>175</v>
      </c>
      <c r="C202" s="5"/>
      <c r="D202" s="5"/>
      <c r="E202" s="5"/>
      <c r="F202" s="5"/>
      <c r="G202" s="5"/>
      <c r="H202" s="5"/>
      <c r="I202" s="5"/>
      <c r="J202" s="5"/>
    </row>
    <row r="203" spans="1:10" ht="12.95" customHeight="1">
      <c r="A203" s="5"/>
      <c r="B203" s="4" t="s">
        <v>216</v>
      </c>
      <c r="C203" s="5"/>
      <c r="D203" s="5"/>
      <c r="E203" s="5"/>
      <c r="F203" s="5"/>
      <c r="G203" s="5"/>
      <c r="H203" s="5"/>
      <c r="I203" s="5"/>
      <c r="J203" s="5"/>
    </row>
    <row r="204" spans="1:10" ht="12.95" customHeight="1">
      <c r="A204" s="5"/>
      <c r="B204" s="4" t="s">
        <v>176</v>
      </c>
      <c r="C204" s="5"/>
      <c r="D204" s="5"/>
      <c r="E204" s="5"/>
      <c r="F204" s="5"/>
      <c r="G204" s="5"/>
      <c r="H204" s="5"/>
      <c r="I204" s="5"/>
      <c r="J204" s="5"/>
    </row>
    <row r="205" spans="1:10" ht="26.1" customHeight="1">
      <c r="A205" s="5"/>
      <c r="B205" s="91" t="s">
        <v>177</v>
      </c>
      <c r="C205" s="91"/>
      <c r="D205" s="91"/>
      <c r="E205" s="91"/>
      <c r="F205" s="91"/>
      <c r="G205" s="91"/>
      <c r="H205" s="91"/>
      <c r="I205" s="91"/>
      <c r="J205" s="5"/>
    </row>
    <row r="206" spans="1:10" ht="12.95" customHeight="1">
      <c r="A206" s="5"/>
      <c r="B206" s="91"/>
      <c r="C206" s="91"/>
      <c r="D206" s="91"/>
      <c r="E206" s="91"/>
      <c r="F206" s="91"/>
      <c r="G206" s="91"/>
      <c r="H206" s="91"/>
      <c r="I206" s="91"/>
      <c r="J206" s="5"/>
    </row>
    <row r="207" spans="1:10" ht="12.95" customHeight="1">
      <c r="A207" s="5"/>
      <c r="B207" s="91"/>
      <c r="C207" s="91"/>
      <c r="D207" s="91"/>
      <c r="E207" s="91"/>
      <c r="F207" s="91"/>
      <c r="G207" s="91"/>
      <c r="H207" s="91"/>
      <c r="I207" s="91"/>
      <c r="J207" s="5"/>
    </row>
    <row r="208" spans="1:10" ht="12.95" customHeight="1">
      <c r="A208" s="5"/>
      <c r="B208" s="5"/>
      <c r="C208" s="92" t="s">
        <v>2357</v>
      </c>
      <c r="D208" s="92"/>
      <c r="E208" s="92"/>
      <c r="F208" s="92"/>
      <c r="G208" s="5"/>
      <c r="H208" s="5"/>
      <c r="I208" s="5"/>
      <c r="J208" s="5"/>
    </row>
    <row r="209" spans="1:10" ht="12.95" customHeight="1">
      <c r="A209" s="5"/>
      <c r="B209" s="38" t="s">
        <v>179</v>
      </c>
      <c r="C209" s="92" t="s">
        <v>180</v>
      </c>
      <c r="D209" s="92"/>
      <c r="E209" s="92"/>
      <c r="F209" s="92"/>
      <c r="G209" s="5"/>
      <c r="H209" s="5"/>
      <c r="I209" s="5"/>
      <c r="J209" s="5"/>
    </row>
    <row r="210" spans="1:10" ht="120.95" customHeight="1">
      <c r="A210" s="5"/>
      <c r="B210" s="39"/>
      <c r="C210" s="90"/>
      <c r="D210" s="90"/>
      <c r="E210" s="5"/>
      <c r="F210" s="5"/>
      <c r="G210" s="5"/>
      <c r="H210" s="5"/>
      <c r="I210" s="5"/>
      <c r="J210" s="5"/>
    </row>
  </sheetData>
  <mergeCells count="6">
    <mergeCell ref="C210:D210"/>
    <mergeCell ref="B205:I205"/>
    <mergeCell ref="B206:I206"/>
    <mergeCell ref="B207:I207"/>
    <mergeCell ref="C208:F208"/>
    <mergeCell ref="C209:F209"/>
  </mergeCells>
  <hyperlinks>
    <hyperlink ref="A1" location="AxisEquitySaverFund" display="AXISESF" xr:uid="{00000000-0004-0000-1600-000000000000}"/>
    <hyperlink ref="B1" location="AxisEquitySaverFund" display="Axis Equity Saver Fund" xr:uid="{00000000-0004-0000-1600-000001000000}"/>
  </hyperlinks>
  <pageMargins left="0" right="0" top="0" bottom="0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L10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  <col min="11" max="11" width="142.7109375" bestFit="1" customWidth="1"/>
    <col min="12" max="12" width="11.85546875" bestFit="1" customWidth="1"/>
  </cols>
  <sheetData>
    <row r="1" spans="1:12" ht="15.95" customHeight="1">
      <c r="A1" s="3" t="s">
        <v>48</v>
      </c>
      <c r="B1" s="4" t="s">
        <v>49</v>
      </c>
      <c r="C1" s="5"/>
      <c r="D1" s="5"/>
      <c r="E1" s="5"/>
      <c r="F1" s="5"/>
      <c r="G1" s="5"/>
      <c r="H1" s="5"/>
      <c r="I1" s="5"/>
      <c r="J1" s="5"/>
    </row>
    <row r="2" spans="1:12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2" ht="12.95" customHeight="1" thickBo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2" ht="27.95" customHeight="1" thickBot="1">
      <c r="A4" s="5"/>
      <c r="B4" s="48" t="s">
        <v>148</v>
      </c>
      <c r="C4" s="89" t="s">
        <v>149</v>
      </c>
      <c r="D4" s="88" t="s">
        <v>305</v>
      </c>
      <c r="E4" s="88" t="s">
        <v>151</v>
      </c>
      <c r="F4" s="88" t="s">
        <v>152</v>
      </c>
      <c r="G4" s="88" t="s">
        <v>153</v>
      </c>
      <c r="H4" s="88" t="s">
        <v>154</v>
      </c>
      <c r="I4" s="87" t="s">
        <v>155</v>
      </c>
      <c r="J4" s="86" t="s">
        <v>4259</v>
      </c>
      <c r="K4" s="85" t="s">
        <v>4260</v>
      </c>
    </row>
    <row r="5" spans="1:12" ht="12.95" customHeight="1">
      <c r="A5" s="5"/>
      <c r="B5" s="66" t="s">
        <v>306</v>
      </c>
      <c r="C5" s="67"/>
      <c r="D5" s="67"/>
      <c r="E5" s="67"/>
      <c r="F5" s="67"/>
      <c r="G5" s="67"/>
      <c r="H5" s="68"/>
      <c r="I5" s="69"/>
      <c r="J5" s="70"/>
      <c r="K5" s="71"/>
    </row>
    <row r="6" spans="1:12" ht="12.95" customHeight="1">
      <c r="A6" s="5"/>
      <c r="B6" s="72" t="s">
        <v>307</v>
      </c>
      <c r="C6" s="49"/>
      <c r="D6" s="49"/>
      <c r="E6" s="49"/>
      <c r="F6" s="52"/>
      <c r="G6" s="50"/>
      <c r="H6" s="50"/>
      <c r="I6" s="51"/>
      <c r="J6" s="52"/>
      <c r="K6" s="73"/>
    </row>
    <row r="7" spans="1:12" ht="12.95" customHeight="1">
      <c r="A7" s="18" t="s">
        <v>2358</v>
      </c>
      <c r="B7" s="74" t="s">
        <v>2359</v>
      </c>
      <c r="C7" s="49" t="s">
        <v>2360</v>
      </c>
      <c r="D7" s="49" t="s">
        <v>338</v>
      </c>
      <c r="E7" s="53">
        <v>986017</v>
      </c>
      <c r="F7" s="54">
        <v>9207.9197999999997</v>
      </c>
      <c r="G7" s="55">
        <v>6.6699999999999995E-2</v>
      </c>
      <c r="H7" s="56"/>
      <c r="I7" s="57"/>
      <c r="J7" s="52">
        <v>54</v>
      </c>
      <c r="K7" s="73" t="s">
        <v>4261</v>
      </c>
      <c r="L7" s="47"/>
    </row>
    <row r="8" spans="1:12" ht="12.95" customHeight="1">
      <c r="A8" s="18" t="s">
        <v>324</v>
      </c>
      <c r="B8" s="74" t="s">
        <v>325</v>
      </c>
      <c r="C8" s="49" t="s">
        <v>326</v>
      </c>
      <c r="D8" s="49" t="s">
        <v>327</v>
      </c>
      <c r="E8" s="53">
        <v>170508</v>
      </c>
      <c r="F8" s="54">
        <v>6468.0505000000003</v>
      </c>
      <c r="G8" s="55">
        <v>4.6800000000000001E-2</v>
      </c>
      <c r="H8" s="56"/>
      <c r="I8" s="57"/>
      <c r="J8" s="52">
        <v>76</v>
      </c>
      <c r="K8" s="73" t="s">
        <v>4262</v>
      </c>
      <c r="L8" s="47"/>
    </row>
    <row r="9" spans="1:12" ht="12.95" customHeight="1">
      <c r="A9" s="18" t="s">
        <v>367</v>
      </c>
      <c r="B9" s="74" t="s">
        <v>368</v>
      </c>
      <c r="C9" s="49" t="s">
        <v>369</v>
      </c>
      <c r="D9" s="49" t="s">
        <v>327</v>
      </c>
      <c r="E9" s="53">
        <v>400000</v>
      </c>
      <c r="F9" s="54">
        <v>6171.6</v>
      </c>
      <c r="G9" s="55">
        <v>4.4699999999999997E-2</v>
      </c>
      <c r="H9" s="56"/>
      <c r="I9" s="57"/>
      <c r="J9" s="52">
        <v>76</v>
      </c>
      <c r="K9" s="73" t="s">
        <v>4263</v>
      </c>
      <c r="L9" s="47"/>
    </row>
    <row r="10" spans="1:12" ht="12.95" customHeight="1">
      <c r="A10" s="18" t="s">
        <v>827</v>
      </c>
      <c r="B10" s="74" t="s">
        <v>828</v>
      </c>
      <c r="C10" s="49" t="s">
        <v>829</v>
      </c>
      <c r="D10" s="49" t="s">
        <v>830</v>
      </c>
      <c r="E10" s="53">
        <v>20000</v>
      </c>
      <c r="F10" s="54">
        <v>5316.06</v>
      </c>
      <c r="G10" s="55">
        <v>3.85E-2</v>
      </c>
      <c r="H10" s="56"/>
      <c r="I10" s="57"/>
      <c r="J10" s="52">
        <v>56</v>
      </c>
      <c r="K10" s="73" t="s">
        <v>4264</v>
      </c>
      <c r="L10" s="47"/>
    </row>
    <row r="11" spans="1:12" ht="12.95" customHeight="1">
      <c r="A11" s="18" t="s">
        <v>808</v>
      </c>
      <c r="B11" s="74" t="s">
        <v>809</v>
      </c>
      <c r="C11" s="49" t="s">
        <v>810</v>
      </c>
      <c r="D11" s="49" t="s">
        <v>323</v>
      </c>
      <c r="E11" s="53">
        <v>70056</v>
      </c>
      <c r="F11" s="54">
        <v>5133.5285000000003</v>
      </c>
      <c r="G11" s="55">
        <v>3.7199999999999997E-2</v>
      </c>
      <c r="H11" s="56"/>
      <c r="I11" s="57"/>
      <c r="J11" s="52">
        <v>66</v>
      </c>
      <c r="K11" s="73" t="s">
        <v>4265</v>
      </c>
      <c r="L11" s="47"/>
    </row>
    <row r="12" spans="1:12" ht="12.95" customHeight="1">
      <c r="A12" s="18" t="s">
        <v>339</v>
      </c>
      <c r="B12" s="74" t="s">
        <v>340</v>
      </c>
      <c r="C12" s="49" t="s">
        <v>341</v>
      </c>
      <c r="D12" s="49" t="s">
        <v>311</v>
      </c>
      <c r="E12" s="53">
        <v>287724</v>
      </c>
      <c r="F12" s="54">
        <v>4917.9224999999997</v>
      </c>
      <c r="G12" s="55">
        <v>3.56E-2</v>
      </c>
      <c r="H12" s="56"/>
      <c r="I12" s="57"/>
      <c r="J12" s="52">
        <v>71</v>
      </c>
      <c r="K12" s="73" t="s">
        <v>4266</v>
      </c>
      <c r="L12" s="47"/>
    </row>
    <row r="13" spans="1:12" ht="12.95" customHeight="1">
      <c r="A13" s="18" t="s">
        <v>332</v>
      </c>
      <c r="B13" s="74" t="s">
        <v>333</v>
      </c>
      <c r="C13" s="49" t="s">
        <v>334</v>
      </c>
      <c r="D13" s="49" t="s">
        <v>311</v>
      </c>
      <c r="E13" s="53">
        <v>475000</v>
      </c>
      <c r="F13" s="54">
        <v>4733.8500000000004</v>
      </c>
      <c r="G13" s="55">
        <v>3.4299999999999997E-2</v>
      </c>
      <c r="H13" s="56"/>
      <c r="I13" s="57"/>
      <c r="J13" s="52">
        <v>64</v>
      </c>
      <c r="K13" s="73" t="s">
        <v>4267</v>
      </c>
      <c r="L13" s="47"/>
    </row>
    <row r="14" spans="1:12" ht="12.95" customHeight="1">
      <c r="A14" s="18" t="s">
        <v>853</v>
      </c>
      <c r="B14" s="74" t="s">
        <v>854</v>
      </c>
      <c r="C14" s="49" t="s">
        <v>855</v>
      </c>
      <c r="D14" s="49" t="s">
        <v>479</v>
      </c>
      <c r="E14" s="53">
        <v>104299</v>
      </c>
      <c r="F14" s="54">
        <v>4258.1630999999998</v>
      </c>
      <c r="G14" s="55">
        <v>3.0800000000000001E-2</v>
      </c>
      <c r="H14" s="56"/>
      <c r="I14" s="57"/>
      <c r="J14" s="52">
        <v>51</v>
      </c>
      <c r="K14" s="73" t="s">
        <v>4268</v>
      </c>
      <c r="L14" s="47"/>
    </row>
    <row r="15" spans="1:12" ht="12.95" customHeight="1">
      <c r="A15" s="18" t="s">
        <v>814</v>
      </c>
      <c r="B15" s="74" t="s">
        <v>815</v>
      </c>
      <c r="C15" s="49" t="s">
        <v>816</v>
      </c>
      <c r="D15" s="49" t="s">
        <v>428</v>
      </c>
      <c r="E15" s="53">
        <v>95005</v>
      </c>
      <c r="F15" s="54">
        <v>3491.8613</v>
      </c>
      <c r="G15" s="55">
        <v>2.53E-2</v>
      </c>
      <c r="H15" s="56"/>
      <c r="I15" s="57"/>
      <c r="J15" s="52">
        <v>57</v>
      </c>
      <c r="K15" s="73" t="s">
        <v>4269</v>
      </c>
      <c r="L15" s="47"/>
    </row>
    <row r="16" spans="1:12" ht="12.95" customHeight="1">
      <c r="A16" s="18" t="s">
        <v>844</v>
      </c>
      <c r="B16" s="74" t="s">
        <v>845</v>
      </c>
      <c r="C16" s="49" t="s">
        <v>846</v>
      </c>
      <c r="D16" s="49" t="s">
        <v>479</v>
      </c>
      <c r="E16" s="53">
        <v>109969</v>
      </c>
      <c r="F16" s="54">
        <v>3359.498</v>
      </c>
      <c r="G16" s="55">
        <v>2.4299999999999999E-2</v>
      </c>
      <c r="H16" s="56"/>
      <c r="I16" s="57"/>
      <c r="J16" s="52">
        <v>59</v>
      </c>
      <c r="K16" s="73" t="s">
        <v>4270</v>
      </c>
      <c r="L16" s="47"/>
    </row>
    <row r="17" spans="1:12" ht="12.95" customHeight="1">
      <c r="A17" s="18" t="s">
        <v>384</v>
      </c>
      <c r="B17" s="74" t="s">
        <v>385</v>
      </c>
      <c r="C17" s="49" t="s">
        <v>386</v>
      </c>
      <c r="D17" s="49" t="s">
        <v>327</v>
      </c>
      <c r="E17" s="53">
        <v>255000</v>
      </c>
      <c r="F17" s="54">
        <v>3245.2575000000002</v>
      </c>
      <c r="G17" s="55">
        <v>2.35E-2</v>
      </c>
      <c r="H17" s="56"/>
      <c r="I17" s="57"/>
      <c r="J17" s="52">
        <v>76</v>
      </c>
      <c r="K17" s="73" t="s">
        <v>4271</v>
      </c>
      <c r="L17" s="47"/>
    </row>
    <row r="18" spans="1:12" ht="12.95" customHeight="1">
      <c r="A18" s="18" t="s">
        <v>2338</v>
      </c>
      <c r="B18" s="74" t="s">
        <v>2339</v>
      </c>
      <c r="C18" s="49" t="s">
        <v>2340</v>
      </c>
      <c r="D18" s="49" t="s">
        <v>319</v>
      </c>
      <c r="E18" s="53">
        <v>58177</v>
      </c>
      <c r="F18" s="54">
        <v>3145.1941000000002</v>
      </c>
      <c r="G18" s="55">
        <v>2.2800000000000001E-2</v>
      </c>
      <c r="H18" s="56"/>
      <c r="I18" s="57"/>
      <c r="J18" s="52">
        <v>49</v>
      </c>
      <c r="K18" s="73" t="s">
        <v>4272</v>
      </c>
      <c r="L18" s="47"/>
    </row>
    <row r="19" spans="1:12" ht="12.95" customHeight="1">
      <c r="A19" s="18" t="s">
        <v>370</v>
      </c>
      <c r="B19" s="74" t="s">
        <v>371</v>
      </c>
      <c r="C19" s="49" t="s">
        <v>372</v>
      </c>
      <c r="D19" s="49" t="s">
        <v>373</v>
      </c>
      <c r="E19" s="53">
        <v>401180</v>
      </c>
      <c r="F19" s="54">
        <v>3129.0034000000001</v>
      </c>
      <c r="G19" s="55">
        <v>2.2700000000000001E-2</v>
      </c>
      <c r="H19" s="56"/>
      <c r="I19" s="57"/>
      <c r="J19" s="52">
        <v>56</v>
      </c>
      <c r="K19" s="73" t="s">
        <v>4302</v>
      </c>
      <c r="L19" s="47"/>
    </row>
    <row r="20" spans="1:12" ht="12.95" customHeight="1">
      <c r="A20" s="18" t="s">
        <v>1644</v>
      </c>
      <c r="B20" s="74" t="s">
        <v>1645</v>
      </c>
      <c r="C20" s="49" t="s">
        <v>1646</v>
      </c>
      <c r="D20" s="49" t="s">
        <v>327</v>
      </c>
      <c r="E20" s="53">
        <v>47419</v>
      </c>
      <c r="F20" s="54">
        <v>2975.2577000000001</v>
      </c>
      <c r="G20" s="55">
        <v>2.1499999999999998E-2</v>
      </c>
      <c r="H20" s="56"/>
      <c r="I20" s="57"/>
      <c r="J20" s="52">
        <v>55</v>
      </c>
      <c r="K20" s="73" t="s">
        <v>4273</v>
      </c>
      <c r="L20" s="47"/>
    </row>
    <row r="21" spans="1:12" ht="12.95" customHeight="1">
      <c r="A21" s="18" t="s">
        <v>926</v>
      </c>
      <c r="B21" s="74" t="s">
        <v>927</v>
      </c>
      <c r="C21" s="49" t="s">
        <v>928</v>
      </c>
      <c r="D21" s="49" t="s">
        <v>323</v>
      </c>
      <c r="E21" s="53">
        <v>234260</v>
      </c>
      <c r="F21" s="54">
        <v>2951.2075</v>
      </c>
      <c r="G21" s="55">
        <v>2.1399999999999999E-2</v>
      </c>
      <c r="H21" s="56"/>
      <c r="I21" s="57"/>
      <c r="J21" s="52">
        <v>60</v>
      </c>
      <c r="K21" s="73" t="s">
        <v>4274</v>
      </c>
      <c r="L21" s="47"/>
    </row>
    <row r="22" spans="1:12" ht="12.95" customHeight="1">
      <c r="A22" s="18" t="s">
        <v>2361</v>
      </c>
      <c r="B22" s="74" t="s">
        <v>2362</v>
      </c>
      <c r="C22" s="49" t="s">
        <v>2363</v>
      </c>
      <c r="D22" s="49" t="s">
        <v>479</v>
      </c>
      <c r="E22" s="53">
        <v>221983</v>
      </c>
      <c r="F22" s="54">
        <v>2778.5612000000001</v>
      </c>
      <c r="G22" s="55">
        <v>2.01E-2</v>
      </c>
      <c r="H22" s="56"/>
      <c r="I22" s="57"/>
      <c r="J22" s="52">
        <v>48</v>
      </c>
      <c r="K22" s="73" t="s">
        <v>4275</v>
      </c>
      <c r="L22" s="47"/>
    </row>
    <row r="23" spans="1:12" ht="12.95" customHeight="1">
      <c r="A23" s="18" t="s">
        <v>768</v>
      </c>
      <c r="B23" s="74" t="s">
        <v>769</v>
      </c>
      <c r="C23" s="49" t="s">
        <v>770</v>
      </c>
      <c r="D23" s="49" t="s">
        <v>311</v>
      </c>
      <c r="E23" s="53">
        <v>119000</v>
      </c>
      <c r="F23" s="54">
        <v>2270.6390000000001</v>
      </c>
      <c r="G23" s="55">
        <v>1.6400000000000001E-2</v>
      </c>
      <c r="H23" s="56"/>
      <c r="I23" s="57"/>
      <c r="J23" s="52">
        <v>71</v>
      </c>
      <c r="K23" s="73" t="s">
        <v>4276</v>
      </c>
      <c r="L23" s="47"/>
    </row>
    <row r="24" spans="1:12" ht="12.95" customHeight="1">
      <c r="A24" s="18" t="s">
        <v>937</v>
      </c>
      <c r="B24" s="74" t="s">
        <v>938</v>
      </c>
      <c r="C24" s="49" t="s">
        <v>939</v>
      </c>
      <c r="D24" s="49" t="s">
        <v>479</v>
      </c>
      <c r="E24" s="53">
        <v>1802911</v>
      </c>
      <c r="F24" s="54">
        <v>2230.2008999999998</v>
      </c>
      <c r="G24" s="55">
        <v>1.61E-2</v>
      </c>
      <c r="H24" s="56"/>
      <c r="I24" s="57"/>
      <c r="J24" s="52">
        <v>59</v>
      </c>
      <c r="K24" s="73" t="s">
        <v>4277</v>
      </c>
      <c r="L24" s="47"/>
    </row>
    <row r="25" spans="1:12" ht="12.95" customHeight="1">
      <c r="A25" s="18" t="s">
        <v>328</v>
      </c>
      <c r="B25" s="74" t="s">
        <v>329</v>
      </c>
      <c r="C25" s="49" t="s">
        <v>330</v>
      </c>
      <c r="D25" s="49" t="s">
        <v>331</v>
      </c>
      <c r="E25" s="53">
        <v>20841</v>
      </c>
      <c r="F25" s="54">
        <v>2188.9407000000001</v>
      </c>
      <c r="G25" s="55">
        <v>1.5800000000000002E-2</v>
      </c>
      <c r="H25" s="56"/>
      <c r="I25" s="57"/>
      <c r="J25" s="52">
        <v>59</v>
      </c>
      <c r="K25" s="73" t="s">
        <v>4278</v>
      </c>
      <c r="L25" s="47"/>
    </row>
    <row r="26" spans="1:12" ht="12.95" customHeight="1">
      <c r="A26" s="18" t="s">
        <v>316</v>
      </c>
      <c r="B26" s="74" t="s">
        <v>317</v>
      </c>
      <c r="C26" s="49" t="s">
        <v>318</v>
      </c>
      <c r="D26" s="49" t="s">
        <v>319</v>
      </c>
      <c r="E26" s="53">
        <v>313638</v>
      </c>
      <c r="F26" s="54">
        <v>2021.3969</v>
      </c>
      <c r="G26" s="55">
        <v>1.46E-2</v>
      </c>
      <c r="H26" s="56"/>
      <c r="I26" s="57"/>
      <c r="J26" s="52">
        <v>55</v>
      </c>
      <c r="K26" s="73" t="s">
        <v>4279</v>
      </c>
      <c r="L26" s="47"/>
    </row>
    <row r="27" spans="1:12" ht="12.95" customHeight="1">
      <c r="A27" s="18" t="s">
        <v>2364</v>
      </c>
      <c r="B27" s="74" t="s">
        <v>2365</v>
      </c>
      <c r="C27" s="49" t="s">
        <v>2366</v>
      </c>
      <c r="D27" s="49" t="s">
        <v>327</v>
      </c>
      <c r="E27" s="53">
        <v>21443</v>
      </c>
      <c r="F27" s="54">
        <v>1877.0023000000001</v>
      </c>
      <c r="G27" s="55">
        <v>1.3599999999999999E-2</v>
      </c>
      <c r="H27" s="56"/>
      <c r="I27" s="57"/>
      <c r="J27" s="52">
        <v>57</v>
      </c>
      <c r="K27" s="73" t="s">
        <v>4280</v>
      </c>
      <c r="L27" s="47"/>
    </row>
    <row r="28" spans="1:12" ht="12.95" customHeight="1">
      <c r="A28" s="18" t="s">
        <v>1675</v>
      </c>
      <c r="B28" s="74" t="s">
        <v>1676</v>
      </c>
      <c r="C28" s="49" t="s">
        <v>1677</v>
      </c>
      <c r="D28" s="49" t="s">
        <v>327</v>
      </c>
      <c r="E28" s="53">
        <v>67649</v>
      </c>
      <c r="F28" s="54">
        <v>1853.4135000000001</v>
      </c>
      <c r="G28" s="55">
        <v>1.34E-2</v>
      </c>
      <c r="H28" s="56"/>
      <c r="I28" s="57"/>
      <c r="J28" s="52">
        <v>66</v>
      </c>
      <c r="K28" s="73" t="s">
        <v>4281</v>
      </c>
      <c r="L28" s="47"/>
    </row>
    <row r="29" spans="1:12" ht="12.95" customHeight="1">
      <c r="A29" s="18" t="s">
        <v>847</v>
      </c>
      <c r="B29" s="74" t="s">
        <v>848</v>
      </c>
      <c r="C29" s="49" t="s">
        <v>849</v>
      </c>
      <c r="D29" s="49" t="s">
        <v>403</v>
      </c>
      <c r="E29" s="53">
        <v>170000</v>
      </c>
      <c r="F29" s="54">
        <v>1847.56</v>
      </c>
      <c r="G29" s="55">
        <v>1.34E-2</v>
      </c>
      <c r="H29" s="56"/>
      <c r="I29" s="57"/>
      <c r="J29" s="52">
        <v>63</v>
      </c>
      <c r="K29" s="73" t="s">
        <v>4282</v>
      </c>
      <c r="L29" s="47"/>
    </row>
    <row r="30" spans="1:12" ht="12.95" customHeight="1">
      <c r="A30" s="18" t="s">
        <v>2367</v>
      </c>
      <c r="B30" s="74" t="s">
        <v>2368</v>
      </c>
      <c r="C30" s="49" t="s">
        <v>2369</v>
      </c>
      <c r="D30" s="49" t="s">
        <v>863</v>
      </c>
      <c r="E30" s="53">
        <v>147688</v>
      </c>
      <c r="F30" s="54">
        <v>1761.9917</v>
      </c>
      <c r="G30" s="55">
        <v>1.2800000000000001E-2</v>
      </c>
      <c r="H30" s="56"/>
      <c r="I30" s="57"/>
      <c r="J30" s="52">
        <v>49</v>
      </c>
      <c r="K30" s="73" t="s">
        <v>4283</v>
      </c>
      <c r="L30" s="47"/>
    </row>
    <row r="31" spans="1:12" ht="12.95" customHeight="1">
      <c r="A31" s="18" t="s">
        <v>1650</v>
      </c>
      <c r="B31" s="74" t="s">
        <v>1651</v>
      </c>
      <c r="C31" s="49" t="s">
        <v>1652</v>
      </c>
      <c r="D31" s="49" t="s">
        <v>373</v>
      </c>
      <c r="E31" s="53">
        <v>85960</v>
      </c>
      <c r="F31" s="54">
        <v>1741.3777</v>
      </c>
      <c r="G31" s="55">
        <v>1.26E-2</v>
      </c>
      <c r="H31" s="56"/>
      <c r="I31" s="57"/>
      <c r="J31" s="52">
        <v>52</v>
      </c>
      <c r="K31" s="73" t="s">
        <v>4284</v>
      </c>
      <c r="L31" s="47"/>
    </row>
    <row r="32" spans="1:12" ht="12.95" customHeight="1">
      <c r="A32" s="18" t="s">
        <v>864</v>
      </c>
      <c r="B32" s="74" t="s">
        <v>865</v>
      </c>
      <c r="C32" s="49" t="s">
        <v>866</v>
      </c>
      <c r="D32" s="49" t="s">
        <v>373</v>
      </c>
      <c r="E32" s="53">
        <v>42000</v>
      </c>
      <c r="F32" s="54">
        <v>1740.27</v>
      </c>
      <c r="G32" s="55">
        <v>1.26E-2</v>
      </c>
      <c r="H32" s="56"/>
      <c r="I32" s="57"/>
      <c r="J32" s="52">
        <v>55</v>
      </c>
      <c r="K32" s="73" t="s">
        <v>4285</v>
      </c>
      <c r="L32" s="47"/>
    </row>
    <row r="33" spans="1:12" ht="12.95" customHeight="1">
      <c r="A33" s="18" t="s">
        <v>877</v>
      </c>
      <c r="B33" s="74" t="s">
        <v>878</v>
      </c>
      <c r="C33" s="49" t="s">
        <v>879</v>
      </c>
      <c r="D33" s="49" t="s">
        <v>479</v>
      </c>
      <c r="E33" s="53">
        <v>33086</v>
      </c>
      <c r="F33" s="54">
        <v>1700.67</v>
      </c>
      <c r="G33" s="55">
        <v>1.23E-2</v>
      </c>
      <c r="H33" s="56"/>
      <c r="I33" s="57"/>
      <c r="J33" s="52">
        <v>54</v>
      </c>
      <c r="K33" s="73" t="s">
        <v>4286</v>
      </c>
      <c r="L33" s="47"/>
    </row>
    <row r="34" spans="1:12" ht="12.95" customHeight="1">
      <c r="A34" s="18" t="s">
        <v>320</v>
      </c>
      <c r="B34" s="74" t="s">
        <v>321</v>
      </c>
      <c r="C34" s="49" t="s">
        <v>322</v>
      </c>
      <c r="D34" s="49" t="s">
        <v>323</v>
      </c>
      <c r="E34" s="53">
        <v>105000</v>
      </c>
      <c r="F34" s="54">
        <v>1676.3775000000001</v>
      </c>
      <c r="G34" s="55">
        <v>1.21E-2</v>
      </c>
      <c r="H34" s="56"/>
      <c r="I34" s="57"/>
      <c r="J34" s="52">
        <v>67</v>
      </c>
      <c r="K34" s="73" t="s">
        <v>4287</v>
      </c>
      <c r="L34" s="47"/>
    </row>
    <row r="35" spans="1:12" ht="12.95" customHeight="1">
      <c r="A35" s="18" t="s">
        <v>811</v>
      </c>
      <c r="B35" s="74" t="s">
        <v>812</v>
      </c>
      <c r="C35" s="49" t="s">
        <v>813</v>
      </c>
      <c r="D35" s="49" t="s">
        <v>373</v>
      </c>
      <c r="E35" s="53">
        <v>90000</v>
      </c>
      <c r="F35" s="54">
        <v>1556.46</v>
      </c>
      <c r="G35" s="55">
        <v>1.1299999999999999E-2</v>
      </c>
      <c r="H35" s="56"/>
      <c r="I35" s="57"/>
      <c r="J35" s="52">
        <v>61</v>
      </c>
      <c r="K35" s="73" t="s">
        <v>4288</v>
      </c>
      <c r="L35" s="47"/>
    </row>
    <row r="36" spans="1:12" ht="12.95" customHeight="1">
      <c r="A36" s="18" t="s">
        <v>968</v>
      </c>
      <c r="B36" s="74" t="s">
        <v>969</v>
      </c>
      <c r="C36" s="49" t="s">
        <v>970</v>
      </c>
      <c r="D36" s="49" t="s">
        <v>971</v>
      </c>
      <c r="E36" s="53">
        <v>240000</v>
      </c>
      <c r="F36" s="54">
        <v>1283.6400000000001</v>
      </c>
      <c r="G36" s="55">
        <v>9.2999999999999992E-3</v>
      </c>
      <c r="H36" s="56"/>
      <c r="I36" s="57"/>
      <c r="J36" s="52">
        <v>63</v>
      </c>
      <c r="K36" s="73" t="s">
        <v>4289</v>
      </c>
      <c r="L36" s="47"/>
    </row>
    <row r="37" spans="1:12" ht="12.95" customHeight="1">
      <c r="A37" s="18" t="s">
        <v>2341</v>
      </c>
      <c r="B37" s="74" t="s">
        <v>2342</v>
      </c>
      <c r="C37" s="49" t="s">
        <v>2343</v>
      </c>
      <c r="D37" s="49" t="s">
        <v>349</v>
      </c>
      <c r="E37" s="53">
        <v>22676</v>
      </c>
      <c r="F37" s="54">
        <v>1243.7446</v>
      </c>
      <c r="G37" s="55">
        <v>8.9999999999999993E-3</v>
      </c>
      <c r="H37" s="56"/>
      <c r="I37" s="57"/>
      <c r="J37" s="52">
        <v>50</v>
      </c>
      <c r="K37" s="73" t="s">
        <v>4290</v>
      </c>
      <c r="L37" s="47"/>
    </row>
    <row r="38" spans="1:12" ht="12.95" customHeight="1">
      <c r="A38" s="18" t="s">
        <v>1647</v>
      </c>
      <c r="B38" s="74" t="s">
        <v>1648</v>
      </c>
      <c r="C38" s="49" t="s">
        <v>1649</v>
      </c>
      <c r="D38" s="49" t="s">
        <v>971</v>
      </c>
      <c r="E38" s="53">
        <v>76102</v>
      </c>
      <c r="F38" s="54">
        <v>1090.2373</v>
      </c>
      <c r="G38" s="55">
        <v>7.9000000000000008E-3</v>
      </c>
      <c r="H38" s="56"/>
      <c r="I38" s="57"/>
      <c r="J38" s="52">
        <v>53</v>
      </c>
      <c r="K38" s="73" t="s">
        <v>4291</v>
      </c>
      <c r="L38" s="47"/>
    </row>
    <row r="39" spans="1:12" ht="12.95" customHeight="1">
      <c r="A39" s="18" t="s">
        <v>2370</v>
      </c>
      <c r="B39" s="74" t="s">
        <v>2371</v>
      </c>
      <c r="C39" s="49" t="s">
        <v>2372</v>
      </c>
      <c r="D39" s="49" t="s">
        <v>961</v>
      </c>
      <c r="E39" s="53">
        <v>221533</v>
      </c>
      <c r="F39" s="54">
        <v>1060.9214999999999</v>
      </c>
      <c r="G39" s="55">
        <v>7.7000000000000002E-3</v>
      </c>
      <c r="H39" s="56"/>
      <c r="I39" s="57"/>
      <c r="J39" s="52">
        <v>52</v>
      </c>
      <c r="K39" s="73" t="s">
        <v>4292</v>
      </c>
      <c r="L39" s="47"/>
    </row>
    <row r="40" spans="1:12" ht="12.95" customHeight="1">
      <c r="A40" s="18" t="s">
        <v>1979</v>
      </c>
      <c r="B40" s="74" t="s">
        <v>1980</v>
      </c>
      <c r="C40" s="49" t="s">
        <v>1981</v>
      </c>
      <c r="D40" s="49" t="s">
        <v>487</v>
      </c>
      <c r="E40" s="53">
        <v>21340</v>
      </c>
      <c r="F40" s="54">
        <v>997.61300000000006</v>
      </c>
      <c r="G40" s="55">
        <v>7.1999999999999998E-3</v>
      </c>
      <c r="H40" s="56"/>
      <c r="I40" s="57"/>
      <c r="J40" s="52">
        <v>57</v>
      </c>
      <c r="K40" s="73" t="s">
        <v>4293</v>
      </c>
      <c r="L40" s="47"/>
    </row>
    <row r="41" spans="1:12" ht="12.95" customHeight="1">
      <c r="A41" s="18" t="s">
        <v>476</v>
      </c>
      <c r="B41" s="74" t="s">
        <v>477</v>
      </c>
      <c r="C41" s="49" t="s">
        <v>478</v>
      </c>
      <c r="D41" s="49" t="s">
        <v>479</v>
      </c>
      <c r="E41" s="53">
        <v>63049</v>
      </c>
      <c r="F41" s="54">
        <v>799.39829999999995</v>
      </c>
      <c r="G41" s="55">
        <v>5.7999999999999996E-3</v>
      </c>
      <c r="H41" s="56"/>
      <c r="I41" s="57"/>
      <c r="J41" s="52">
        <v>47</v>
      </c>
      <c r="K41" s="73" t="s">
        <v>4294</v>
      </c>
      <c r="L41" s="47"/>
    </row>
    <row r="42" spans="1:12" ht="12.95" customHeight="1">
      <c r="A42" s="18" t="s">
        <v>940</v>
      </c>
      <c r="B42" s="74" t="s">
        <v>941</v>
      </c>
      <c r="C42" s="49" t="s">
        <v>942</v>
      </c>
      <c r="D42" s="49" t="s">
        <v>823</v>
      </c>
      <c r="E42" s="53">
        <v>45000</v>
      </c>
      <c r="F42" s="54">
        <v>731.09249999999997</v>
      </c>
      <c r="G42" s="55">
        <v>5.3E-3</v>
      </c>
      <c r="H42" s="56"/>
      <c r="I42" s="57"/>
      <c r="J42" s="52">
        <v>61</v>
      </c>
      <c r="K42" s="73" t="s">
        <v>4301</v>
      </c>
      <c r="L42" s="47"/>
    </row>
    <row r="43" spans="1:12" ht="12.95" customHeight="1">
      <c r="A43" s="18" t="s">
        <v>2373</v>
      </c>
      <c r="B43" s="74" t="s">
        <v>2374</v>
      </c>
      <c r="C43" s="49" t="s">
        <v>2375</v>
      </c>
      <c r="D43" s="49" t="s">
        <v>428</v>
      </c>
      <c r="E43" s="53">
        <v>83302</v>
      </c>
      <c r="F43" s="54">
        <v>729.72550000000001</v>
      </c>
      <c r="G43" s="55">
        <v>5.3E-3</v>
      </c>
      <c r="H43" s="56"/>
      <c r="I43" s="57"/>
      <c r="J43" s="52">
        <v>53</v>
      </c>
      <c r="K43" s="73" t="s">
        <v>4295</v>
      </c>
      <c r="L43" s="47"/>
    </row>
    <row r="44" spans="1:12" ht="12.95" customHeight="1">
      <c r="A44" s="18" t="s">
        <v>1662</v>
      </c>
      <c r="B44" s="74" t="s">
        <v>1663</v>
      </c>
      <c r="C44" s="49" t="s">
        <v>1664</v>
      </c>
      <c r="D44" s="49" t="s">
        <v>823</v>
      </c>
      <c r="E44" s="53">
        <v>35954</v>
      </c>
      <c r="F44" s="54">
        <v>712.78809999999999</v>
      </c>
      <c r="G44" s="55">
        <v>5.1999999999999998E-3</v>
      </c>
      <c r="H44" s="56"/>
      <c r="I44" s="57"/>
      <c r="J44" s="52">
        <v>46</v>
      </c>
      <c r="K44" s="73" t="s">
        <v>4300</v>
      </c>
      <c r="L44" s="47"/>
    </row>
    <row r="45" spans="1:12" ht="12.95" customHeight="1">
      <c r="A45" s="18" t="s">
        <v>464</v>
      </c>
      <c r="B45" s="74" t="s">
        <v>465</v>
      </c>
      <c r="C45" s="49" t="s">
        <v>466</v>
      </c>
      <c r="D45" s="49" t="s">
        <v>319</v>
      </c>
      <c r="E45" s="53">
        <v>170000</v>
      </c>
      <c r="F45" s="54">
        <v>656.625</v>
      </c>
      <c r="G45" s="55">
        <v>4.7999999999999996E-3</v>
      </c>
      <c r="H45" s="56"/>
      <c r="I45" s="57"/>
      <c r="J45" s="52">
        <v>44</v>
      </c>
      <c r="K45" s="73" t="s">
        <v>4296</v>
      </c>
      <c r="L45" s="47"/>
    </row>
    <row r="46" spans="1:12" ht="12.95" customHeight="1">
      <c r="A46" s="18" t="s">
        <v>1924</v>
      </c>
      <c r="B46" s="74" t="s">
        <v>1925</v>
      </c>
      <c r="C46" s="49" t="s">
        <v>1926</v>
      </c>
      <c r="D46" s="49" t="s">
        <v>823</v>
      </c>
      <c r="E46" s="53">
        <v>10000</v>
      </c>
      <c r="F46" s="54">
        <v>579.79</v>
      </c>
      <c r="G46" s="55">
        <v>4.1999999999999997E-3</v>
      </c>
      <c r="H46" s="56"/>
      <c r="I46" s="57"/>
      <c r="J46" s="52">
        <v>66</v>
      </c>
      <c r="K46" s="73" t="s">
        <v>4297</v>
      </c>
      <c r="L46" s="47"/>
    </row>
    <row r="47" spans="1:12" ht="12.95" customHeight="1">
      <c r="A47" s="18" t="s">
        <v>2304</v>
      </c>
      <c r="B47" s="74" t="s">
        <v>2305</v>
      </c>
      <c r="C47" s="49" t="s">
        <v>2306</v>
      </c>
      <c r="D47" s="49" t="s">
        <v>2307</v>
      </c>
      <c r="E47" s="53">
        <v>15469</v>
      </c>
      <c r="F47" s="54">
        <v>494.70639999999997</v>
      </c>
      <c r="G47" s="55">
        <v>3.5999999999999999E-3</v>
      </c>
      <c r="H47" s="56"/>
      <c r="I47" s="57"/>
      <c r="J47" s="52">
        <v>57</v>
      </c>
      <c r="K47" s="73" t="s">
        <v>4298</v>
      </c>
      <c r="L47" s="47"/>
    </row>
    <row r="48" spans="1:12" ht="12.95" customHeight="1">
      <c r="A48" s="18" t="s">
        <v>817</v>
      </c>
      <c r="B48" s="74" t="s">
        <v>818</v>
      </c>
      <c r="C48" s="49" t="s">
        <v>819</v>
      </c>
      <c r="D48" s="49" t="s">
        <v>373</v>
      </c>
      <c r="E48" s="53">
        <v>1231</v>
      </c>
      <c r="F48" s="54">
        <v>126.8219</v>
      </c>
      <c r="G48" s="55">
        <v>8.9999999999999998E-4</v>
      </c>
      <c r="H48" s="56"/>
      <c r="I48" s="57"/>
      <c r="J48" s="52">
        <v>50</v>
      </c>
      <c r="K48" s="73" t="s">
        <v>4299</v>
      </c>
      <c r="L48" s="47"/>
    </row>
    <row r="49" spans="1:12" ht="12.95" customHeight="1">
      <c r="A49" s="5"/>
      <c r="B49" s="72" t="s">
        <v>166</v>
      </c>
      <c r="C49" s="49"/>
      <c r="D49" s="49"/>
      <c r="E49" s="49"/>
      <c r="F49" s="58">
        <v>106256.3391</v>
      </c>
      <c r="G49" s="59">
        <v>0.76939999999999997</v>
      </c>
      <c r="H49" s="60"/>
      <c r="I49" s="61"/>
      <c r="J49" s="52"/>
      <c r="K49" s="73"/>
    </row>
    <row r="50" spans="1:12" ht="12.95" customHeight="1">
      <c r="A50" s="5"/>
      <c r="B50" s="75" t="s">
        <v>495</v>
      </c>
      <c r="C50" s="62"/>
      <c r="D50" s="62"/>
      <c r="E50" s="62"/>
      <c r="F50" s="60" t="s">
        <v>168</v>
      </c>
      <c r="G50" s="60" t="s">
        <v>168</v>
      </c>
      <c r="H50" s="60"/>
      <c r="I50" s="61"/>
      <c r="J50" s="52"/>
      <c r="K50" s="73"/>
      <c r="L50" s="47"/>
    </row>
    <row r="51" spans="1:12" ht="12.95" customHeight="1">
      <c r="A51" s="5"/>
      <c r="B51" s="75" t="s">
        <v>166</v>
      </c>
      <c r="C51" s="62"/>
      <c r="D51" s="62"/>
      <c r="E51" s="62"/>
      <c r="F51" s="60" t="s">
        <v>168</v>
      </c>
      <c r="G51" s="60" t="s">
        <v>168</v>
      </c>
      <c r="H51" s="60"/>
      <c r="I51" s="61"/>
      <c r="J51" s="52"/>
      <c r="K51" s="73"/>
      <c r="L51" s="47"/>
    </row>
    <row r="52" spans="1:12" ht="12.95" customHeight="1">
      <c r="A52" s="5"/>
      <c r="B52" s="75" t="s">
        <v>169</v>
      </c>
      <c r="C52" s="63"/>
      <c r="D52" s="62"/>
      <c r="E52" s="63"/>
      <c r="F52" s="58">
        <v>106256.3391</v>
      </c>
      <c r="G52" s="59">
        <v>0.76939999999999997</v>
      </c>
      <c r="H52" s="60"/>
      <c r="I52" s="61"/>
      <c r="J52" s="52"/>
      <c r="K52" s="73"/>
      <c r="L52" s="47"/>
    </row>
    <row r="53" spans="1:12" ht="12.95" customHeight="1">
      <c r="A53" s="5"/>
      <c r="B53" s="72" t="s">
        <v>2376</v>
      </c>
      <c r="C53" s="49"/>
      <c r="D53" s="49"/>
      <c r="E53" s="49"/>
      <c r="F53" s="49"/>
      <c r="G53" s="49"/>
      <c r="H53" s="50"/>
      <c r="I53" s="51"/>
      <c r="J53" s="52"/>
      <c r="K53" s="73"/>
      <c r="L53" s="84"/>
    </row>
    <row r="54" spans="1:12" ht="12.95" customHeight="1">
      <c r="A54" s="5"/>
      <c r="B54" s="72" t="s">
        <v>307</v>
      </c>
      <c r="C54" s="49"/>
      <c r="D54" s="49"/>
      <c r="E54" s="49"/>
      <c r="F54" s="52"/>
      <c r="G54" s="50"/>
      <c r="H54" s="50"/>
      <c r="I54" s="51"/>
      <c r="J54" s="52"/>
      <c r="K54" s="73"/>
      <c r="L54" s="47"/>
    </row>
    <row r="55" spans="1:12" ht="12.95" customHeight="1">
      <c r="A55" s="18" t="s">
        <v>2377</v>
      </c>
      <c r="B55" s="74" t="s">
        <v>2378</v>
      </c>
      <c r="C55" s="49" t="s">
        <v>2379</v>
      </c>
      <c r="D55" s="49" t="s">
        <v>2380</v>
      </c>
      <c r="E55" s="53">
        <v>9118</v>
      </c>
      <c r="F55" s="54">
        <v>2849.8391999999999</v>
      </c>
      <c r="G55" s="55">
        <v>2.06E-2</v>
      </c>
      <c r="H55" s="56"/>
      <c r="I55" s="57"/>
      <c r="J55" s="52"/>
      <c r="K55" s="73" t="s">
        <v>4305</v>
      </c>
    </row>
    <row r="56" spans="1:12" ht="12.95" customHeight="1">
      <c r="A56" s="18" t="s">
        <v>2381</v>
      </c>
      <c r="B56" s="74" t="s">
        <v>2382</v>
      </c>
      <c r="C56" s="49" t="s">
        <v>2383</v>
      </c>
      <c r="D56" s="49" t="s">
        <v>2384</v>
      </c>
      <c r="E56" s="53">
        <v>15662</v>
      </c>
      <c r="F56" s="54">
        <v>1818.4412</v>
      </c>
      <c r="G56" s="55">
        <v>1.32E-2</v>
      </c>
      <c r="H56" s="56"/>
      <c r="I56" s="57"/>
      <c r="J56" s="52"/>
      <c r="K56" s="73" t="s">
        <v>4306</v>
      </c>
    </row>
    <row r="57" spans="1:12" ht="12.95" customHeight="1">
      <c r="A57" s="18" t="s">
        <v>2385</v>
      </c>
      <c r="B57" s="74" t="s">
        <v>2386</v>
      </c>
      <c r="C57" s="49" t="s">
        <v>2387</v>
      </c>
      <c r="D57" s="49" t="s">
        <v>2388</v>
      </c>
      <c r="E57" s="53">
        <v>3351</v>
      </c>
      <c r="F57" s="54">
        <v>1313.4032999999999</v>
      </c>
      <c r="G57" s="55">
        <v>9.4999999999999998E-3</v>
      </c>
      <c r="H57" s="56"/>
      <c r="I57" s="57"/>
      <c r="J57" s="52"/>
      <c r="K57" s="73" t="s">
        <v>4307</v>
      </c>
    </row>
    <row r="58" spans="1:12" ht="12.95" customHeight="1">
      <c r="A58" s="18" t="s">
        <v>2389</v>
      </c>
      <c r="B58" s="74" t="s">
        <v>2390</v>
      </c>
      <c r="C58" s="49" t="s">
        <v>2391</v>
      </c>
      <c r="D58" s="49" t="s">
        <v>2392</v>
      </c>
      <c r="E58" s="53">
        <v>160150</v>
      </c>
      <c r="F58" s="54">
        <v>1212.6404</v>
      </c>
      <c r="G58" s="55">
        <v>8.8000000000000005E-3</v>
      </c>
      <c r="H58" s="56"/>
      <c r="I58" s="57"/>
      <c r="J58" s="52"/>
      <c r="K58" s="73" t="s">
        <v>4308</v>
      </c>
    </row>
    <row r="59" spans="1:12" ht="12.95" customHeight="1">
      <c r="A59" s="18" t="s">
        <v>2393</v>
      </c>
      <c r="B59" s="74" t="s">
        <v>2394</v>
      </c>
      <c r="C59" s="49" t="s">
        <v>2395</v>
      </c>
      <c r="D59" s="49" t="s">
        <v>2396</v>
      </c>
      <c r="E59" s="53">
        <v>35286</v>
      </c>
      <c r="F59" s="54">
        <v>1194.3461</v>
      </c>
      <c r="G59" s="55">
        <v>8.6E-3</v>
      </c>
      <c r="H59" s="56"/>
      <c r="I59" s="57"/>
      <c r="J59" s="52"/>
      <c r="K59" s="73" t="s">
        <v>4309</v>
      </c>
    </row>
    <row r="60" spans="1:12" ht="12.95" customHeight="1">
      <c r="A60" s="18" t="s">
        <v>2397</v>
      </c>
      <c r="B60" s="74" t="s">
        <v>2398</v>
      </c>
      <c r="C60" s="49" t="s">
        <v>2399</v>
      </c>
      <c r="D60" s="49" t="s">
        <v>2400</v>
      </c>
      <c r="E60" s="53">
        <v>192742</v>
      </c>
      <c r="F60" s="54">
        <v>1153.4414999999999</v>
      </c>
      <c r="G60" s="55">
        <v>8.3999999999999995E-3</v>
      </c>
      <c r="H60" s="56"/>
      <c r="I60" s="57"/>
      <c r="J60" s="52"/>
      <c r="K60" s="73" t="s">
        <v>4310</v>
      </c>
    </row>
    <row r="61" spans="1:12" ht="12.95" customHeight="1">
      <c r="A61" s="18" t="s">
        <v>2401</v>
      </c>
      <c r="B61" s="74" t="s">
        <v>2402</v>
      </c>
      <c r="C61" s="49" t="s">
        <v>2403</v>
      </c>
      <c r="D61" s="49" t="s">
        <v>2404</v>
      </c>
      <c r="E61" s="53">
        <v>34796</v>
      </c>
      <c r="F61" s="54">
        <v>1148.2244000000001</v>
      </c>
      <c r="G61" s="55">
        <v>8.3000000000000001E-3</v>
      </c>
      <c r="H61" s="56"/>
      <c r="I61" s="57"/>
      <c r="J61" s="52"/>
      <c r="K61" s="73" t="s">
        <v>4311</v>
      </c>
    </row>
    <row r="62" spans="1:12" ht="12.95" customHeight="1">
      <c r="A62" s="18" t="s">
        <v>2405</v>
      </c>
      <c r="B62" s="74" t="s">
        <v>2406</v>
      </c>
      <c r="C62" s="49" t="s">
        <v>2407</v>
      </c>
      <c r="D62" s="49" t="s">
        <v>2408</v>
      </c>
      <c r="E62" s="53">
        <v>9226</v>
      </c>
      <c r="F62" s="54">
        <v>1108.6088999999999</v>
      </c>
      <c r="G62" s="55">
        <v>8.0000000000000002E-3</v>
      </c>
      <c r="H62" s="56"/>
      <c r="I62" s="57"/>
      <c r="J62" s="52"/>
      <c r="K62" s="73" t="s">
        <v>4312</v>
      </c>
    </row>
    <row r="63" spans="1:12" ht="12.95" customHeight="1">
      <c r="A63" s="18" t="s">
        <v>2409</v>
      </c>
      <c r="B63" s="74" t="s">
        <v>2410</v>
      </c>
      <c r="C63" s="49" t="s">
        <v>2411</v>
      </c>
      <c r="D63" s="49" t="s">
        <v>2412</v>
      </c>
      <c r="E63" s="53">
        <v>8923</v>
      </c>
      <c r="F63" s="54">
        <v>1003.5842</v>
      </c>
      <c r="G63" s="55">
        <v>7.3000000000000001E-3</v>
      </c>
      <c r="H63" s="56"/>
      <c r="I63" s="57"/>
      <c r="J63" s="52"/>
      <c r="K63" s="73" t="s">
        <v>4313</v>
      </c>
    </row>
    <row r="64" spans="1:12" ht="12.95" customHeight="1">
      <c r="A64" s="18" t="s">
        <v>2413</v>
      </c>
      <c r="B64" s="74" t="s">
        <v>2414</v>
      </c>
      <c r="C64" s="49" t="s">
        <v>2415</v>
      </c>
      <c r="D64" s="49" t="s">
        <v>2416</v>
      </c>
      <c r="E64" s="53">
        <v>24620</v>
      </c>
      <c r="F64" s="54">
        <v>992.67870000000005</v>
      </c>
      <c r="G64" s="55">
        <v>7.1999999999999998E-3</v>
      </c>
      <c r="H64" s="56"/>
      <c r="I64" s="57"/>
      <c r="J64" s="52"/>
      <c r="K64" s="73" t="s">
        <v>4314</v>
      </c>
    </row>
    <row r="65" spans="1:11" ht="12.95" customHeight="1">
      <c r="A65" s="18" t="s">
        <v>2417</v>
      </c>
      <c r="B65" s="74" t="s">
        <v>2418</v>
      </c>
      <c r="C65" s="49" t="s">
        <v>2419</v>
      </c>
      <c r="D65" s="49" t="s">
        <v>2420</v>
      </c>
      <c r="E65" s="53">
        <v>328</v>
      </c>
      <c r="F65" s="54">
        <v>967.04949999999997</v>
      </c>
      <c r="G65" s="55">
        <v>7.0000000000000001E-3</v>
      </c>
      <c r="H65" s="56"/>
      <c r="I65" s="57"/>
      <c r="J65" s="52"/>
      <c r="K65" s="73" t="s">
        <v>4315</v>
      </c>
    </row>
    <row r="66" spans="1:11" ht="12.95" customHeight="1">
      <c r="A66" s="18" t="s">
        <v>2421</v>
      </c>
      <c r="B66" s="74" t="s">
        <v>2422</v>
      </c>
      <c r="C66" s="49" t="s">
        <v>2423</v>
      </c>
      <c r="D66" s="49" t="s">
        <v>2424</v>
      </c>
      <c r="E66" s="53">
        <v>2724</v>
      </c>
      <c r="F66" s="54">
        <v>965.65729999999996</v>
      </c>
      <c r="G66" s="55">
        <v>7.0000000000000001E-3</v>
      </c>
      <c r="H66" s="56"/>
      <c r="I66" s="57"/>
      <c r="J66" s="52"/>
      <c r="K66" s="73" t="s">
        <v>4316</v>
      </c>
    </row>
    <row r="67" spans="1:11" ht="12.95" customHeight="1">
      <c r="A67" s="18" t="s">
        <v>2425</v>
      </c>
      <c r="B67" s="74" t="s">
        <v>2426</v>
      </c>
      <c r="C67" s="49" t="s">
        <v>2427</v>
      </c>
      <c r="D67" s="49" t="s">
        <v>2428</v>
      </c>
      <c r="E67" s="53">
        <v>4400</v>
      </c>
      <c r="F67" s="54">
        <v>962.33500000000004</v>
      </c>
      <c r="G67" s="55">
        <v>7.0000000000000001E-3</v>
      </c>
      <c r="H67" s="56"/>
      <c r="I67" s="57"/>
      <c r="J67" s="52"/>
      <c r="K67" s="73" t="s">
        <v>4317</v>
      </c>
    </row>
    <row r="68" spans="1:11" ht="12.95" customHeight="1">
      <c r="A68" s="18" t="s">
        <v>2429</v>
      </c>
      <c r="B68" s="74" t="s">
        <v>2430</v>
      </c>
      <c r="C68" s="49" t="s">
        <v>2431</v>
      </c>
      <c r="D68" s="49" t="s">
        <v>2428</v>
      </c>
      <c r="E68" s="53">
        <v>1927</v>
      </c>
      <c r="F68" s="54">
        <v>955.5462</v>
      </c>
      <c r="G68" s="55">
        <v>6.8999999999999999E-3</v>
      </c>
      <c r="H68" s="56"/>
      <c r="I68" s="57"/>
      <c r="J68" s="52"/>
      <c r="K68" s="73" t="s">
        <v>4318</v>
      </c>
    </row>
    <row r="69" spans="1:11" ht="12.95" customHeight="1">
      <c r="A69" s="18" t="s">
        <v>2432</v>
      </c>
      <c r="B69" s="74" t="s">
        <v>2433</v>
      </c>
      <c r="C69" s="49" t="s">
        <v>2434</v>
      </c>
      <c r="D69" s="49" t="s">
        <v>2435</v>
      </c>
      <c r="E69" s="53">
        <v>10964</v>
      </c>
      <c r="F69" s="54">
        <v>947.73969999999997</v>
      </c>
      <c r="G69" s="55">
        <v>6.8999999999999999E-3</v>
      </c>
      <c r="H69" s="56"/>
      <c r="I69" s="57"/>
      <c r="J69" s="52"/>
      <c r="K69" s="73" t="s">
        <v>4319</v>
      </c>
    </row>
    <row r="70" spans="1:11" ht="12.95" customHeight="1">
      <c r="A70" s="18" t="s">
        <v>2436</v>
      </c>
      <c r="B70" s="74" t="s">
        <v>2437</v>
      </c>
      <c r="C70" s="49" t="s">
        <v>2438</v>
      </c>
      <c r="D70" s="49" t="s">
        <v>2424</v>
      </c>
      <c r="E70" s="53">
        <v>4239</v>
      </c>
      <c r="F70" s="54">
        <v>917.29219999999998</v>
      </c>
      <c r="G70" s="55">
        <v>6.6E-3</v>
      </c>
      <c r="H70" s="56"/>
      <c r="I70" s="57"/>
      <c r="J70" s="52"/>
      <c r="K70" s="73" t="s">
        <v>4320</v>
      </c>
    </row>
    <row r="71" spans="1:11" ht="12.95" customHeight="1">
      <c r="A71" s="18" t="s">
        <v>2439</v>
      </c>
      <c r="B71" s="74" t="s">
        <v>2440</v>
      </c>
      <c r="C71" s="49" t="s">
        <v>2441</v>
      </c>
      <c r="D71" s="49" t="s">
        <v>2442</v>
      </c>
      <c r="E71" s="53">
        <v>1446</v>
      </c>
      <c r="F71" s="54">
        <v>909.71429999999998</v>
      </c>
      <c r="G71" s="55">
        <v>6.6E-3</v>
      </c>
      <c r="H71" s="56"/>
      <c r="I71" s="57"/>
      <c r="J71" s="52"/>
      <c r="K71" s="73" t="s">
        <v>4321</v>
      </c>
    </row>
    <row r="72" spans="1:11" ht="12.95" customHeight="1">
      <c r="A72" s="18" t="s">
        <v>2443</v>
      </c>
      <c r="B72" s="74" t="s">
        <v>2444</v>
      </c>
      <c r="C72" s="49" t="s">
        <v>2445</v>
      </c>
      <c r="D72" s="49" t="s">
        <v>2446</v>
      </c>
      <c r="E72" s="53">
        <v>125000</v>
      </c>
      <c r="F72" s="54">
        <v>905.37969999999996</v>
      </c>
      <c r="G72" s="55">
        <v>6.6E-3</v>
      </c>
      <c r="H72" s="56"/>
      <c r="I72" s="57"/>
      <c r="J72" s="52"/>
      <c r="K72" s="73" t="s">
        <v>4322</v>
      </c>
    </row>
    <row r="73" spans="1:11" ht="12.95" customHeight="1">
      <c r="A73" s="18" t="s">
        <v>2447</v>
      </c>
      <c r="B73" s="74" t="s">
        <v>2448</v>
      </c>
      <c r="C73" s="49" t="s">
        <v>2449</v>
      </c>
      <c r="D73" s="49" t="s">
        <v>2450</v>
      </c>
      <c r="E73" s="53">
        <v>2051</v>
      </c>
      <c r="F73" s="54">
        <v>904.84690000000001</v>
      </c>
      <c r="G73" s="55">
        <v>6.6E-3</v>
      </c>
      <c r="H73" s="56"/>
      <c r="I73" s="57"/>
      <c r="J73" s="52"/>
      <c r="K73" s="73" t="s">
        <v>4323</v>
      </c>
    </row>
    <row r="74" spans="1:11" ht="12.95" customHeight="1">
      <c r="A74" s="18" t="s">
        <v>2451</v>
      </c>
      <c r="B74" s="74" t="s">
        <v>2452</v>
      </c>
      <c r="C74" s="49" t="s">
        <v>2453</v>
      </c>
      <c r="D74" s="49" t="s">
        <v>2428</v>
      </c>
      <c r="E74" s="53">
        <v>1633</v>
      </c>
      <c r="F74" s="54">
        <v>848.34749999999997</v>
      </c>
      <c r="G74" s="55">
        <v>6.1000000000000004E-3</v>
      </c>
      <c r="H74" s="56"/>
      <c r="I74" s="57"/>
      <c r="J74" s="52"/>
      <c r="K74" s="73" t="s">
        <v>4324</v>
      </c>
    </row>
    <row r="75" spans="1:11" ht="12.95" customHeight="1">
      <c r="A75" s="18" t="s">
        <v>2454</v>
      </c>
      <c r="B75" s="74" t="s">
        <v>2455</v>
      </c>
      <c r="C75" s="49" t="s">
        <v>2456</v>
      </c>
      <c r="D75" s="49" t="s">
        <v>2392</v>
      </c>
      <c r="E75" s="53">
        <v>9618</v>
      </c>
      <c r="F75" s="54">
        <v>809.48609999999996</v>
      </c>
      <c r="G75" s="55">
        <v>5.8999999999999999E-3</v>
      </c>
      <c r="H75" s="56"/>
      <c r="I75" s="57"/>
      <c r="J75" s="52"/>
      <c r="K75" s="73" t="s">
        <v>4325</v>
      </c>
    </row>
    <row r="76" spans="1:11" ht="12.95" customHeight="1">
      <c r="A76" s="18" t="s">
        <v>2457</v>
      </c>
      <c r="B76" s="74" t="s">
        <v>2458</v>
      </c>
      <c r="C76" s="49" t="s">
        <v>2459</v>
      </c>
      <c r="D76" s="49" t="s">
        <v>2428</v>
      </c>
      <c r="E76" s="53">
        <v>5589</v>
      </c>
      <c r="F76" s="54">
        <v>718.12860000000001</v>
      </c>
      <c r="G76" s="55">
        <v>5.1999999999999998E-3</v>
      </c>
      <c r="H76" s="56"/>
      <c r="I76" s="57"/>
      <c r="J76" s="52"/>
      <c r="K76" s="73" t="s">
        <v>4326</v>
      </c>
    </row>
    <row r="77" spans="1:11" ht="12.95" customHeight="1">
      <c r="A77" s="18" t="s">
        <v>2460</v>
      </c>
      <c r="B77" s="74" t="s">
        <v>2461</v>
      </c>
      <c r="C77" s="49" t="s">
        <v>2462</v>
      </c>
      <c r="D77" s="49" t="s">
        <v>2412</v>
      </c>
      <c r="E77" s="53">
        <v>23486</v>
      </c>
      <c r="F77" s="54">
        <v>707.23559999999998</v>
      </c>
      <c r="G77" s="55">
        <v>5.1000000000000004E-3</v>
      </c>
      <c r="H77" s="56"/>
      <c r="I77" s="57"/>
      <c r="J77" s="52"/>
      <c r="K77" s="73" t="s">
        <v>4327</v>
      </c>
    </row>
    <row r="78" spans="1:11" ht="12.95" customHeight="1">
      <c r="A78" s="18" t="s">
        <v>2463</v>
      </c>
      <c r="B78" s="74" t="s">
        <v>2464</v>
      </c>
      <c r="C78" s="49" t="s">
        <v>2465</v>
      </c>
      <c r="D78" s="49" t="s">
        <v>2466</v>
      </c>
      <c r="E78" s="53">
        <v>3802</v>
      </c>
      <c r="F78" s="54">
        <v>703.27700000000004</v>
      </c>
      <c r="G78" s="55">
        <v>5.1000000000000004E-3</v>
      </c>
      <c r="H78" s="56"/>
      <c r="I78" s="57"/>
      <c r="J78" s="52"/>
      <c r="K78" s="73" t="s">
        <v>4328</v>
      </c>
    </row>
    <row r="79" spans="1:11" ht="12.95" customHeight="1">
      <c r="A79" s="18" t="s">
        <v>2467</v>
      </c>
      <c r="B79" s="74" t="s">
        <v>2468</v>
      </c>
      <c r="C79" s="49" t="s">
        <v>2469</v>
      </c>
      <c r="D79" s="49" t="s">
        <v>961</v>
      </c>
      <c r="E79" s="53">
        <v>11115</v>
      </c>
      <c r="F79" s="54">
        <v>639.2133</v>
      </c>
      <c r="G79" s="55">
        <v>4.5999999999999999E-3</v>
      </c>
      <c r="H79" s="56"/>
      <c r="I79" s="57"/>
      <c r="J79" s="52"/>
      <c r="K79" s="73" t="s">
        <v>4329</v>
      </c>
    </row>
    <row r="80" spans="1:11" ht="12.95" customHeight="1">
      <c r="A80" s="18" t="s">
        <v>2470</v>
      </c>
      <c r="B80" s="74" t="s">
        <v>2471</v>
      </c>
      <c r="C80" s="49" t="s">
        <v>2472</v>
      </c>
      <c r="D80" s="49" t="s">
        <v>2435</v>
      </c>
      <c r="E80" s="53">
        <v>14298</v>
      </c>
      <c r="F80" s="54">
        <v>597.17010000000005</v>
      </c>
      <c r="G80" s="55">
        <v>4.3E-3</v>
      </c>
      <c r="H80" s="56"/>
      <c r="I80" s="57"/>
      <c r="J80" s="52"/>
      <c r="K80" s="73" t="s">
        <v>4330</v>
      </c>
    </row>
    <row r="81" spans="1:11" ht="12.95" customHeight="1">
      <c r="A81" s="18" t="s">
        <v>2473</v>
      </c>
      <c r="B81" s="74" t="s">
        <v>2474</v>
      </c>
      <c r="C81" s="49" t="s">
        <v>2475</v>
      </c>
      <c r="D81" s="49" t="s">
        <v>2435</v>
      </c>
      <c r="E81" s="53">
        <v>4155</v>
      </c>
      <c r="F81" s="54">
        <v>588.68129999999996</v>
      </c>
      <c r="G81" s="55">
        <v>4.3E-3</v>
      </c>
      <c r="H81" s="56"/>
      <c r="I81" s="57"/>
      <c r="J81" s="52"/>
      <c r="K81" s="73" t="s">
        <v>4331</v>
      </c>
    </row>
    <row r="82" spans="1:11" ht="12.95" customHeight="1">
      <c r="A82" s="18" t="s">
        <v>2476</v>
      </c>
      <c r="B82" s="74" t="s">
        <v>2477</v>
      </c>
      <c r="C82" s="49" t="s">
        <v>2478</v>
      </c>
      <c r="D82" s="49" t="s">
        <v>2479</v>
      </c>
      <c r="E82" s="53">
        <v>1321</v>
      </c>
      <c r="F82" s="54">
        <v>561.37990000000002</v>
      </c>
      <c r="G82" s="55">
        <v>4.1000000000000003E-3</v>
      </c>
      <c r="H82" s="56"/>
      <c r="I82" s="57"/>
      <c r="J82" s="52"/>
      <c r="K82" s="73" t="s">
        <v>4332</v>
      </c>
    </row>
    <row r="83" spans="1:11" ht="12.95" customHeight="1">
      <c r="A83" s="18" t="s">
        <v>2480</v>
      </c>
      <c r="B83" s="74" t="s">
        <v>2481</v>
      </c>
      <c r="C83" s="49" t="s">
        <v>2482</v>
      </c>
      <c r="D83" s="49" t="s">
        <v>2483</v>
      </c>
      <c r="E83" s="53">
        <v>4714</v>
      </c>
      <c r="F83" s="54">
        <v>525.43949999999995</v>
      </c>
      <c r="G83" s="55">
        <v>3.8E-3</v>
      </c>
      <c r="H83" s="56"/>
      <c r="I83" s="57"/>
      <c r="J83" s="52"/>
      <c r="K83" s="73" t="s">
        <v>4333</v>
      </c>
    </row>
    <row r="84" spans="1:11" ht="12.95" customHeight="1">
      <c r="A84" s="18" t="s">
        <v>2484</v>
      </c>
      <c r="B84" s="74" t="s">
        <v>2485</v>
      </c>
      <c r="C84" s="49" t="s">
        <v>2486</v>
      </c>
      <c r="D84" s="49" t="s">
        <v>2487</v>
      </c>
      <c r="E84" s="53">
        <v>18662</v>
      </c>
      <c r="F84" s="54">
        <v>515.23170000000005</v>
      </c>
      <c r="G84" s="55">
        <v>3.7000000000000002E-3</v>
      </c>
      <c r="H84" s="56"/>
      <c r="I84" s="57"/>
      <c r="J84" s="52"/>
      <c r="K84" s="73" t="s">
        <v>4334</v>
      </c>
    </row>
    <row r="85" spans="1:11" ht="12.95" customHeight="1">
      <c r="A85" s="18" t="s">
        <v>2488</v>
      </c>
      <c r="B85" s="74" t="s">
        <v>2489</v>
      </c>
      <c r="C85" s="49" t="s">
        <v>2490</v>
      </c>
      <c r="D85" s="49" t="s">
        <v>2466</v>
      </c>
      <c r="E85" s="53">
        <v>143100</v>
      </c>
      <c r="F85" s="54">
        <v>369.4187</v>
      </c>
      <c r="G85" s="55">
        <v>2.7000000000000001E-3</v>
      </c>
      <c r="H85" s="56"/>
      <c r="I85" s="57"/>
      <c r="J85" s="52"/>
      <c r="K85" s="73" t="s">
        <v>4335</v>
      </c>
    </row>
    <row r="86" spans="1:11" ht="12.95" customHeight="1">
      <c r="A86" s="18" t="s">
        <v>2491</v>
      </c>
      <c r="B86" s="74" t="s">
        <v>2492</v>
      </c>
      <c r="C86" s="49" t="s">
        <v>2493</v>
      </c>
      <c r="D86" s="49" t="s">
        <v>2435</v>
      </c>
      <c r="E86" s="53">
        <v>4618</v>
      </c>
      <c r="F86" s="54">
        <v>288.43020000000001</v>
      </c>
      <c r="G86" s="55">
        <v>2.0999999999999999E-3</v>
      </c>
      <c r="H86" s="56"/>
      <c r="I86" s="57"/>
      <c r="J86" s="52"/>
      <c r="K86" s="73" t="s">
        <v>4336</v>
      </c>
    </row>
    <row r="87" spans="1:11" ht="12.95" customHeight="1">
      <c r="A87" s="18" t="s">
        <v>2494</v>
      </c>
      <c r="B87" s="74" t="s">
        <v>2495</v>
      </c>
      <c r="C87" s="49" t="s">
        <v>2496</v>
      </c>
      <c r="D87" s="49" t="s">
        <v>2497</v>
      </c>
      <c r="E87" s="53">
        <v>46310</v>
      </c>
      <c r="F87" s="54">
        <v>257.12119999999999</v>
      </c>
      <c r="G87" s="55">
        <v>1.9E-3</v>
      </c>
      <c r="H87" s="56"/>
      <c r="I87" s="57"/>
      <c r="J87" s="52"/>
      <c r="K87" s="73" t="s">
        <v>4337</v>
      </c>
    </row>
    <row r="88" spans="1:11" ht="12.95" customHeight="1">
      <c r="A88" s="5"/>
      <c r="B88" s="72" t="s">
        <v>166</v>
      </c>
      <c r="C88" s="49"/>
      <c r="D88" s="49"/>
      <c r="E88" s="49"/>
      <c r="F88" s="58">
        <v>30359.3298</v>
      </c>
      <c r="G88" s="59">
        <v>0.2198</v>
      </c>
      <c r="H88" s="60"/>
      <c r="I88" s="61"/>
      <c r="J88" s="52"/>
      <c r="K88" s="73"/>
    </row>
    <row r="89" spans="1:11" ht="12.95" customHeight="1">
      <c r="A89" s="5"/>
      <c r="B89" s="75" t="s">
        <v>495</v>
      </c>
      <c r="C89" s="62"/>
      <c r="D89" s="62"/>
      <c r="E89" s="62"/>
      <c r="F89" s="60" t="s">
        <v>168</v>
      </c>
      <c r="G89" s="60" t="s">
        <v>168</v>
      </c>
      <c r="H89" s="60"/>
      <c r="I89" s="61"/>
      <c r="J89" s="52"/>
      <c r="K89" s="73"/>
    </row>
    <row r="90" spans="1:11" ht="12.95" customHeight="1">
      <c r="A90" s="5"/>
      <c r="B90" s="75" t="s">
        <v>166</v>
      </c>
      <c r="C90" s="62"/>
      <c r="D90" s="62"/>
      <c r="E90" s="62"/>
      <c r="F90" s="60" t="s">
        <v>168</v>
      </c>
      <c r="G90" s="60" t="s">
        <v>168</v>
      </c>
      <c r="H90" s="60"/>
      <c r="I90" s="61"/>
      <c r="J90" s="52"/>
      <c r="K90" s="73"/>
    </row>
    <row r="91" spans="1:11" ht="12.95" customHeight="1">
      <c r="A91" s="5"/>
      <c r="B91" s="75" t="s">
        <v>169</v>
      </c>
      <c r="C91" s="63"/>
      <c r="D91" s="62"/>
      <c r="E91" s="63"/>
      <c r="F91" s="58">
        <v>30359.3298</v>
      </c>
      <c r="G91" s="59">
        <v>0.2198</v>
      </c>
      <c r="H91" s="60"/>
      <c r="I91" s="61"/>
      <c r="J91" s="52"/>
      <c r="K91" s="73"/>
    </row>
    <row r="92" spans="1:11" ht="12.95" customHeight="1">
      <c r="A92" s="5"/>
      <c r="B92" s="72" t="s">
        <v>170</v>
      </c>
      <c r="C92" s="49"/>
      <c r="D92" s="49"/>
      <c r="E92" s="49"/>
      <c r="F92" s="49"/>
      <c r="G92" s="49"/>
      <c r="H92" s="50"/>
      <c r="I92" s="51"/>
      <c r="J92" s="52"/>
      <c r="K92" s="73"/>
    </row>
    <row r="93" spans="1:11" ht="12.95" customHeight="1">
      <c r="A93" s="18" t="s">
        <v>171</v>
      </c>
      <c r="B93" s="74" t="s">
        <v>172</v>
      </c>
      <c r="C93" s="49"/>
      <c r="D93" s="49"/>
      <c r="E93" s="53"/>
      <c r="F93" s="54">
        <v>680.89</v>
      </c>
      <c r="G93" s="55">
        <v>4.8999999999999998E-3</v>
      </c>
      <c r="H93" s="64">
        <v>6.7800610970149749E-2</v>
      </c>
      <c r="I93" s="57"/>
      <c r="J93" s="52"/>
      <c r="K93" s="73"/>
    </row>
    <row r="94" spans="1:11" ht="12.95" customHeight="1">
      <c r="A94" s="5"/>
      <c r="B94" s="72" t="s">
        <v>166</v>
      </c>
      <c r="C94" s="49"/>
      <c r="D94" s="49"/>
      <c r="E94" s="49"/>
      <c r="F94" s="58">
        <v>680.89</v>
      </c>
      <c r="G94" s="59">
        <v>4.8999999999999998E-3</v>
      </c>
      <c r="H94" s="60"/>
      <c r="I94" s="61"/>
      <c r="J94" s="52"/>
      <c r="K94" s="73"/>
    </row>
    <row r="95" spans="1:11" ht="12.95" customHeight="1">
      <c r="A95" s="5"/>
      <c r="B95" s="75" t="s">
        <v>169</v>
      </c>
      <c r="C95" s="63"/>
      <c r="D95" s="62"/>
      <c r="E95" s="63"/>
      <c r="F95" s="58">
        <v>680.89</v>
      </c>
      <c r="G95" s="59">
        <v>4.8999999999999998E-3</v>
      </c>
      <c r="H95" s="60"/>
      <c r="I95" s="61"/>
      <c r="J95" s="52"/>
      <c r="K95" s="73"/>
    </row>
    <row r="96" spans="1:11" ht="12.95" customHeight="1">
      <c r="A96" s="5"/>
      <c r="B96" s="75" t="s">
        <v>173</v>
      </c>
      <c r="C96" s="49"/>
      <c r="D96" s="62"/>
      <c r="E96" s="49"/>
      <c r="F96" s="65">
        <v>812.85109999999997</v>
      </c>
      <c r="G96" s="59">
        <v>5.8999999999999999E-3</v>
      </c>
      <c r="H96" s="60"/>
      <c r="I96" s="61"/>
      <c r="J96" s="52"/>
      <c r="K96" s="73"/>
    </row>
    <row r="97" spans="1:11" ht="12.95" customHeight="1" thickBot="1">
      <c r="A97" s="5"/>
      <c r="B97" s="76" t="s">
        <v>174</v>
      </c>
      <c r="C97" s="77"/>
      <c r="D97" s="77"/>
      <c r="E97" s="77"/>
      <c r="F97" s="78">
        <v>138109.41</v>
      </c>
      <c r="G97" s="79">
        <v>1</v>
      </c>
      <c r="H97" s="80"/>
      <c r="I97" s="81"/>
      <c r="J97" s="82"/>
      <c r="K97" s="83"/>
    </row>
    <row r="98" spans="1:11" ht="12.95" customHeight="1">
      <c r="A98" s="5"/>
      <c r="B98" s="7"/>
      <c r="C98" s="5"/>
      <c r="D98" s="5"/>
      <c r="E98" s="5"/>
      <c r="F98" s="5"/>
      <c r="G98" s="5"/>
      <c r="H98" s="5"/>
      <c r="I98" s="5"/>
      <c r="J98" s="5"/>
    </row>
    <row r="99" spans="1:11" ht="12.95" customHeight="1">
      <c r="A99" s="44"/>
      <c r="B99" s="45" t="s">
        <v>4303</v>
      </c>
      <c r="C99" s="44"/>
      <c r="D99" s="44"/>
      <c r="E99" s="44"/>
      <c r="F99" s="44"/>
      <c r="G99" s="44"/>
      <c r="H99" s="44"/>
      <c r="I99" s="44"/>
      <c r="J99" s="44"/>
    </row>
    <row r="100" spans="1:11" ht="12.95" customHeight="1">
      <c r="A100" s="44"/>
      <c r="B100" s="45" t="s">
        <v>4304</v>
      </c>
      <c r="C100" s="44"/>
      <c r="D100" s="44"/>
      <c r="E100" s="44"/>
      <c r="F100" s="44"/>
      <c r="G100" s="44"/>
      <c r="H100" s="44"/>
      <c r="I100" s="44"/>
      <c r="J100" s="44"/>
    </row>
    <row r="101" spans="1:11" ht="12.95" customHeight="1">
      <c r="A101" s="44"/>
      <c r="B101" s="46" t="s">
        <v>4257</v>
      </c>
      <c r="C101" s="44"/>
      <c r="D101" s="44"/>
      <c r="E101" s="44"/>
      <c r="F101" s="44"/>
      <c r="G101" s="44"/>
      <c r="H101" s="44"/>
      <c r="I101" s="44"/>
      <c r="J101" s="44"/>
    </row>
    <row r="102" spans="1:11" ht="12.95" customHeight="1">
      <c r="A102" s="5"/>
      <c r="B102" s="45" t="s">
        <v>4258</v>
      </c>
      <c r="C102" s="5"/>
      <c r="D102" s="5"/>
      <c r="E102" s="5"/>
      <c r="F102" s="5"/>
      <c r="G102" s="5"/>
      <c r="H102" s="5"/>
      <c r="I102" s="5"/>
      <c r="J102" s="5"/>
    </row>
    <row r="103" spans="1:11" ht="12.95" customHeight="1">
      <c r="A103" s="5"/>
      <c r="B103" s="4" t="s">
        <v>176</v>
      </c>
      <c r="C103" s="5"/>
      <c r="D103" s="5"/>
      <c r="E103" s="5"/>
      <c r="F103" s="5"/>
      <c r="G103" s="5"/>
      <c r="H103" s="5"/>
      <c r="I103" s="5"/>
      <c r="J103" s="5"/>
    </row>
    <row r="104" spans="1:11" ht="26.1" customHeight="1">
      <c r="A104" s="5"/>
      <c r="B104" s="91" t="s">
        <v>177</v>
      </c>
      <c r="C104" s="91"/>
      <c r="D104" s="91"/>
      <c r="E104" s="91"/>
      <c r="F104" s="91"/>
      <c r="G104" s="91"/>
      <c r="H104" s="91"/>
      <c r="I104" s="91"/>
      <c r="J104" s="5"/>
    </row>
    <row r="105" spans="1:11" ht="12.95" customHeight="1">
      <c r="A105" s="5"/>
      <c r="B105" s="91"/>
      <c r="C105" s="91"/>
      <c r="D105" s="91"/>
      <c r="E105" s="91"/>
      <c r="F105" s="91"/>
      <c r="G105" s="91"/>
      <c r="H105" s="91"/>
      <c r="I105" s="91"/>
      <c r="J105" s="5"/>
    </row>
    <row r="106" spans="1:11" ht="12.95" customHeight="1">
      <c r="A106" s="5"/>
      <c r="B106" s="91"/>
      <c r="C106" s="91"/>
      <c r="D106" s="91"/>
      <c r="E106" s="91"/>
      <c r="F106" s="91"/>
      <c r="G106" s="91"/>
      <c r="H106" s="91"/>
      <c r="I106" s="91"/>
      <c r="J106" s="5"/>
    </row>
    <row r="107" spans="1:11" ht="12.95" customHeight="1">
      <c r="A107" s="5"/>
      <c r="B107" s="5"/>
      <c r="C107" s="92" t="s">
        <v>2498</v>
      </c>
      <c r="D107" s="92"/>
      <c r="E107" s="92"/>
      <c r="F107" s="92"/>
      <c r="G107" s="5"/>
      <c r="H107" s="5"/>
      <c r="I107" s="5"/>
      <c r="J107" s="5"/>
    </row>
    <row r="108" spans="1:11" ht="12.95" customHeight="1">
      <c r="A108" s="5"/>
      <c r="B108" s="38" t="s">
        <v>179</v>
      </c>
      <c r="C108" s="92" t="s">
        <v>180</v>
      </c>
      <c r="D108" s="92"/>
      <c r="E108" s="92"/>
      <c r="F108" s="92"/>
      <c r="G108" s="5"/>
      <c r="H108" s="5"/>
      <c r="I108" s="5"/>
      <c r="J108" s="5"/>
    </row>
    <row r="109" spans="1:11" ht="120.95" customHeight="1">
      <c r="A109" s="5"/>
      <c r="B109" s="39"/>
      <c r="C109" s="90"/>
      <c r="D109" s="90"/>
      <c r="E109" s="5"/>
      <c r="F109" s="5"/>
      <c r="G109" s="5"/>
      <c r="H109" s="5"/>
      <c r="I109" s="5"/>
      <c r="J109" s="5"/>
    </row>
  </sheetData>
  <mergeCells count="6">
    <mergeCell ref="C109:D109"/>
    <mergeCell ref="B104:I104"/>
    <mergeCell ref="B105:I105"/>
    <mergeCell ref="B106:I106"/>
    <mergeCell ref="C107:F107"/>
    <mergeCell ref="C108:F108"/>
  </mergeCells>
  <hyperlinks>
    <hyperlink ref="A1" location="AxisESGEquityFund" display="AXISESG" xr:uid="{00000000-0004-0000-1700-000000000000}"/>
    <hyperlink ref="B1" location="AxisESGEquityFund" display="Axis ESG Equity Fund" xr:uid="{00000000-0004-0000-1700-000001000000}"/>
  </hyperlinks>
  <pageMargins left="0" right="0" top="0" bottom="0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J24"/>
  <sheetViews>
    <sheetView workbookViewId="0">
      <selection activeCell="C1" sqref="C1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50</v>
      </c>
      <c r="B1" s="4" t="s">
        <v>51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170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171</v>
      </c>
      <c r="B6" s="19" t="s">
        <v>172</v>
      </c>
      <c r="C6" s="15"/>
      <c r="D6" s="15"/>
      <c r="E6" s="42"/>
      <c r="F6" s="21">
        <v>13.45</v>
      </c>
      <c r="G6" s="22">
        <v>3.0999999999999999E-3</v>
      </c>
      <c r="H6" s="23">
        <v>6.7799468095682075E-2</v>
      </c>
      <c r="I6" s="24"/>
      <c r="J6" s="5"/>
    </row>
    <row r="7" spans="1:10" ht="12.95" customHeight="1">
      <c r="A7" s="5"/>
      <c r="B7" s="14" t="s">
        <v>166</v>
      </c>
      <c r="C7" s="15"/>
      <c r="D7" s="15"/>
      <c r="E7" s="15"/>
      <c r="F7" s="25">
        <v>13.45</v>
      </c>
      <c r="G7" s="26">
        <v>3.0999999999999999E-3</v>
      </c>
      <c r="H7" s="27"/>
      <c r="I7" s="28"/>
      <c r="J7" s="5"/>
    </row>
    <row r="8" spans="1:10" ht="12.95" customHeight="1">
      <c r="A8" s="5"/>
      <c r="B8" s="29" t="s">
        <v>169</v>
      </c>
      <c r="C8" s="30"/>
      <c r="D8" s="2"/>
      <c r="E8" s="30"/>
      <c r="F8" s="25">
        <v>13.45</v>
      </c>
      <c r="G8" s="26">
        <v>3.0999999999999999E-3</v>
      </c>
      <c r="H8" s="27"/>
      <c r="I8" s="28"/>
      <c r="J8" s="5"/>
    </row>
    <row r="9" spans="1:10" ht="12.95" customHeight="1">
      <c r="A9" s="5"/>
      <c r="B9" s="14" t="s">
        <v>2499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2500</v>
      </c>
      <c r="B10" s="19" t="s">
        <v>2501</v>
      </c>
      <c r="C10" s="15"/>
      <c r="D10" s="15"/>
      <c r="E10" s="20">
        <v>5721.5185000000001</v>
      </c>
      <c r="F10" s="21">
        <v>4202.7161999999998</v>
      </c>
      <c r="G10" s="22">
        <v>0.97489999999999999</v>
      </c>
      <c r="H10" s="23"/>
      <c r="I10" s="24"/>
      <c r="J10" s="5"/>
    </row>
    <row r="11" spans="1:10" ht="12.95" customHeight="1">
      <c r="A11" s="5"/>
      <c r="B11" s="14" t="s">
        <v>166</v>
      </c>
      <c r="C11" s="15"/>
      <c r="D11" s="15"/>
      <c r="E11" s="15"/>
      <c r="F11" s="25">
        <v>4202.7161999999998</v>
      </c>
      <c r="G11" s="26">
        <v>0.97489999999999999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4202.7161999999998</v>
      </c>
      <c r="G12" s="26">
        <v>0.97489999999999999</v>
      </c>
      <c r="H12" s="27"/>
      <c r="I12" s="28"/>
      <c r="J12" s="5"/>
    </row>
    <row r="13" spans="1:10" ht="12.95" customHeight="1">
      <c r="A13" s="5"/>
      <c r="B13" s="29" t="s">
        <v>173</v>
      </c>
      <c r="C13" s="15"/>
      <c r="D13" s="2"/>
      <c r="E13" s="15"/>
      <c r="F13" s="31">
        <v>94.633799999999994</v>
      </c>
      <c r="G13" s="26">
        <v>2.1999999999999999E-2</v>
      </c>
      <c r="H13" s="27"/>
      <c r="I13" s="28"/>
      <c r="J13" s="5"/>
    </row>
    <row r="14" spans="1:10" ht="12.95" customHeight="1">
      <c r="A14" s="5"/>
      <c r="B14" s="32" t="s">
        <v>174</v>
      </c>
      <c r="C14" s="33"/>
      <c r="D14" s="33"/>
      <c r="E14" s="33"/>
      <c r="F14" s="34">
        <v>4310.8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175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176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91" t="s">
        <v>177</v>
      </c>
      <c r="C18" s="91"/>
      <c r="D18" s="91"/>
      <c r="E18" s="91"/>
      <c r="F18" s="91"/>
      <c r="G18" s="91"/>
      <c r="H18" s="91"/>
      <c r="I18" s="91"/>
      <c r="J18" s="5"/>
    </row>
    <row r="19" spans="1:10" ht="12.95" customHeight="1">
      <c r="A19" s="5"/>
      <c r="B19" s="91"/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3" t="s">
        <v>2502</v>
      </c>
      <c r="C20" s="93"/>
      <c r="D20" s="93"/>
      <c r="E20" s="93"/>
      <c r="F20" s="5"/>
      <c r="G20" s="5"/>
      <c r="H20" s="5"/>
      <c r="I20" s="5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2503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7">
    <mergeCell ref="C23:F23"/>
    <mergeCell ref="C24:D24"/>
    <mergeCell ref="B18:I18"/>
    <mergeCell ref="B19:I19"/>
    <mergeCell ref="B20:E20"/>
    <mergeCell ref="B21:I21"/>
    <mergeCell ref="C22:F22"/>
  </mergeCells>
  <hyperlinks>
    <hyperlink ref="A1" location="AxisSilverETF" display="AXISETS" xr:uid="{00000000-0004-0000-1800-000000000000}"/>
    <hyperlink ref="B1" location="AxisSilverETF" display="Axis Silver ETF" xr:uid="{00000000-0004-0000-1800-000001000000}"/>
  </hyperlinks>
  <pageMargins left="0" right="0" top="0" bottom="0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J6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52</v>
      </c>
      <c r="B1" s="4" t="s">
        <v>53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808</v>
      </c>
      <c r="B7" s="19" t="s">
        <v>809</v>
      </c>
      <c r="C7" s="15" t="s">
        <v>810</v>
      </c>
      <c r="D7" s="15" t="s">
        <v>323</v>
      </c>
      <c r="E7" s="20">
        <v>1671598</v>
      </c>
      <c r="F7" s="21">
        <v>122490.5224</v>
      </c>
      <c r="G7" s="22">
        <v>8.48E-2</v>
      </c>
      <c r="H7" s="40"/>
      <c r="I7" s="24"/>
      <c r="J7" s="5"/>
    </row>
    <row r="8" spans="1:10" ht="12.95" customHeight="1">
      <c r="A8" s="18" t="s">
        <v>853</v>
      </c>
      <c r="B8" s="19" t="s">
        <v>854</v>
      </c>
      <c r="C8" s="15" t="s">
        <v>855</v>
      </c>
      <c r="D8" s="15" t="s">
        <v>479</v>
      </c>
      <c r="E8" s="20">
        <v>2736701</v>
      </c>
      <c r="F8" s="21">
        <v>111729.9234</v>
      </c>
      <c r="G8" s="22">
        <v>7.7399999999999997E-2</v>
      </c>
      <c r="H8" s="40"/>
      <c r="I8" s="24"/>
      <c r="J8" s="5"/>
    </row>
    <row r="9" spans="1:10" ht="12.95" customHeight="1">
      <c r="A9" s="18" t="s">
        <v>324</v>
      </c>
      <c r="B9" s="19" t="s">
        <v>325</v>
      </c>
      <c r="C9" s="15" t="s">
        <v>326</v>
      </c>
      <c r="D9" s="15" t="s">
        <v>327</v>
      </c>
      <c r="E9" s="20">
        <v>2869324</v>
      </c>
      <c r="F9" s="21">
        <v>108844.9366</v>
      </c>
      <c r="G9" s="22">
        <v>7.5399999999999995E-2</v>
      </c>
      <c r="H9" s="40"/>
      <c r="I9" s="24"/>
      <c r="J9" s="5"/>
    </row>
    <row r="10" spans="1:10" ht="12.95" customHeight="1">
      <c r="A10" s="18" t="s">
        <v>1641</v>
      </c>
      <c r="B10" s="19" t="s">
        <v>1642</v>
      </c>
      <c r="C10" s="15" t="s">
        <v>1643</v>
      </c>
      <c r="D10" s="15" t="s">
        <v>345</v>
      </c>
      <c r="E10" s="20">
        <v>3552640</v>
      </c>
      <c r="F10" s="21">
        <v>96457.728600000002</v>
      </c>
      <c r="G10" s="22">
        <v>6.6799999999999998E-2</v>
      </c>
      <c r="H10" s="40"/>
      <c r="I10" s="24"/>
      <c r="J10" s="5"/>
    </row>
    <row r="11" spans="1:10" ht="12.95" customHeight="1">
      <c r="A11" s="18" t="s">
        <v>877</v>
      </c>
      <c r="B11" s="19" t="s">
        <v>878</v>
      </c>
      <c r="C11" s="15" t="s">
        <v>879</v>
      </c>
      <c r="D11" s="15" t="s">
        <v>479</v>
      </c>
      <c r="E11" s="20">
        <v>1774864</v>
      </c>
      <c r="F11" s="21">
        <v>91230.671900000001</v>
      </c>
      <c r="G11" s="22">
        <v>6.3200000000000006E-2</v>
      </c>
      <c r="H11" s="40"/>
      <c r="I11" s="24"/>
      <c r="J11" s="5"/>
    </row>
    <row r="12" spans="1:10" ht="12.95" customHeight="1">
      <c r="A12" s="18" t="s">
        <v>332</v>
      </c>
      <c r="B12" s="19" t="s">
        <v>333</v>
      </c>
      <c r="C12" s="15" t="s">
        <v>334</v>
      </c>
      <c r="D12" s="15" t="s">
        <v>311</v>
      </c>
      <c r="E12" s="20">
        <v>8323068</v>
      </c>
      <c r="F12" s="21">
        <v>82947.695699999997</v>
      </c>
      <c r="G12" s="22">
        <v>5.74E-2</v>
      </c>
      <c r="H12" s="40"/>
      <c r="I12" s="24"/>
      <c r="J12" s="5"/>
    </row>
    <row r="13" spans="1:10" ht="12.95" customHeight="1">
      <c r="A13" s="18" t="s">
        <v>914</v>
      </c>
      <c r="B13" s="19" t="s">
        <v>915</v>
      </c>
      <c r="C13" s="15" t="s">
        <v>916</v>
      </c>
      <c r="D13" s="15" t="s">
        <v>823</v>
      </c>
      <c r="E13" s="20">
        <v>2061908</v>
      </c>
      <c r="F13" s="21">
        <v>80494.826400000005</v>
      </c>
      <c r="G13" s="22">
        <v>5.57E-2</v>
      </c>
      <c r="H13" s="40"/>
      <c r="I13" s="24"/>
      <c r="J13" s="5"/>
    </row>
    <row r="14" spans="1:10" ht="12.95" customHeight="1">
      <c r="A14" s="18" t="s">
        <v>831</v>
      </c>
      <c r="B14" s="19" t="s">
        <v>832</v>
      </c>
      <c r="C14" s="15" t="s">
        <v>833</v>
      </c>
      <c r="D14" s="15" t="s">
        <v>323</v>
      </c>
      <c r="E14" s="20">
        <v>3894424</v>
      </c>
      <c r="F14" s="21">
        <v>65652.199800000002</v>
      </c>
      <c r="G14" s="22">
        <v>4.5499999999999999E-2</v>
      </c>
      <c r="H14" s="40"/>
      <c r="I14" s="24"/>
      <c r="J14" s="5"/>
    </row>
    <row r="15" spans="1:10" ht="12.95" customHeight="1">
      <c r="A15" s="18" t="s">
        <v>2358</v>
      </c>
      <c r="B15" s="19" t="s">
        <v>2359</v>
      </c>
      <c r="C15" s="15" t="s">
        <v>2360</v>
      </c>
      <c r="D15" s="15" t="s">
        <v>338</v>
      </c>
      <c r="E15" s="20">
        <v>7023691</v>
      </c>
      <c r="F15" s="21">
        <v>65590.738400000002</v>
      </c>
      <c r="G15" s="22">
        <v>4.5400000000000003E-2</v>
      </c>
      <c r="H15" s="40"/>
      <c r="I15" s="24"/>
      <c r="J15" s="5"/>
    </row>
    <row r="16" spans="1:10" ht="12.95" customHeight="1">
      <c r="A16" s="18" t="s">
        <v>374</v>
      </c>
      <c r="B16" s="19" t="s">
        <v>375</v>
      </c>
      <c r="C16" s="15" t="s">
        <v>376</v>
      </c>
      <c r="D16" s="15" t="s">
        <v>327</v>
      </c>
      <c r="E16" s="20">
        <v>984297</v>
      </c>
      <c r="F16" s="21">
        <v>61961.004000000001</v>
      </c>
      <c r="G16" s="22">
        <v>4.2900000000000001E-2</v>
      </c>
      <c r="H16" s="40"/>
      <c r="I16" s="24"/>
      <c r="J16" s="5"/>
    </row>
    <row r="17" spans="1:10" ht="12.95" customHeight="1">
      <c r="A17" s="18" t="s">
        <v>404</v>
      </c>
      <c r="B17" s="19" t="s">
        <v>405</v>
      </c>
      <c r="C17" s="15" t="s">
        <v>406</v>
      </c>
      <c r="D17" s="15" t="s">
        <v>331</v>
      </c>
      <c r="E17" s="20">
        <v>208516</v>
      </c>
      <c r="F17" s="21">
        <v>59746.714999999997</v>
      </c>
      <c r="G17" s="22">
        <v>4.1399999999999999E-2</v>
      </c>
      <c r="H17" s="40"/>
      <c r="I17" s="24"/>
      <c r="J17" s="5"/>
    </row>
    <row r="18" spans="1:10" ht="12.95" customHeight="1">
      <c r="A18" s="18" t="s">
        <v>312</v>
      </c>
      <c r="B18" s="19" t="s">
        <v>313</v>
      </c>
      <c r="C18" s="15" t="s">
        <v>314</v>
      </c>
      <c r="D18" s="15" t="s">
        <v>315</v>
      </c>
      <c r="E18" s="20">
        <v>2232716</v>
      </c>
      <c r="F18" s="21">
        <v>57714.592199999999</v>
      </c>
      <c r="G18" s="22">
        <v>0.04</v>
      </c>
      <c r="H18" s="40"/>
      <c r="I18" s="24"/>
      <c r="J18" s="5"/>
    </row>
    <row r="19" spans="1:10" ht="12.95" customHeight="1">
      <c r="A19" s="18" t="s">
        <v>926</v>
      </c>
      <c r="B19" s="19" t="s">
        <v>927</v>
      </c>
      <c r="C19" s="15" t="s">
        <v>928</v>
      </c>
      <c r="D19" s="15" t="s">
        <v>323</v>
      </c>
      <c r="E19" s="20">
        <v>4322319</v>
      </c>
      <c r="F19" s="21">
        <v>54452.574800000002</v>
      </c>
      <c r="G19" s="22">
        <v>3.7699999999999997E-2</v>
      </c>
      <c r="H19" s="40"/>
      <c r="I19" s="24"/>
      <c r="J19" s="5"/>
    </row>
    <row r="20" spans="1:10" ht="12.95" customHeight="1">
      <c r="A20" s="18" t="s">
        <v>841</v>
      </c>
      <c r="B20" s="19" t="s">
        <v>842</v>
      </c>
      <c r="C20" s="15" t="s">
        <v>843</v>
      </c>
      <c r="D20" s="15" t="s">
        <v>373</v>
      </c>
      <c r="E20" s="20">
        <v>777500</v>
      </c>
      <c r="F20" s="21">
        <v>52848.618799999997</v>
      </c>
      <c r="G20" s="22">
        <v>3.6600000000000001E-2</v>
      </c>
      <c r="H20" s="40"/>
      <c r="I20" s="24"/>
      <c r="J20" s="5"/>
    </row>
    <row r="21" spans="1:10" ht="12.95" customHeight="1">
      <c r="A21" s="18" t="s">
        <v>904</v>
      </c>
      <c r="B21" s="19" t="s">
        <v>905</v>
      </c>
      <c r="C21" s="15" t="s">
        <v>906</v>
      </c>
      <c r="D21" s="15" t="s">
        <v>907</v>
      </c>
      <c r="E21" s="20">
        <v>1412225</v>
      </c>
      <c r="F21" s="21">
        <v>49652.418799999999</v>
      </c>
      <c r="G21" s="22">
        <v>3.44E-2</v>
      </c>
      <c r="H21" s="40"/>
      <c r="I21" s="24"/>
      <c r="J21" s="5"/>
    </row>
    <row r="22" spans="1:10" ht="12.95" customHeight="1">
      <c r="A22" s="18" t="s">
        <v>316</v>
      </c>
      <c r="B22" s="19" t="s">
        <v>317</v>
      </c>
      <c r="C22" s="15" t="s">
        <v>318</v>
      </c>
      <c r="D22" s="15" t="s">
        <v>319</v>
      </c>
      <c r="E22" s="20">
        <v>7157592</v>
      </c>
      <c r="F22" s="21">
        <v>46130.680399999997</v>
      </c>
      <c r="G22" s="22">
        <v>3.1899999999999998E-2</v>
      </c>
      <c r="H22" s="40"/>
      <c r="I22" s="24"/>
      <c r="J22" s="5"/>
    </row>
    <row r="23" spans="1:10" ht="12.95" customHeight="1">
      <c r="A23" s="18" t="s">
        <v>364</v>
      </c>
      <c r="B23" s="19" t="s">
        <v>365</v>
      </c>
      <c r="C23" s="15" t="s">
        <v>366</v>
      </c>
      <c r="D23" s="15" t="s">
        <v>363</v>
      </c>
      <c r="E23" s="20">
        <v>5537500</v>
      </c>
      <c r="F23" s="21">
        <v>40224.400000000001</v>
      </c>
      <c r="G23" s="22">
        <v>2.7900000000000001E-2</v>
      </c>
      <c r="H23" s="40"/>
      <c r="I23" s="24"/>
      <c r="J23" s="5"/>
    </row>
    <row r="24" spans="1:10" ht="12.95" customHeight="1">
      <c r="A24" s="18" t="s">
        <v>339</v>
      </c>
      <c r="B24" s="19" t="s">
        <v>340</v>
      </c>
      <c r="C24" s="15" t="s">
        <v>341</v>
      </c>
      <c r="D24" s="15" t="s">
        <v>311</v>
      </c>
      <c r="E24" s="20">
        <v>2093292</v>
      </c>
      <c r="F24" s="21">
        <v>35779.593500000003</v>
      </c>
      <c r="G24" s="22">
        <v>2.4799999999999999E-2</v>
      </c>
      <c r="H24" s="40"/>
      <c r="I24" s="24"/>
      <c r="J24" s="5"/>
    </row>
    <row r="25" spans="1:10" ht="12.95" customHeight="1">
      <c r="A25" s="18" t="s">
        <v>860</v>
      </c>
      <c r="B25" s="19" t="s">
        <v>861</v>
      </c>
      <c r="C25" s="15" t="s">
        <v>862</v>
      </c>
      <c r="D25" s="15" t="s">
        <v>863</v>
      </c>
      <c r="E25" s="20">
        <v>593270</v>
      </c>
      <c r="F25" s="21">
        <v>33840.714099999997</v>
      </c>
      <c r="G25" s="22">
        <v>2.3400000000000001E-2</v>
      </c>
      <c r="H25" s="40"/>
      <c r="I25" s="24"/>
      <c r="J25" s="5"/>
    </row>
    <row r="26" spans="1:10" ht="12.95" customHeight="1">
      <c r="A26" s="18" t="s">
        <v>768</v>
      </c>
      <c r="B26" s="19" t="s">
        <v>769</v>
      </c>
      <c r="C26" s="15" t="s">
        <v>770</v>
      </c>
      <c r="D26" s="15" t="s">
        <v>311</v>
      </c>
      <c r="E26" s="20">
        <v>903236</v>
      </c>
      <c r="F26" s="21">
        <v>17234.646100000002</v>
      </c>
      <c r="G26" s="22">
        <v>1.1900000000000001E-2</v>
      </c>
      <c r="H26" s="40"/>
      <c r="I26" s="24"/>
      <c r="J26" s="5"/>
    </row>
    <row r="27" spans="1:10" ht="12.95" customHeight="1">
      <c r="A27" s="18" t="s">
        <v>804</v>
      </c>
      <c r="B27" s="19" t="s">
        <v>805</v>
      </c>
      <c r="C27" s="15" t="s">
        <v>806</v>
      </c>
      <c r="D27" s="15" t="s">
        <v>807</v>
      </c>
      <c r="E27" s="20">
        <v>1663154</v>
      </c>
      <c r="F27" s="21">
        <v>17167.0756</v>
      </c>
      <c r="G27" s="22">
        <v>1.1900000000000001E-2</v>
      </c>
      <c r="H27" s="40"/>
      <c r="I27" s="24"/>
      <c r="J27" s="5"/>
    </row>
    <row r="28" spans="1:10" ht="12.95" customHeight="1">
      <c r="A28" s="18" t="s">
        <v>418</v>
      </c>
      <c r="B28" s="19" t="s">
        <v>419</v>
      </c>
      <c r="C28" s="15" t="s">
        <v>420</v>
      </c>
      <c r="D28" s="15" t="s">
        <v>323</v>
      </c>
      <c r="E28" s="20">
        <v>6052716</v>
      </c>
      <c r="F28" s="21">
        <v>14099.8019</v>
      </c>
      <c r="G28" s="22">
        <v>9.7999999999999997E-3</v>
      </c>
      <c r="H28" s="40"/>
      <c r="I28" s="24"/>
      <c r="J28" s="5"/>
    </row>
    <row r="29" spans="1:10" ht="12.95" customHeight="1">
      <c r="A29" s="18" t="s">
        <v>429</v>
      </c>
      <c r="B29" s="19" t="s">
        <v>430</v>
      </c>
      <c r="C29" s="15" t="s">
        <v>431</v>
      </c>
      <c r="D29" s="15" t="s">
        <v>428</v>
      </c>
      <c r="E29" s="20">
        <v>282564</v>
      </c>
      <c r="F29" s="21">
        <v>9613.9575000000004</v>
      </c>
      <c r="G29" s="22">
        <v>6.7000000000000002E-3</v>
      </c>
      <c r="H29" s="40"/>
      <c r="I29" s="24"/>
      <c r="J29" s="5"/>
    </row>
    <row r="30" spans="1:10" ht="12.95" customHeight="1">
      <c r="A30" s="18" t="s">
        <v>370</v>
      </c>
      <c r="B30" s="19" t="s">
        <v>371</v>
      </c>
      <c r="C30" s="15" t="s">
        <v>372</v>
      </c>
      <c r="D30" s="15" t="s">
        <v>373</v>
      </c>
      <c r="E30" s="20">
        <v>861306</v>
      </c>
      <c r="F30" s="21">
        <v>6717.7560999999996</v>
      </c>
      <c r="G30" s="22">
        <v>4.7000000000000002E-3</v>
      </c>
      <c r="H30" s="40"/>
      <c r="I30" s="24"/>
      <c r="J30" s="5"/>
    </row>
    <row r="31" spans="1:10" ht="12.95" customHeight="1">
      <c r="A31" s="18" t="s">
        <v>2504</v>
      </c>
      <c r="B31" s="19" t="s">
        <v>2505</v>
      </c>
      <c r="C31" s="15" t="s">
        <v>2506</v>
      </c>
      <c r="D31" s="15" t="s">
        <v>345</v>
      </c>
      <c r="E31" s="20">
        <v>8321</v>
      </c>
      <c r="F31" s="21">
        <v>469.32100000000003</v>
      </c>
      <c r="G31" s="22">
        <v>2.9999999999999997E-4</v>
      </c>
      <c r="H31" s="40"/>
      <c r="I31" s="24"/>
      <c r="J31" s="5"/>
    </row>
    <row r="32" spans="1:10" ht="12.95" customHeight="1">
      <c r="A32" s="5"/>
      <c r="B32" s="14" t="s">
        <v>166</v>
      </c>
      <c r="C32" s="15"/>
      <c r="D32" s="15"/>
      <c r="E32" s="15"/>
      <c r="F32" s="25">
        <v>1383093.1132</v>
      </c>
      <c r="G32" s="26">
        <v>0.95789999999999997</v>
      </c>
      <c r="H32" s="27"/>
      <c r="I32" s="28"/>
      <c r="J32" s="5"/>
    </row>
    <row r="33" spans="1:10" ht="12.95" customHeight="1">
      <c r="A33" s="5"/>
      <c r="B33" s="29" t="s">
        <v>495</v>
      </c>
      <c r="C33" s="2"/>
      <c r="D33" s="2"/>
      <c r="E33" s="2"/>
      <c r="F33" s="27" t="s">
        <v>168</v>
      </c>
      <c r="G33" s="27" t="s">
        <v>168</v>
      </c>
      <c r="H33" s="27"/>
      <c r="I33" s="28"/>
      <c r="J33" s="5"/>
    </row>
    <row r="34" spans="1:10" ht="12.95" customHeight="1">
      <c r="A34" s="5"/>
      <c r="B34" s="29" t="s">
        <v>166</v>
      </c>
      <c r="C34" s="2"/>
      <c r="D34" s="2"/>
      <c r="E34" s="2"/>
      <c r="F34" s="27" t="s">
        <v>168</v>
      </c>
      <c r="G34" s="27" t="s">
        <v>168</v>
      </c>
      <c r="H34" s="27"/>
      <c r="I34" s="28"/>
      <c r="J34" s="5"/>
    </row>
    <row r="35" spans="1:10" ht="12.95" customHeight="1">
      <c r="A35" s="5"/>
      <c r="B35" s="29" t="s">
        <v>169</v>
      </c>
      <c r="C35" s="30"/>
      <c r="D35" s="2"/>
      <c r="E35" s="30"/>
      <c r="F35" s="25">
        <v>1383093.1132</v>
      </c>
      <c r="G35" s="26">
        <v>0.95789999999999997</v>
      </c>
      <c r="H35" s="27"/>
      <c r="I35" s="28"/>
      <c r="J35" s="5"/>
    </row>
    <row r="36" spans="1:10" ht="12.95" customHeight="1">
      <c r="A36" s="5"/>
      <c r="B36" s="14" t="s">
        <v>496</v>
      </c>
      <c r="C36" s="15"/>
      <c r="D36" s="15"/>
      <c r="E36" s="15"/>
      <c r="F36" s="15"/>
      <c r="G36" s="15"/>
      <c r="H36" s="16"/>
      <c r="I36" s="17"/>
      <c r="J36" s="5"/>
    </row>
    <row r="37" spans="1:10" ht="12.95" customHeight="1">
      <c r="A37" s="5"/>
      <c r="B37" s="14" t="s">
        <v>497</v>
      </c>
      <c r="C37" s="15"/>
      <c r="D37" s="15"/>
      <c r="E37" s="15"/>
      <c r="F37" s="5"/>
      <c r="G37" s="16"/>
      <c r="H37" s="16"/>
      <c r="I37" s="17"/>
      <c r="J37" s="5"/>
    </row>
    <row r="38" spans="1:10" ht="12.95" customHeight="1">
      <c r="A38" s="18" t="s">
        <v>2204</v>
      </c>
      <c r="B38" s="19" t="s">
        <v>2205</v>
      </c>
      <c r="C38" s="15"/>
      <c r="D38" s="15"/>
      <c r="E38" s="20">
        <v>402750</v>
      </c>
      <c r="F38" s="21">
        <v>23188.734</v>
      </c>
      <c r="G38" s="22">
        <v>1.61E-2</v>
      </c>
      <c r="H38" s="40"/>
      <c r="I38" s="24"/>
      <c r="J38" s="5"/>
    </row>
    <row r="39" spans="1:10" ht="12.95" customHeight="1">
      <c r="A39" s="5"/>
      <c r="B39" s="14" t="s">
        <v>166</v>
      </c>
      <c r="C39" s="15"/>
      <c r="D39" s="15"/>
      <c r="E39" s="15"/>
      <c r="F39" s="25">
        <v>23188.734</v>
      </c>
      <c r="G39" s="26">
        <v>1.61E-2</v>
      </c>
      <c r="H39" s="27"/>
      <c r="I39" s="28"/>
      <c r="J39" s="5"/>
    </row>
    <row r="40" spans="1:10" ht="12.95" customHeight="1">
      <c r="A40" s="5"/>
      <c r="B40" s="29" t="s">
        <v>169</v>
      </c>
      <c r="C40" s="30"/>
      <c r="D40" s="2"/>
      <c r="E40" s="30"/>
      <c r="F40" s="25">
        <v>23188.734</v>
      </c>
      <c r="G40" s="26">
        <v>1.61E-2</v>
      </c>
      <c r="H40" s="27"/>
      <c r="I40" s="28"/>
      <c r="J40" s="5"/>
    </row>
    <row r="41" spans="1:10" ht="12.95" customHeight="1">
      <c r="A41" s="5"/>
      <c r="B41" s="14" t="s">
        <v>217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5"/>
      <c r="B42" s="14" t="s">
        <v>504</v>
      </c>
      <c r="C42" s="15"/>
      <c r="D42" s="15"/>
      <c r="E42" s="15"/>
      <c r="F42" s="5"/>
      <c r="G42" s="16"/>
      <c r="H42" s="16"/>
      <c r="I42" s="17"/>
      <c r="J42" s="5"/>
    </row>
    <row r="43" spans="1:10" ht="12.95" customHeight="1">
      <c r="A43" s="18" t="s">
        <v>2247</v>
      </c>
      <c r="B43" s="19" t="s">
        <v>2248</v>
      </c>
      <c r="C43" s="15" t="s">
        <v>2249</v>
      </c>
      <c r="D43" s="15" t="s">
        <v>162</v>
      </c>
      <c r="E43" s="20">
        <v>4500000</v>
      </c>
      <c r="F43" s="21">
        <v>4479.9210000000003</v>
      </c>
      <c r="G43" s="22">
        <v>3.0999999999999999E-3</v>
      </c>
      <c r="H43" s="23">
        <v>6.8167000000000005E-2</v>
      </c>
      <c r="I43" s="24"/>
      <c r="J43" s="5"/>
    </row>
    <row r="44" spans="1:10" ht="12.95" customHeight="1">
      <c r="A44" s="5"/>
      <c r="B44" s="14" t="s">
        <v>166</v>
      </c>
      <c r="C44" s="15"/>
      <c r="D44" s="15"/>
      <c r="E44" s="15"/>
      <c r="F44" s="25">
        <v>4479.9210000000003</v>
      </c>
      <c r="G44" s="26">
        <v>3.0999999999999999E-3</v>
      </c>
      <c r="H44" s="27"/>
      <c r="I44" s="28"/>
      <c r="J44" s="5"/>
    </row>
    <row r="45" spans="1:10" ht="12.95" customHeight="1">
      <c r="A45" s="5"/>
      <c r="B45" s="29" t="s">
        <v>169</v>
      </c>
      <c r="C45" s="30"/>
      <c r="D45" s="2"/>
      <c r="E45" s="30"/>
      <c r="F45" s="25">
        <v>4479.9210000000003</v>
      </c>
      <c r="G45" s="26">
        <v>3.0999999999999999E-3</v>
      </c>
      <c r="H45" s="27"/>
      <c r="I45" s="28"/>
      <c r="J45" s="5"/>
    </row>
    <row r="46" spans="1:10" ht="12.95" customHeight="1">
      <c r="A46" s="5"/>
      <c r="B46" s="14" t="s">
        <v>170</v>
      </c>
      <c r="C46" s="15"/>
      <c r="D46" s="15"/>
      <c r="E46" s="15"/>
      <c r="F46" s="15"/>
      <c r="G46" s="15"/>
      <c r="H46" s="16"/>
      <c r="I46" s="17"/>
      <c r="J46" s="5"/>
    </row>
    <row r="47" spans="1:10" ht="12.95" customHeight="1">
      <c r="A47" s="18" t="s">
        <v>171</v>
      </c>
      <c r="B47" s="19" t="s">
        <v>172</v>
      </c>
      <c r="C47" s="15"/>
      <c r="D47" s="15"/>
      <c r="E47" s="20"/>
      <c r="F47" s="21">
        <v>28864.44</v>
      </c>
      <c r="G47" s="22">
        <v>0.02</v>
      </c>
      <c r="H47" s="23">
        <v>6.7800621924218152E-2</v>
      </c>
      <c r="I47" s="24"/>
      <c r="J47" s="5"/>
    </row>
    <row r="48" spans="1:10" ht="12.95" customHeight="1">
      <c r="A48" s="5"/>
      <c r="B48" s="14" t="s">
        <v>166</v>
      </c>
      <c r="C48" s="15"/>
      <c r="D48" s="15"/>
      <c r="E48" s="15"/>
      <c r="F48" s="25">
        <v>28864.44</v>
      </c>
      <c r="G48" s="26">
        <v>0.02</v>
      </c>
      <c r="H48" s="27"/>
      <c r="I48" s="28"/>
      <c r="J48" s="5"/>
    </row>
    <row r="49" spans="1:10" ht="12.95" customHeight="1">
      <c r="A49" s="5"/>
      <c r="B49" s="29" t="s">
        <v>169</v>
      </c>
      <c r="C49" s="30"/>
      <c r="D49" s="2"/>
      <c r="E49" s="30"/>
      <c r="F49" s="25">
        <v>28864.44</v>
      </c>
      <c r="G49" s="26">
        <v>0.02</v>
      </c>
      <c r="H49" s="27"/>
      <c r="I49" s="28"/>
      <c r="J49" s="5"/>
    </row>
    <row r="50" spans="1:10" ht="12.95" customHeight="1">
      <c r="A50" s="5"/>
      <c r="B50" s="29" t="s">
        <v>173</v>
      </c>
      <c r="C50" s="15"/>
      <c r="D50" s="2"/>
      <c r="E50" s="15"/>
      <c r="F50" s="31">
        <v>4312.7317999999996</v>
      </c>
      <c r="G50" s="26">
        <v>2.8999999999999998E-3</v>
      </c>
      <c r="H50" s="27"/>
      <c r="I50" s="28"/>
      <c r="J50" s="5"/>
    </row>
    <row r="51" spans="1:10" ht="12.95" customHeight="1">
      <c r="A51" s="5"/>
      <c r="B51" s="32" t="s">
        <v>174</v>
      </c>
      <c r="C51" s="33"/>
      <c r="D51" s="33"/>
      <c r="E51" s="33"/>
      <c r="F51" s="34">
        <v>1443938.94</v>
      </c>
      <c r="G51" s="35">
        <v>1</v>
      </c>
      <c r="H51" s="36"/>
      <c r="I51" s="37"/>
      <c r="J51" s="5"/>
    </row>
    <row r="52" spans="1:10" ht="12.95" customHeight="1">
      <c r="A52" s="5"/>
      <c r="B52" s="7"/>
      <c r="C52" s="5"/>
      <c r="D52" s="5"/>
      <c r="E52" s="5"/>
      <c r="F52" s="5"/>
      <c r="G52" s="5"/>
      <c r="H52" s="5"/>
      <c r="I52" s="5"/>
      <c r="J52" s="5"/>
    </row>
    <row r="53" spans="1:10" ht="12.95" customHeight="1">
      <c r="A53" s="5"/>
      <c r="B53" s="4" t="s">
        <v>175</v>
      </c>
      <c r="C53" s="5"/>
      <c r="D53" s="5"/>
      <c r="E53" s="5"/>
      <c r="F53" s="5"/>
      <c r="G53" s="5"/>
      <c r="H53" s="5"/>
      <c r="I53" s="5"/>
      <c r="J53" s="5"/>
    </row>
    <row r="54" spans="1:10" ht="12.95" customHeight="1">
      <c r="A54" s="5"/>
      <c r="B54" s="4" t="s">
        <v>176</v>
      </c>
      <c r="C54" s="5"/>
      <c r="D54" s="5"/>
      <c r="E54" s="5"/>
      <c r="F54" s="5"/>
      <c r="G54" s="5"/>
      <c r="H54" s="5"/>
      <c r="I54" s="5"/>
      <c r="J54" s="5"/>
    </row>
    <row r="55" spans="1:10" ht="26.1" customHeight="1">
      <c r="A55" s="5"/>
      <c r="B55" s="91" t="s">
        <v>177</v>
      </c>
      <c r="C55" s="91"/>
      <c r="D55" s="91"/>
      <c r="E55" s="91"/>
      <c r="F55" s="91"/>
      <c r="G55" s="91"/>
      <c r="H55" s="91"/>
      <c r="I55" s="91"/>
      <c r="J55" s="5"/>
    </row>
    <row r="56" spans="1:10" ht="12.95" customHeight="1">
      <c r="A56" s="5"/>
      <c r="B56" s="91"/>
      <c r="C56" s="91"/>
      <c r="D56" s="91"/>
      <c r="E56" s="91"/>
      <c r="F56" s="91"/>
      <c r="G56" s="91"/>
      <c r="H56" s="91"/>
      <c r="I56" s="91"/>
      <c r="J56" s="5"/>
    </row>
    <row r="57" spans="1:10" ht="12.95" customHeight="1">
      <c r="A57" s="5"/>
      <c r="B57" s="91"/>
      <c r="C57" s="91"/>
      <c r="D57" s="91"/>
      <c r="E57" s="91"/>
      <c r="F57" s="91"/>
      <c r="G57" s="91"/>
      <c r="H57" s="91"/>
      <c r="I57" s="91"/>
      <c r="J57" s="5"/>
    </row>
    <row r="58" spans="1:10" ht="12.95" customHeight="1">
      <c r="A58" s="5"/>
      <c r="B58" s="5"/>
      <c r="C58" s="92" t="s">
        <v>508</v>
      </c>
      <c r="D58" s="92"/>
      <c r="E58" s="92"/>
      <c r="F58" s="92"/>
      <c r="G58" s="5"/>
      <c r="H58" s="5"/>
      <c r="I58" s="5"/>
      <c r="J58" s="5"/>
    </row>
    <row r="59" spans="1:10" ht="12.95" customHeight="1">
      <c r="A59" s="5"/>
      <c r="B59" s="38" t="s">
        <v>179</v>
      </c>
      <c r="C59" s="92" t="s">
        <v>180</v>
      </c>
      <c r="D59" s="92"/>
      <c r="E59" s="92"/>
      <c r="F59" s="92"/>
      <c r="G59" s="5"/>
      <c r="H59" s="5"/>
      <c r="I59" s="5"/>
      <c r="J59" s="5"/>
    </row>
    <row r="60" spans="1:10" ht="120.95" customHeight="1">
      <c r="A60" s="5"/>
      <c r="B60" s="39"/>
      <c r="C60" s="90"/>
      <c r="D60" s="90"/>
      <c r="E60" s="5"/>
      <c r="F60" s="5"/>
      <c r="G60" s="5"/>
      <c r="H60" s="5"/>
      <c r="I60" s="5"/>
      <c r="J60" s="5"/>
    </row>
  </sheetData>
  <mergeCells count="6">
    <mergeCell ref="C60:D60"/>
    <mergeCell ref="B55:I55"/>
    <mergeCell ref="B56:I56"/>
    <mergeCell ref="B57:I57"/>
    <mergeCell ref="C58:F58"/>
    <mergeCell ref="C59:F59"/>
  </mergeCells>
  <hyperlinks>
    <hyperlink ref="A1" location="AxisFocused25Fund" display="AXISF25" xr:uid="{00000000-0004-0000-1900-000000000000}"/>
    <hyperlink ref="B1" location="AxisFocused25Fund" display="Axis Focused 25 Fund" xr:uid="{00000000-0004-0000-1900-000001000000}"/>
  </hyperlinks>
  <pageMargins left="0" right="0" top="0" bottom="0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J5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54</v>
      </c>
      <c r="B1" s="4" t="s">
        <v>55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2507</v>
      </c>
      <c r="B7" s="19" t="s">
        <v>2508</v>
      </c>
      <c r="C7" s="15"/>
      <c r="D7" s="15"/>
      <c r="E7" s="42"/>
      <c r="F7" s="21">
        <v>3.2500000000000001E-2</v>
      </c>
      <c r="G7" s="40" t="s">
        <v>762</v>
      </c>
      <c r="H7" s="40"/>
      <c r="I7" s="24"/>
      <c r="J7" s="5"/>
    </row>
    <row r="8" spans="1:10" ht="12.95" customHeight="1">
      <c r="A8" s="18" t="s">
        <v>2509</v>
      </c>
      <c r="B8" s="19" t="s">
        <v>2510</v>
      </c>
      <c r="C8" s="15"/>
      <c r="D8" s="15"/>
      <c r="E8" s="42"/>
      <c r="F8" s="21">
        <v>7.4999999999999997E-3</v>
      </c>
      <c r="G8" s="40" t="s">
        <v>762</v>
      </c>
      <c r="H8" s="40"/>
      <c r="I8" s="24"/>
      <c r="J8" s="5"/>
    </row>
    <row r="9" spans="1:10" ht="12.95" customHeight="1">
      <c r="A9" s="18" t="s">
        <v>2511</v>
      </c>
      <c r="B9" s="19" t="s">
        <v>2512</v>
      </c>
      <c r="C9" s="15"/>
      <c r="D9" s="15"/>
      <c r="E9" s="42"/>
      <c r="F9" s="21">
        <v>2.5000000000000001E-3</v>
      </c>
      <c r="G9" s="40" t="s">
        <v>762</v>
      </c>
      <c r="H9" s="40"/>
      <c r="I9" s="24"/>
      <c r="J9" s="5"/>
    </row>
    <row r="10" spans="1:10" ht="12.95" customHeight="1">
      <c r="A10" s="18" t="s">
        <v>2513</v>
      </c>
      <c r="B10" s="19" t="s">
        <v>2514</v>
      </c>
      <c r="C10" s="15"/>
      <c r="D10" s="15"/>
      <c r="E10" s="42"/>
      <c r="F10" s="21">
        <v>2.5000000000000001E-3</v>
      </c>
      <c r="G10" s="40" t="s">
        <v>762</v>
      </c>
      <c r="H10" s="40"/>
      <c r="I10" s="24"/>
      <c r="J10" s="5"/>
    </row>
    <row r="11" spans="1:10" ht="12.95" customHeight="1">
      <c r="A11" s="18" t="s">
        <v>2511</v>
      </c>
      <c r="B11" s="19" t="s">
        <v>2515</v>
      </c>
      <c r="C11" s="15"/>
      <c r="D11" s="15"/>
      <c r="E11" s="42"/>
      <c r="F11" s="21">
        <v>2.5000000000000001E-3</v>
      </c>
      <c r="G11" s="40" t="s">
        <v>762</v>
      </c>
      <c r="H11" s="40"/>
      <c r="I11" s="24"/>
      <c r="J11" s="5"/>
    </row>
    <row r="12" spans="1:10" ht="12.95" customHeight="1">
      <c r="A12" s="18" t="s">
        <v>2516</v>
      </c>
      <c r="B12" s="19" t="s">
        <v>2517</v>
      </c>
      <c r="C12" s="15"/>
      <c r="D12" s="15"/>
      <c r="E12" s="42"/>
      <c r="F12" s="21">
        <v>0</v>
      </c>
      <c r="G12" s="40" t="s">
        <v>762</v>
      </c>
      <c r="H12" s="40"/>
      <c r="I12" s="24"/>
      <c r="J12" s="5"/>
    </row>
    <row r="13" spans="1:10" ht="12.95" customHeight="1">
      <c r="A13" s="18" t="s">
        <v>2518</v>
      </c>
      <c r="B13" s="19" t="s">
        <v>2519</v>
      </c>
      <c r="C13" s="15"/>
      <c r="D13" s="15"/>
      <c r="E13" s="42"/>
      <c r="F13" s="21">
        <v>-7.4999999999999997E-2</v>
      </c>
      <c r="G13" s="40" t="s">
        <v>762</v>
      </c>
      <c r="H13" s="40"/>
      <c r="I13" s="24"/>
      <c r="J13" s="5"/>
    </row>
    <row r="14" spans="1:10" ht="12.95" customHeight="1">
      <c r="A14" s="5"/>
      <c r="B14" s="14" t="s">
        <v>166</v>
      </c>
      <c r="C14" s="15"/>
      <c r="D14" s="15"/>
      <c r="E14" s="15"/>
      <c r="F14" s="25">
        <v>-3.2500000000000001E-2</v>
      </c>
      <c r="G14" s="26" t="s">
        <v>762</v>
      </c>
      <c r="H14" s="27"/>
      <c r="I14" s="28"/>
      <c r="J14" s="5"/>
    </row>
    <row r="15" spans="1:10" ht="12.95" customHeight="1">
      <c r="A15" s="5"/>
      <c r="B15" s="29" t="s">
        <v>169</v>
      </c>
      <c r="C15" s="30"/>
      <c r="D15" s="2"/>
      <c r="E15" s="30"/>
      <c r="F15" s="25">
        <v>-3.2500000000000001E-2</v>
      </c>
      <c r="G15" s="26" t="s">
        <v>762</v>
      </c>
      <c r="H15" s="27"/>
      <c r="I15" s="28"/>
      <c r="J15" s="5"/>
    </row>
    <row r="16" spans="1:10" ht="12.95" customHeight="1">
      <c r="A16" s="5"/>
      <c r="B16" s="14" t="s">
        <v>157</v>
      </c>
      <c r="C16" s="15"/>
      <c r="D16" s="15"/>
      <c r="E16" s="15"/>
      <c r="F16" s="15"/>
      <c r="G16" s="15"/>
      <c r="H16" s="16"/>
      <c r="I16" s="17"/>
      <c r="J16" s="5"/>
    </row>
    <row r="17" spans="1:10" ht="12.95" customHeight="1">
      <c r="A17" s="5"/>
      <c r="B17" s="14" t="s">
        <v>158</v>
      </c>
      <c r="C17" s="15"/>
      <c r="D17" s="15"/>
      <c r="E17" s="15"/>
      <c r="F17" s="5"/>
      <c r="G17" s="16"/>
      <c r="H17" s="16"/>
      <c r="I17" s="17"/>
      <c r="J17" s="5"/>
    </row>
    <row r="18" spans="1:10" ht="12.95" customHeight="1">
      <c r="A18" s="18" t="s">
        <v>1052</v>
      </c>
      <c r="B18" s="19" t="s">
        <v>1053</v>
      </c>
      <c r="C18" s="15" t="s">
        <v>1054</v>
      </c>
      <c r="D18" s="15" t="s">
        <v>162</v>
      </c>
      <c r="E18" s="20">
        <v>9000000</v>
      </c>
      <c r="F18" s="21">
        <v>9040.2749999999996</v>
      </c>
      <c r="G18" s="22">
        <v>0.29370000000000002</v>
      </c>
      <c r="H18" s="23">
        <v>7.3199E-2</v>
      </c>
      <c r="I18" s="24"/>
      <c r="J18" s="5"/>
    </row>
    <row r="19" spans="1:10" ht="12.95" customHeight="1">
      <c r="A19" s="18" t="s">
        <v>1085</v>
      </c>
      <c r="B19" s="19" t="s">
        <v>1086</v>
      </c>
      <c r="C19" s="15" t="s">
        <v>1087</v>
      </c>
      <c r="D19" s="15" t="s">
        <v>162</v>
      </c>
      <c r="E19" s="20">
        <v>3500000</v>
      </c>
      <c r="F19" s="21">
        <v>3479.5740000000001</v>
      </c>
      <c r="G19" s="22">
        <v>0.11310000000000001</v>
      </c>
      <c r="H19" s="23"/>
      <c r="I19" s="24"/>
      <c r="J19" s="5"/>
    </row>
    <row r="20" spans="1:10" ht="12.95" customHeight="1">
      <c r="A20" s="18" t="s">
        <v>983</v>
      </c>
      <c r="B20" s="19" t="s">
        <v>984</v>
      </c>
      <c r="C20" s="15" t="s">
        <v>985</v>
      </c>
      <c r="D20" s="15" t="s">
        <v>162</v>
      </c>
      <c r="E20" s="20">
        <v>3000000</v>
      </c>
      <c r="F20" s="21">
        <v>2970.9180000000001</v>
      </c>
      <c r="G20" s="22">
        <v>9.6500000000000002E-2</v>
      </c>
      <c r="H20" s="23">
        <v>7.4259000000000006E-2</v>
      </c>
      <c r="I20" s="24"/>
      <c r="J20" s="5"/>
    </row>
    <row r="21" spans="1:10" ht="12.95" customHeight="1">
      <c r="A21" s="18" t="s">
        <v>1556</v>
      </c>
      <c r="B21" s="19" t="s">
        <v>1557</v>
      </c>
      <c r="C21" s="15" t="s">
        <v>1558</v>
      </c>
      <c r="D21" s="15" t="s">
        <v>185</v>
      </c>
      <c r="E21" s="20">
        <v>250</v>
      </c>
      <c r="F21" s="21">
        <v>2487.6849999999999</v>
      </c>
      <c r="G21" s="22">
        <v>8.0799999999999997E-2</v>
      </c>
      <c r="H21" s="23">
        <v>7.8700000000000006E-2</v>
      </c>
      <c r="I21" s="24"/>
      <c r="J21" s="5"/>
    </row>
    <row r="22" spans="1:10" ht="12.95" customHeight="1">
      <c r="A22" s="18" t="s">
        <v>546</v>
      </c>
      <c r="B22" s="19" t="s">
        <v>547</v>
      </c>
      <c r="C22" s="15" t="s">
        <v>548</v>
      </c>
      <c r="D22" s="15" t="s">
        <v>185</v>
      </c>
      <c r="E22" s="20">
        <v>250</v>
      </c>
      <c r="F22" s="21">
        <v>2481.8724999999999</v>
      </c>
      <c r="G22" s="22">
        <v>8.0600000000000005E-2</v>
      </c>
      <c r="H22" s="23">
        <v>7.7799999999999994E-2</v>
      </c>
      <c r="I22" s="24"/>
      <c r="J22" s="5"/>
    </row>
    <row r="23" spans="1:10" ht="12.95" customHeight="1">
      <c r="A23" s="18" t="s">
        <v>1055</v>
      </c>
      <c r="B23" s="19" t="s">
        <v>1056</v>
      </c>
      <c r="C23" s="15" t="s">
        <v>1057</v>
      </c>
      <c r="D23" s="15" t="s">
        <v>162</v>
      </c>
      <c r="E23" s="20">
        <v>2500000</v>
      </c>
      <c r="F23" s="21">
        <v>2398.6799999999998</v>
      </c>
      <c r="G23" s="22">
        <v>7.7899999999999997E-2</v>
      </c>
      <c r="H23" s="23">
        <v>7.3419999999999999E-2</v>
      </c>
      <c r="I23" s="24"/>
      <c r="J23" s="5"/>
    </row>
    <row r="24" spans="1:10" ht="12.95" customHeight="1">
      <c r="A24" s="18" t="s">
        <v>1119</v>
      </c>
      <c r="B24" s="19" t="s">
        <v>1120</v>
      </c>
      <c r="C24" s="15" t="s">
        <v>1121</v>
      </c>
      <c r="D24" s="15" t="s">
        <v>162</v>
      </c>
      <c r="E24" s="20">
        <v>2000000</v>
      </c>
      <c r="F24" s="21">
        <v>2002.896</v>
      </c>
      <c r="G24" s="22">
        <v>6.5100000000000005E-2</v>
      </c>
      <c r="H24" s="23">
        <v>7.2653999999999996E-2</v>
      </c>
      <c r="I24" s="24"/>
      <c r="J24" s="5"/>
    </row>
    <row r="25" spans="1:10" ht="12.95" customHeight="1">
      <c r="A25" s="18" t="s">
        <v>1116</v>
      </c>
      <c r="B25" s="19" t="s">
        <v>1117</v>
      </c>
      <c r="C25" s="15" t="s">
        <v>1118</v>
      </c>
      <c r="D25" s="15" t="s">
        <v>162</v>
      </c>
      <c r="E25" s="20">
        <v>1000000</v>
      </c>
      <c r="F25" s="21">
        <v>1014.473</v>
      </c>
      <c r="G25" s="22">
        <v>3.3000000000000002E-2</v>
      </c>
      <c r="H25" s="23"/>
      <c r="I25" s="24"/>
      <c r="J25" s="5"/>
    </row>
    <row r="26" spans="1:10" ht="12.95" customHeight="1">
      <c r="A26" s="18" t="s">
        <v>977</v>
      </c>
      <c r="B26" s="19" t="s">
        <v>978</v>
      </c>
      <c r="C26" s="15" t="s">
        <v>979</v>
      </c>
      <c r="D26" s="15" t="s">
        <v>162</v>
      </c>
      <c r="E26" s="20">
        <v>1000000</v>
      </c>
      <c r="F26" s="21">
        <v>1002.891</v>
      </c>
      <c r="G26" s="22">
        <v>3.2599999999999997E-2</v>
      </c>
      <c r="H26" s="23">
        <v>7.3424000000000003E-2</v>
      </c>
      <c r="I26" s="24"/>
      <c r="J26" s="5"/>
    </row>
    <row r="27" spans="1:10" ht="12.95" customHeight="1">
      <c r="A27" s="18" t="s">
        <v>1000</v>
      </c>
      <c r="B27" s="19" t="s">
        <v>1001</v>
      </c>
      <c r="C27" s="15" t="s">
        <v>1002</v>
      </c>
      <c r="D27" s="15" t="s">
        <v>162</v>
      </c>
      <c r="E27" s="20">
        <v>500000</v>
      </c>
      <c r="F27" s="21">
        <v>499.48050000000001</v>
      </c>
      <c r="G27" s="22">
        <v>1.6199999999999999E-2</v>
      </c>
      <c r="H27" s="23">
        <v>7.2098999999999996E-2</v>
      </c>
      <c r="I27" s="24"/>
      <c r="J27" s="5"/>
    </row>
    <row r="28" spans="1:10" ht="12.95" customHeight="1">
      <c r="A28" s="18" t="s">
        <v>1082</v>
      </c>
      <c r="B28" s="19" t="s">
        <v>1083</v>
      </c>
      <c r="C28" s="15" t="s">
        <v>1084</v>
      </c>
      <c r="D28" s="15" t="s">
        <v>162</v>
      </c>
      <c r="E28" s="20">
        <v>500000</v>
      </c>
      <c r="F28" s="21">
        <v>493.59800000000001</v>
      </c>
      <c r="G28" s="22">
        <v>1.6E-2</v>
      </c>
      <c r="H28" s="23">
        <v>7.5442999999999996E-2</v>
      </c>
      <c r="I28" s="24"/>
      <c r="J28" s="5"/>
    </row>
    <row r="29" spans="1:10" ht="12.95" customHeight="1">
      <c r="A29" s="5"/>
      <c r="B29" s="14" t="s">
        <v>166</v>
      </c>
      <c r="C29" s="15"/>
      <c r="D29" s="15"/>
      <c r="E29" s="15"/>
      <c r="F29" s="25">
        <v>27872.343000000001</v>
      </c>
      <c r="G29" s="26">
        <v>0.90559999999999996</v>
      </c>
      <c r="H29" s="27"/>
      <c r="I29" s="28"/>
      <c r="J29" s="5"/>
    </row>
    <row r="30" spans="1:10" ht="12.95" customHeight="1">
      <c r="A30" s="5"/>
      <c r="B30" s="29" t="s">
        <v>167</v>
      </c>
      <c r="C30" s="2"/>
      <c r="D30" s="2"/>
      <c r="E30" s="2"/>
      <c r="F30" s="27" t="s">
        <v>168</v>
      </c>
      <c r="G30" s="27" t="s">
        <v>168</v>
      </c>
      <c r="H30" s="27"/>
      <c r="I30" s="28"/>
      <c r="J30" s="5"/>
    </row>
    <row r="31" spans="1:10" ht="12.95" customHeight="1">
      <c r="A31" s="5"/>
      <c r="B31" s="29" t="s">
        <v>166</v>
      </c>
      <c r="C31" s="2"/>
      <c r="D31" s="2"/>
      <c r="E31" s="2"/>
      <c r="F31" s="27" t="s">
        <v>168</v>
      </c>
      <c r="G31" s="27" t="s">
        <v>168</v>
      </c>
      <c r="H31" s="27"/>
      <c r="I31" s="28"/>
      <c r="J31" s="5"/>
    </row>
    <row r="32" spans="1:10" ht="12.95" customHeight="1">
      <c r="A32" s="5"/>
      <c r="B32" s="14" t="s">
        <v>1249</v>
      </c>
      <c r="C32" s="15"/>
      <c r="D32" s="15"/>
      <c r="E32" s="15"/>
      <c r="F32" s="5"/>
      <c r="G32" s="16"/>
      <c r="H32" s="16"/>
      <c r="I32" s="17"/>
      <c r="J32" s="5"/>
    </row>
    <row r="33" spans="1:10" ht="12.95" customHeight="1">
      <c r="A33" s="18" t="s">
        <v>1254</v>
      </c>
      <c r="B33" s="19" t="s">
        <v>1255</v>
      </c>
      <c r="C33" s="15" t="s">
        <v>1256</v>
      </c>
      <c r="D33" s="15" t="s">
        <v>1253</v>
      </c>
      <c r="E33" s="20">
        <v>6</v>
      </c>
      <c r="F33" s="21">
        <v>555.06700000000001</v>
      </c>
      <c r="G33" s="22">
        <v>1.7999999999999999E-2</v>
      </c>
      <c r="H33" s="23">
        <v>8.0949999999999994E-2</v>
      </c>
      <c r="I33" s="24"/>
      <c r="J33" s="5"/>
    </row>
    <row r="34" spans="1:10" ht="12.95" customHeight="1">
      <c r="A34" s="5"/>
      <c r="B34" s="14" t="s">
        <v>166</v>
      </c>
      <c r="C34" s="15"/>
      <c r="D34" s="15"/>
      <c r="E34" s="15"/>
      <c r="F34" s="25">
        <v>555.06700000000001</v>
      </c>
      <c r="G34" s="26">
        <v>1.7999999999999999E-2</v>
      </c>
      <c r="H34" s="27"/>
      <c r="I34" s="28"/>
      <c r="J34" s="5"/>
    </row>
    <row r="35" spans="1:10" ht="12.95" customHeight="1">
      <c r="A35" s="5"/>
      <c r="B35" s="29" t="s">
        <v>169</v>
      </c>
      <c r="C35" s="30"/>
      <c r="D35" s="2"/>
      <c r="E35" s="30"/>
      <c r="F35" s="25">
        <v>28427.41</v>
      </c>
      <c r="G35" s="26">
        <v>0.92359999999999998</v>
      </c>
      <c r="H35" s="27"/>
      <c r="I35" s="28"/>
      <c r="J35" s="5"/>
    </row>
    <row r="36" spans="1:10" ht="12.95" customHeight="1">
      <c r="A36" s="5"/>
      <c r="B36" s="14" t="s">
        <v>273</v>
      </c>
      <c r="C36" s="15"/>
      <c r="D36" s="15"/>
      <c r="E36" s="15"/>
      <c r="F36" s="15"/>
      <c r="G36" s="15"/>
      <c r="H36" s="16"/>
      <c r="I36" s="17"/>
      <c r="J36" s="5"/>
    </row>
    <row r="37" spans="1:10" ht="12.95" customHeight="1">
      <c r="A37" s="5"/>
      <c r="B37" s="14" t="s">
        <v>4249</v>
      </c>
      <c r="C37" s="15"/>
      <c r="D37" s="15"/>
      <c r="E37" s="15"/>
      <c r="F37" s="5"/>
      <c r="G37" s="16"/>
      <c r="H37" s="16"/>
      <c r="I37" s="17"/>
      <c r="J37" s="5"/>
    </row>
    <row r="38" spans="1:10" ht="12.95" customHeight="1">
      <c r="A38" s="18" t="s">
        <v>763</v>
      </c>
      <c r="B38" s="19" t="s">
        <v>4250</v>
      </c>
      <c r="C38" s="15" t="s">
        <v>764</v>
      </c>
      <c r="D38" s="15"/>
      <c r="E38" s="20">
        <v>1150.0429999999999</v>
      </c>
      <c r="F38" s="21">
        <v>115.9622</v>
      </c>
      <c r="G38" s="22">
        <v>3.8E-3</v>
      </c>
      <c r="H38" s="23"/>
      <c r="I38" s="24"/>
      <c r="J38" s="5"/>
    </row>
    <row r="39" spans="1:10" ht="12.95" customHeight="1">
      <c r="A39" s="5"/>
      <c r="B39" s="14" t="s">
        <v>166</v>
      </c>
      <c r="C39" s="15"/>
      <c r="D39" s="15"/>
      <c r="E39" s="15"/>
      <c r="F39" s="25">
        <v>115.9622</v>
      </c>
      <c r="G39" s="26">
        <v>3.8E-3</v>
      </c>
      <c r="H39" s="27"/>
      <c r="I39" s="28"/>
      <c r="J39" s="5"/>
    </row>
    <row r="40" spans="1:10" ht="12.95" customHeight="1">
      <c r="A40" s="5"/>
      <c r="B40" s="29" t="s">
        <v>169</v>
      </c>
      <c r="C40" s="30"/>
      <c r="D40" s="2"/>
      <c r="E40" s="30"/>
      <c r="F40" s="25">
        <v>115.9622</v>
      </c>
      <c r="G40" s="26">
        <v>3.8E-3</v>
      </c>
      <c r="H40" s="27"/>
      <c r="I40" s="28"/>
      <c r="J40" s="5"/>
    </row>
    <row r="41" spans="1:10" ht="12.95" customHeight="1">
      <c r="A41" s="5"/>
      <c r="B41" s="14" t="s">
        <v>170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171</v>
      </c>
      <c r="B42" s="19" t="s">
        <v>172</v>
      </c>
      <c r="C42" s="15"/>
      <c r="D42" s="15"/>
      <c r="E42" s="20"/>
      <c r="F42" s="21">
        <v>683.94</v>
      </c>
      <c r="G42" s="22">
        <v>2.2200000000000001E-2</v>
      </c>
      <c r="H42" s="23">
        <v>6.7800585410656783E-2</v>
      </c>
      <c r="I42" s="24"/>
      <c r="J42" s="5"/>
    </row>
    <row r="43" spans="1:10" ht="12.95" customHeight="1">
      <c r="A43" s="5"/>
      <c r="B43" s="14" t="s">
        <v>166</v>
      </c>
      <c r="C43" s="15"/>
      <c r="D43" s="15"/>
      <c r="E43" s="15"/>
      <c r="F43" s="25">
        <v>683.94</v>
      </c>
      <c r="G43" s="26">
        <v>2.2200000000000001E-2</v>
      </c>
      <c r="H43" s="27"/>
      <c r="I43" s="28"/>
      <c r="J43" s="5"/>
    </row>
    <row r="44" spans="1:10" ht="12.95" customHeight="1">
      <c r="A44" s="5"/>
      <c r="B44" s="29" t="s">
        <v>169</v>
      </c>
      <c r="C44" s="30"/>
      <c r="D44" s="2"/>
      <c r="E44" s="30"/>
      <c r="F44" s="25">
        <v>683.94</v>
      </c>
      <c r="G44" s="26">
        <v>2.2200000000000001E-2</v>
      </c>
      <c r="H44" s="27"/>
      <c r="I44" s="28"/>
      <c r="J44" s="5"/>
    </row>
    <row r="45" spans="1:10" ht="12.95" customHeight="1">
      <c r="A45" s="5"/>
      <c r="B45" s="29" t="s">
        <v>173</v>
      </c>
      <c r="C45" s="15"/>
      <c r="D45" s="2"/>
      <c r="E45" s="15"/>
      <c r="F45" s="31">
        <v>1550.2103</v>
      </c>
      <c r="G45" s="26">
        <v>5.04E-2</v>
      </c>
      <c r="H45" s="27"/>
      <c r="I45" s="28"/>
      <c r="J45" s="5"/>
    </row>
    <row r="46" spans="1:10" ht="12.95" customHeight="1">
      <c r="A46" s="5"/>
      <c r="B46" s="32" t="s">
        <v>174</v>
      </c>
      <c r="C46" s="33"/>
      <c r="D46" s="33"/>
      <c r="E46" s="33"/>
      <c r="F46" s="34">
        <v>30777.49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175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216</v>
      </c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766</v>
      </c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176</v>
      </c>
      <c r="C51" s="5"/>
      <c r="D51" s="5"/>
      <c r="E51" s="5"/>
      <c r="F51" s="5"/>
      <c r="G51" s="5"/>
      <c r="H51" s="5"/>
      <c r="I51" s="5"/>
      <c r="J51" s="5"/>
    </row>
    <row r="52" spans="1:10" ht="26.1" customHeight="1">
      <c r="A52" s="5"/>
      <c r="B52" s="91" t="s">
        <v>177</v>
      </c>
      <c r="C52" s="91"/>
      <c r="D52" s="91"/>
      <c r="E52" s="91"/>
      <c r="F52" s="91"/>
      <c r="G52" s="91"/>
      <c r="H52" s="91"/>
      <c r="I52" s="91"/>
      <c r="J52" s="5"/>
    </row>
    <row r="53" spans="1:10" ht="12.95" customHeight="1">
      <c r="A53" s="5"/>
      <c r="B53" s="91"/>
      <c r="C53" s="91"/>
      <c r="D53" s="91"/>
      <c r="E53" s="91"/>
      <c r="F53" s="91"/>
      <c r="G53" s="91"/>
      <c r="H53" s="91"/>
      <c r="I53" s="91"/>
      <c r="J53" s="5"/>
    </row>
    <row r="54" spans="1:10" ht="12.95" customHeight="1">
      <c r="A54" s="5"/>
      <c r="B54" s="91"/>
      <c r="C54" s="91"/>
      <c r="D54" s="91"/>
      <c r="E54" s="91"/>
      <c r="F54" s="91"/>
      <c r="G54" s="91"/>
      <c r="H54" s="91"/>
      <c r="I54" s="91"/>
      <c r="J54" s="5"/>
    </row>
    <row r="55" spans="1:10" ht="12.95" customHeight="1">
      <c r="A55" s="5"/>
      <c r="B55" s="5"/>
      <c r="C55" s="92" t="s">
        <v>178</v>
      </c>
      <c r="D55" s="92"/>
      <c r="E55" s="92"/>
      <c r="F55" s="92"/>
      <c r="G55" s="5"/>
      <c r="H55" s="5"/>
      <c r="I55" s="5"/>
      <c r="J55" s="5"/>
    </row>
    <row r="56" spans="1:10" ht="12.95" customHeight="1">
      <c r="A56" s="5"/>
      <c r="B56" s="38" t="s">
        <v>179</v>
      </c>
      <c r="C56" s="92" t="s">
        <v>180</v>
      </c>
      <c r="D56" s="92"/>
      <c r="E56" s="92"/>
      <c r="F56" s="92"/>
      <c r="G56" s="5"/>
      <c r="H56" s="5"/>
      <c r="I56" s="5"/>
      <c r="J56" s="5"/>
    </row>
    <row r="57" spans="1:10" ht="120.95" customHeight="1">
      <c r="A57" s="5"/>
      <c r="B57" s="39"/>
      <c r="C57" s="90"/>
      <c r="D57" s="90"/>
      <c r="E57" s="5"/>
      <c r="F57" s="5"/>
      <c r="G57" s="5"/>
      <c r="H57" s="5"/>
      <c r="I57" s="5"/>
      <c r="J57" s="5"/>
    </row>
  </sheetData>
  <mergeCells count="6">
    <mergeCell ref="C57:D57"/>
    <mergeCell ref="B52:I52"/>
    <mergeCell ref="B53:I53"/>
    <mergeCell ref="B54:I54"/>
    <mergeCell ref="C55:F55"/>
    <mergeCell ref="C56:F56"/>
  </mergeCells>
  <hyperlinks>
    <hyperlink ref="A1" location="AxisFloaterFund" display="AXISFLO" xr:uid="{00000000-0004-0000-1A00-000000000000}"/>
    <hyperlink ref="B1" location="AxisFloaterFund" display="Axis Floater Fund" xr:uid="{00000000-0004-0000-1A00-000001000000}"/>
  </hyperlinks>
  <pageMargins left="0" right="0" top="0" bottom="0" header="0" footer="0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56</v>
      </c>
      <c r="B1" s="4" t="s">
        <v>57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2521</v>
      </c>
      <c r="B7" s="19" t="s">
        <v>2522</v>
      </c>
      <c r="C7" s="15" t="s">
        <v>2523</v>
      </c>
      <c r="D7" s="15"/>
      <c r="E7" s="20">
        <v>223239.74639399999</v>
      </c>
      <c r="F7" s="21">
        <v>10496.4979</v>
      </c>
      <c r="G7" s="22">
        <v>0.96089999999999998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10496.4979</v>
      </c>
      <c r="G8" s="26">
        <v>0.96089999999999998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10496.4979</v>
      </c>
      <c r="G9" s="26">
        <v>0.96089999999999998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456.43</v>
      </c>
      <c r="G11" s="22">
        <v>4.1799999999999997E-2</v>
      </c>
      <c r="H11" s="23">
        <v>6.7800567153876085E-2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456.43</v>
      </c>
      <c r="G12" s="26">
        <v>4.1799999999999997E-2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456.43</v>
      </c>
      <c r="G13" s="26">
        <v>4.1799999999999997E-2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-29.197900000000001</v>
      </c>
      <c r="G14" s="26">
        <v>-2.7000000000000001E-3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10923.73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2524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reaterChinaEquityFundofFund" display="AXISGCE" xr:uid="{00000000-0004-0000-1B00-000000000000}"/>
    <hyperlink ref="B1" location="AxisGreaterChinaEquityFundofFund" display="Axis Greater China Equity Fund of Fund" xr:uid="{00000000-0004-0000-1B00-000001000000}"/>
  </hyperlinks>
  <pageMargins left="0" right="0" top="0" bottom="0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58</v>
      </c>
      <c r="B1" s="4" t="s">
        <v>59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2525</v>
      </c>
      <c r="B7" s="19" t="s">
        <v>2526</v>
      </c>
      <c r="C7" s="15" t="s">
        <v>2527</v>
      </c>
      <c r="D7" s="15"/>
      <c r="E7" s="20">
        <v>754727.10713799996</v>
      </c>
      <c r="F7" s="21">
        <v>86366.939499999993</v>
      </c>
      <c r="G7" s="22">
        <v>0.96809999999999996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86366.939499999993</v>
      </c>
      <c r="G8" s="26">
        <v>0.96809999999999996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86366.939499999993</v>
      </c>
      <c r="G9" s="26">
        <v>0.96809999999999996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3799.48</v>
      </c>
      <c r="G11" s="22">
        <v>4.2599999999999999E-2</v>
      </c>
      <c r="H11" s="23">
        <v>6.7800629226930434E-2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3799.48</v>
      </c>
      <c r="G12" s="26">
        <v>4.2599999999999999E-2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3799.48</v>
      </c>
      <c r="G13" s="26">
        <v>4.2599999999999999E-2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-955.58950000000004</v>
      </c>
      <c r="G14" s="26">
        <v>-1.0699999999999999E-2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89210.83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2528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lobalEquityAlphaFundofFund" display="AXISGEA" xr:uid="{00000000-0004-0000-1C00-000000000000}"/>
    <hyperlink ref="B1" location="AxisGlobalEquityAlphaFundofFund" display="Axis Global Equity Alpha Fund of Fund" xr:uid="{00000000-0004-0000-1C00-000001000000}"/>
  </hyperlinks>
  <pageMargins left="0" right="0" top="0" bottom="0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J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5</v>
      </c>
      <c r="B1" s="4" t="s">
        <v>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182</v>
      </c>
      <c r="B7" s="19" t="s">
        <v>183</v>
      </c>
      <c r="C7" s="15" t="s">
        <v>184</v>
      </c>
      <c r="D7" s="15" t="s">
        <v>185</v>
      </c>
      <c r="E7" s="20">
        <v>950</v>
      </c>
      <c r="F7" s="21">
        <v>946.15250000000003</v>
      </c>
      <c r="G7" s="22">
        <v>0.1104</v>
      </c>
      <c r="H7" s="23">
        <v>7.6050000000000006E-2</v>
      </c>
      <c r="I7" s="24"/>
      <c r="J7" s="5"/>
    </row>
    <row r="8" spans="1:10" ht="12.95" customHeight="1">
      <c r="A8" s="18" t="s">
        <v>186</v>
      </c>
      <c r="B8" s="19" t="s">
        <v>187</v>
      </c>
      <c r="C8" s="15" t="s">
        <v>188</v>
      </c>
      <c r="D8" s="15" t="s">
        <v>185</v>
      </c>
      <c r="E8" s="20">
        <v>900</v>
      </c>
      <c r="F8" s="21">
        <v>897.1875</v>
      </c>
      <c r="G8" s="22">
        <v>0.1046</v>
      </c>
      <c r="H8" s="23">
        <v>7.7399999999999997E-2</v>
      </c>
      <c r="I8" s="24"/>
      <c r="J8" s="5"/>
    </row>
    <row r="9" spans="1:10" ht="12.95" customHeight="1">
      <c r="A9" s="18" t="s">
        <v>189</v>
      </c>
      <c r="B9" s="19" t="s">
        <v>190</v>
      </c>
      <c r="C9" s="15" t="s">
        <v>191</v>
      </c>
      <c r="D9" s="15" t="s">
        <v>185</v>
      </c>
      <c r="E9" s="20">
        <v>900</v>
      </c>
      <c r="F9" s="21">
        <v>896.79960000000005</v>
      </c>
      <c r="G9" s="22">
        <v>0.1046</v>
      </c>
      <c r="H9" s="23">
        <v>7.7799999999999994E-2</v>
      </c>
      <c r="I9" s="24"/>
      <c r="J9" s="5"/>
    </row>
    <row r="10" spans="1:10" ht="12.95" customHeight="1">
      <c r="A10" s="18" t="s">
        <v>192</v>
      </c>
      <c r="B10" s="19" t="s">
        <v>193</v>
      </c>
      <c r="C10" s="15" t="s">
        <v>194</v>
      </c>
      <c r="D10" s="15" t="s">
        <v>185</v>
      </c>
      <c r="E10" s="20">
        <v>900</v>
      </c>
      <c r="F10" s="21">
        <v>895.85730000000001</v>
      </c>
      <c r="G10" s="22">
        <v>0.1045</v>
      </c>
      <c r="H10" s="23">
        <v>7.7799999999999994E-2</v>
      </c>
      <c r="I10" s="24"/>
      <c r="J10" s="5"/>
    </row>
    <row r="11" spans="1:10" ht="12.95" customHeight="1">
      <c r="A11" s="18" t="s">
        <v>195</v>
      </c>
      <c r="B11" s="19" t="s">
        <v>196</v>
      </c>
      <c r="C11" s="15" t="s">
        <v>197</v>
      </c>
      <c r="D11" s="15" t="s">
        <v>185</v>
      </c>
      <c r="E11" s="20">
        <v>87</v>
      </c>
      <c r="F11" s="21">
        <v>883.2518</v>
      </c>
      <c r="G11" s="22">
        <v>0.10299999999999999</v>
      </c>
      <c r="H11" s="23">
        <v>7.6624999999999999E-2</v>
      </c>
      <c r="I11" s="24"/>
      <c r="J11" s="5"/>
    </row>
    <row r="12" spans="1:10" ht="12.95" customHeight="1">
      <c r="A12" s="18" t="s">
        <v>198</v>
      </c>
      <c r="B12" s="19" t="s">
        <v>199</v>
      </c>
      <c r="C12" s="15" t="s">
        <v>200</v>
      </c>
      <c r="D12" s="15" t="s">
        <v>185</v>
      </c>
      <c r="E12" s="20">
        <v>89</v>
      </c>
      <c r="F12" s="21">
        <v>877.86929999999995</v>
      </c>
      <c r="G12" s="22">
        <v>0.1024</v>
      </c>
      <c r="H12" s="23">
        <v>7.7249999999999999E-2</v>
      </c>
      <c r="I12" s="24"/>
      <c r="J12" s="5"/>
    </row>
    <row r="13" spans="1:10" ht="12.95" customHeight="1">
      <c r="A13" s="18" t="s">
        <v>201</v>
      </c>
      <c r="B13" s="19" t="s">
        <v>202</v>
      </c>
      <c r="C13" s="15" t="s">
        <v>203</v>
      </c>
      <c r="D13" s="15" t="s">
        <v>185</v>
      </c>
      <c r="E13" s="20">
        <v>75</v>
      </c>
      <c r="F13" s="21">
        <v>752.44200000000001</v>
      </c>
      <c r="G13" s="22">
        <v>8.7800000000000003E-2</v>
      </c>
      <c r="H13" s="23">
        <v>7.9500000000000001E-2</v>
      </c>
      <c r="I13" s="24"/>
      <c r="J13" s="5"/>
    </row>
    <row r="14" spans="1:10" ht="12.95" customHeight="1">
      <c r="A14" s="18" t="s">
        <v>204</v>
      </c>
      <c r="B14" s="19" t="s">
        <v>205</v>
      </c>
      <c r="C14" s="15" t="s">
        <v>206</v>
      </c>
      <c r="D14" s="15" t="s">
        <v>185</v>
      </c>
      <c r="E14" s="20">
        <v>75</v>
      </c>
      <c r="F14" s="21">
        <v>747.36080000000004</v>
      </c>
      <c r="G14" s="22">
        <v>8.72E-2</v>
      </c>
      <c r="H14" s="23">
        <v>8.09E-2</v>
      </c>
      <c r="I14" s="24"/>
      <c r="J14" s="5"/>
    </row>
    <row r="15" spans="1:10" ht="12.95" customHeight="1">
      <c r="A15" s="18" t="s">
        <v>207</v>
      </c>
      <c r="B15" s="19" t="s">
        <v>208</v>
      </c>
      <c r="C15" s="15" t="s">
        <v>209</v>
      </c>
      <c r="D15" s="15" t="s">
        <v>185</v>
      </c>
      <c r="E15" s="20">
        <v>500</v>
      </c>
      <c r="F15" s="21">
        <v>498.12400000000002</v>
      </c>
      <c r="G15" s="22">
        <v>5.8099999999999999E-2</v>
      </c>
      <c r="H15" s="23">
        <v>7.7475000000000002E-2</v>
      </c>
      <c r="I15" s="24"/>
      <c r="J15" s="5"/>
    </row>
    <row r="16" spans="1:10" ht="12.95" customHeight="1">
      <c r="A16" s="18" t="s">
        <v>210</v>
      </c>
      <c r="B16" s="19" t="s">
        <v>211</v>
      </c>
      <c r="C16" s="15" t="s">
        <v>212</v>
      </c>
      <c r="D16" s="15" t="s">
        <v>185</v>
      </c>
      <c r="E16" s="20">
        <v>500</v>
      </c>
      <c r="F16" s="21">
        <v>497.07650000000001</v>
      </c>
      <c r="G16" s="22">
        <v>5.8000000000000003E-2</v>
      </c>
      <c r="H16" s="23">
        <v>7.6100000000000001E-2</v>
      </c>
      <c r="I16" s="24"/>
      <c r="J16" s="5"/>
    </row>
    <row r="17" spans="1:10" ht="12.95" customHeight="1">
      <c r="A17" s="18" t="s">
        <v>213</v>
      </c>
      <c r="B17" s="19" t="s">
        <v>214</v>
      </c>
      <c r="C17" s="15" t="s">
        <v>215</v>
      </c>
      <c r="D17" s="15" t="s">
        <v>185</v>
      </c>
      <c r="E17" s="20">
        <v>25</v>
      </c>
      <c r="F17" s="21">
        <v>252.11580000000001</v>
      </c>
      <c r="G17" s="22">
        <v>2.9399999999999999E-2</v>
      </c>
      <c r="H17" s="23">
        <v>7.6097999999999999E-2</v>
      </c>
      <c r="I17" s="24"/>
      <c r="J17" s="5"/>
    </row>
    <row r="18" spans="1:10" ht="12.95" customHeight="1">
      <c r="A18" s="5"/>
      <c r="B18" s="14" t="s">
        <v>166</v>
      </c>
      <c r="C18" s="15"/>
      <c r="D18" s="15"/>
      <c r="E18" s="15"/>
      <c r="F18" s="25">
        <v>8144.2370000000001</v>
      </c>
      <c r="G18" s="26">
        <v>0.94989999999999997</v>
      </c>
      <c r="H18" s="27"/>
      <c r="I18" s="28"/>
      <c r="J18" s="5"/>
    </row>
    <row r="19" spans="1:10" ht="12.95" customHeight="1">
      <c r="A19" s="5"/>
      <c r="B19" s="29" t="s">
        <v>167</v>
      </c>
      <c r="C19" s="2"/>
      <c r="D19" s="2"/>
      <c r="E19" s="2"/>
      <c r="F19" s="27" t="s">
        <v>168</v>
      </c>
      <c r="G19" s="27" t="s">
        <v>168</v>
      </c>
      <c r="H19" s="27"/>
      <c r="I19" s="28"/>
      <c r="J19" s="5"/>
    </row>
    <row r="20" spans="1:10" ht="12.95" customHeight="1">
      <c r="A20" s="5"/>
      <c r="B20" s="29" t="s">
        <v>166</v>
      </c>
      <c r="C20" s="2"/>
      <c r="D20" s="2"/>
      <c r="E20" s="2"/>
      <c r="F20" s="27" t="s">
        <v>168</v>
      </c>
      <c r="G20" s="27" t="s">
        <v>168</v>
      </c>
      <c r="H20" s="27"/>
      <c r="I20" s="28"/>
      <c r="J20" s="5"/>
    </row>
    <row r="21" spans="1:10" ht="12.95" customHeight="1">
      <c r="A21" s="5"/>
      <c r="B21" s="29" t="s">
        <v>169</v>
      </c>
      <c r="C21" s="30"/>
      <c r="D21" s="2"/>
      <c r="E21" s="30"/>
      <c r="F21" s="25">
        <v>8144.2370000000001</v>
      </c>
      <c r="G21" s="26">
        <v>0.94989999999999997</v>
      </c>
      <c r="H21" s="27"/>
      <c r="I21" s="28"/>
      <c r="J21" s="5"/>
    </row>
    <row r="22" spans="1:10" ht="12.95" customHeight="1">
      <c r="A22" s="5"/>
      <c r="B22" s="14" t="s">
        <v>170</v>
      </c>
      <c r="C22" s="15"/>
      <c r="D22" s="15"/>
      <c r="E22" s="15"/>
      <c r="F22" s="15"/>
      <c r="G22" s="15"/>
      <c r="H22" s="16"/>
      <c r="I22" s="17"/>
      <c r="J22" s="5"/>
    </row>
    <row r="23" spans="1:10" ht="12.95" customHeight="1">
      <c r="A23" s="18" t="s">
        <v>171</v>
      </c>
      <c r="B23" s="19" t="s">
        <v>172</v>
      </c>
      <c r="C23" s="15"/>
      <c r="D23" s="15"/>
      <c r="E23" s="20"/>
      <c r="F23" s="21">
        <v>78.78</v>
      </c>
      <c r="G23" s="22">
        <v>9.1999999999999998E-3</v>
      </c>
      <c r="H23" s="23">
        <v>6.7800293302165998E-2</v>
      </c>
      <c r="I23" s="24"/>
      <c r="J23" s="5"/>
    </row>
    <row r="24" spans="1:10" ht="12.95" customHeight="1">
      <c r="A24" s="5"/>
      <c r="B24" s="14" t="s">
        <v>166</v>
      </c>
      <c r="C24" s="15"/>
      <c r="D24" s="15"/>
      <c r="E24" s="15"/>
      <c r="F24" s="25">
        <v>78.78</v>
      </c>
      <c r="G24" s="26">
        <v>9.1999999999999998E-3</v>
      </c>
      <c r="H24" s="27"/>
      <c r="I24" s="28"/>
      <c r="J24" s="5"/>
    </row>
    <row r="25" spans="1:10" ht="12.95" customHeight="1">
      <c r="A25" s="5"/>
      <c r="B25" s="29" t="s">
        <v>169</v>
      </c>
      <c r="C25" s="30"/>
      <c r="D25" s="2"/>
      <c r="E25" s="30"/>
      <c r="F25" s="25">
        <v>78.78</v>
      </c>
      <c r="G25" s="26">
        <v>9.1999999999999998E-3</v>
      </c>
      <c r="H25" s="27"/>
      <c r="I25" s="28"/>
      <c r="J25" s="5"/>
    </row>
    <row r="26" spans="1:10" ht="12.95" customHeight="1">
      <c r="A26" s="5"/>
      <c r="B26" s="29" t="s">
        <v>173</v>
      </c>
      <c r="C26" s="15"/>
      <c r="D26" s="2"/>
      <c r="E26" s="15"/>
      <c r="F26" s="31">
        <v>350.423</v>
      </c>
      <c r="G26" s="26">
        <v>4.0899999999999999E-2</v>
      </c>
      <c r="H26" s="27"/>
      <c r="I26" s="28"/>
      <c r="J26" s="5"/>
    </row>
    <row r="27" spans="1:10" ht="12.95" customHeight="1">
      <c r="A27" s="5"/>
      <c r="B27" s="32" t="s">
        <v>174</v>
      </c>
      <c r="C27" s="33"/>
      <c r="D27" s="33"/>
      <c r="E27" s="33"/>
      <c r="F27" s="34">
        <v>8573.44</v>
      </c>
      <c r="G27" s="35">
        <v>1</v>
      </c>
      <c r="H27" s="36"/>
      <c r="I27" s="37"/>
      <c r="J27" s="5"/>
    </row>
    <row r="28" spans="1:10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175</v>
      </c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216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176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91" t="s">
        <v>177</v>
      </c>
      <c r="C32" s="91"/>
      <c r="D32" s="91"/>
      <c r="E32" s="91"/>
      <c r="F32" s="91"/>
      <c r="G32" s="91"/>
      <c r="H32" s="91"/>
      <c r="I32" s="91"/>
      <c r="J32" s="5"/>
    </row>
    <row r="33" spans="1:10" ht="12.95" customHeight="1">
      <c r="A33" s="5"/>
      <c r="B33" s="91"/>
      <c r="C33" s="91"/>
      <c r="D33" s="91"/>
      <c r="E33" s="91"/>
      <c r="F33" s="91"/>
      <c r="G33" s="91"/>
      <c r="H33" s="91"/>
      <c r="I33" s="91"/>
      <c r="J33" s="5"/>
    </row>
    <row r="34" spans="1:10" ht="12.95" customHeight="1">
      <c r="A34" s="5"/>
      <c r="B34" s="91"/>
      <c r="C34" s="91"/>
      <c r="D34" s="91"/>
      <c r="E34" s="91"/>
      <c r="F34" s="91"/>
      <c r="G34" s="91"/>
      <c r="H34" s="91"/>
      <c r="I34" s="91"/>
      <c r="J34" s="5"/>
    </row>
    <row r="35" spans="1:10" ht="12.95" customHeight="1">
      <c r="A35" s="5"/>
      <c r="B35" s="5"/>
      <c r="C35" s="92" t="s">
        <v>178</v>
      </c>
      <c r="D35" s="92"/>
      <c r="E35" s="92"/>
      <c r="F35" s="92"/>
      <c r="G35" s="5"/>
      <c r="H35" s="5"/>
      <c r="I35" s="5"/>
      <c r="J35" s="5"/>
    </row>
    <row r="36" spans="1:10" ht="12.95" customHeight="1">
      <c r="A36" s="5"/>
      <c r="B36" s="38" t="s">
        <v>179</v>
      </c>
      <c r="C36" s="92" t="s">
        <v>180</v>
      </c>
      <c r="D36" s="92"/>
      <c r="E36" s="92"/>
      <c r="F36" s="92"/>
      <c r="G36" s="5"/>
      <c r="H36" s="5"/>
      <c r="I36" s="5"/>
      <c r="J36" s="5"/>
    </row>
    <row r="37" spans="1:10" ht="120.95" customHeight="1">
      <c r="A37" s="5"/>
      <c r="B37" s="39"/>
      <c r="C37" s="90"/>
      <c r="D37" s="90"/>
      <c r="E37" s="5"/>
      <c r="F37" s="5"/>
      <c r="G37" s="5"/>
      <c r="H37" s="5"/>
      <c r="I37" s="5"/>
      <c r="J37" s="5"/>
    </row>
  </sheetData>
  <mergeCells count="6">
    <mergeCell ref="C37:D37"/>
    <mergeCell ref="B32:I32"/>
    <mergeCell ref="B33:I33"/>
    <mergeCell ref="B34:I34"/>
    <mergeCell ref="C35:F35"/>
    <mergeCell ref="C36:F36"/>
  </mergeCells>
  <hyperlinks>
    <hyperlink ref="A1" location="AxisFixedTermPlanSeries1131228Days" display="AXIS113" xr:uid="{00000000-0004-0000-0200-000000000000}"/>
    <hyperlink ref="B1" location="AxisFixedTermPlanSeries1131228Days" display="Axis Fixed Term Plan - Series 113 (1228 Days)" xr:uid="{00000000-0004-0000-02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60</v>
      </c>
      <c r="B1" s="4" t="s">
        <v>61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17</v>
      </c>
    </row>
    <row r="5" spans="1:10" ht="12.95" customHeight="1">
      <c r="A5" s="5"/>
      <c r="B5" s="14" t="s">
        <v>2529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18" t="s">
        <v>2530</v>
      </c>
      <c r="B6" s="19" t="s">
        <v>2531</v>
      </c>
      <c r="C6" s="15"/>
      <c r="D6" s="15"/>
      <c r="E6" s="20">
        <v>1241</v>
      </c>
      <c r="F6" s="21">
        <v>78492.022899999996</v>
      </c>
      <c r="G6" s="22">
        <v>0.97919999999999996</v>
      </c>
      <c r="H6" s="40"/>
      <c r="I6" s="24"/>
      <c r="J6" s="5"/>
    </row>
    <row r="7" spans="1:10" ht="12.95" customHeight="1">
      <c r="A7" s="5"/>
      <c r="B7" s="14" t="s">
        <v>166</v>
      </c>
      <c r="C7" s="15"/>
      <c r="D7" s="15"/>
      <c r="E7" s="15"/>
      <c r="F7" s="25">
        <v>78492.022899999996</v>
      </c>
      <c r="G7" s="26">
        <v>0.97919999999999996</v>
      </c>
      <c r="H7" s="27"/>
      <c r="I7" s="28"/>
      <c r="J7" s="5"/>
    </row>
    <row r="8" spans="1:10" ht="12.95" customHeight="1">
      <c r="A8" s="5"/>
      <c r="B8" s="29" t="s">
        <v>169</v>
      </c>
      <c r="C8" s="30"/>
      <c r="D8" s="2"/>
      <c r="E8" s="30"/>
      <c r="F8" s="25">
        <v>78492.022899999996</v>
      </c>
      <c r="G8" s="26">
        <v>0.97919999999999996</v>
      </c>
      <c r="H8" s="27"/>
      <c r="I8" s="28"/>
      <c r="J8" s="5"/>
    </row>
    <row r="9" spans="1:10" ht="12.95" customHeight="1">
      <c r="A9" s="5"/>
      <c r="B9" s="14" t="s">
        <v>170</v>
      </c>
      <c r="C9" s="15"/>
      <c r="D9" s="15"/>
      <c r="E9" s="15"/>
      <c r="F9" s="15"/>
      <c r="G9" s="15"/>
      <c r="H9" s="16"/>
      <c r="I9" s="17"/>
      <c r="J9" s="5"/>
    </row>
    <row r="10" spans="1:10" ht="12.95" customHeight="1">
      <c r="A10" s="18" t="s">
        <v>171</v>
      </c>
      <c r="B10" s="19" t="s">
        <v>172</v>
      </c>
      <c r="C10" s="15"/>
      <c r="D10" s="15"/>
      <c r="E10" s="20"/>
      <c r="F10" s="21">
        <v>403.37</v>
      </c>
      <c r="G10" s="22">
        <v>5.0000000000000001E-3</v>
      </c>
      <c r="H10" s="23">
        <v>6.7800592713369051E-2</v>
      </c>
      <c r="I10" s="24"/>
      <c r="J10" s="5"/>
    </row>
    <row r="11" spans="1:10" ht="12.95" customHeight="1">
      <c r="A11" s="5"/>
      <c r="B11" s="14" t="s">
        <v>166</v>
      </c>
      <c r="C11" s="15"/>
      <c r="D11" s="15"/>
      <c r="E11" s="15"/>
      <c r="F11" s="25">
        <v>403.37</v>
      </c>
      <c r="G11" s="26">
        <v>5.0000000000000001E-3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403.37</v>
      </c>
      <c r="G12" s="26">
        <v>5.0000000000000001E-3</v>
      </c>
      <c r="H12" s="27"/>
      <c r="I12" s="28"/>
      <c r="J12" s="5"/>
    </row>
    <row r="13" spans="1:10" ht="12.95" customHeight="1">
      <c r="A13" s="5"/>
      <c r="B13" s="29" t="s">
        <v>173</v>
      </c>
      <c r="C13" s="15"/>
      <c r="D13" s="2"/>
      <c r="E13" s="15"/>
      <c r="F13" s="31">
        <v>1267.0771</v>
      </c>
      <c r="G13" s="26">
        <v>1.5800000000000002E-2</v>
      </c>
      <c r="H13" s="27"/>
      <c r="I13" s="28"/>
      <c r="J13" s="5"/>
    </row>
    <row r="14" spans="1:10" ht="12.95" customHeight="1">
      <c r="A14" s="5"/>
      <c r="B14" s="32" t="s">
        <v>174</v>
      </c>
      <c r="C14" s="33"/>
      <c r="D14" s="33"/>
      <c r="E14" s="33"/>
      <c r="F14" s="34">
        <v>80162.47</v>
      </c>
      <c r="G14" s="35">
        <v>1</v>
      </c>
      <c r="H14" s="36"/>
      <c r="I14" s="37"/>
      <c r="J14" s="5"/>
    </row>
    <row r="15" spans="1:10" ht="12.95" customHeight="1">
      <c r="A15" s="5"/>
      <c r="B15" s="7"/>
      <c r="C15" s="5"/>
      <c r="D15" s="5"/>
      <c r="E15" s="5"/>
      <c r="F15" s="5"/>
      <c r="G15" s="5"/>
      <c r="H15" s="5"/>
      <c r="I15" s="5"/>
      <c r="J15" s="5"/>
    </row>
    <row r="16" spans="1:10" ht="12.95" customHeight="1">
      <c r="A16" s="5"/>
      <c r="B16" s="4" t="s">
        <v>175</v>
      </c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176</v>
      </c>
      <c r="C17" s="5"/>
      <c r="D17" s="5"/>
      <c r="E17" s="5"/>
      <c r="F17" s="5"/>
      <c r="G17" s="5"/>
      <c r="H17" s="5"/>
      <c r="I17" s="5"/>
      <c r="J17" s="5"/>
    </row>
    <row r="18" spans="1:10" ht="26.1" customHeight="1">
      <c r="A18" s="5"/>
      <c r="B18" s="91" t="s">
        <v>177</v>
      </c>
      <c r="C18" s="91"/>
      <c r="D18" s="91"/>
      <c r="E18" s="91"/>
      <c r="F18" s="91"/>
      <c r="G18" s="91"/>
      <c r="H18" s="91"/>
      <c r="I18" s="91"/>
      <c r="J18" s="5"/>
    </row>
    <row r="19" spans="1:10" ht="12.95" customHeight="1">
      <c r="A19" s="5"/>
      <c r="B19" s="91"/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3" t="s">
        <v>2532</v>
      </c>
      <c r="C20" s="93"/>
      <c r="D20" s="93"/>
      <c r="E20" s="93"/>
      <c r="F20" s="5"/>
      <c r="G20" s="5"/>
      <c r="H20" s="5"/>
      <c r="I20" s="5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2533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7">
    <mergeCell ref="C23:F23"/>
    <mergeCell ref="C24:D24"/>
    <mergeCell ref="B18:I18"/>
    <mergeCell ref="B19:I19"/>
    <mergeCell ref="B20:E20"/>
    <mergeCell ref="B21:I21"/>
    <mergeCell ref="C22:F22"/>
  </mergeCells>
  <hyperlinks>
    <hyperlink ref="A1" location="AxisGoldETF" display="AXISGETF" xr:uid="{00000000-0004-0000-1D00-000000000000}"/>
    <hyperlink ref="B1" location="AxisGoldETF" display="Axis Gold ETF" xr:uid="{00000000-0004-0000-1D00-000001000000}"/>
  </hyperlinks>
  <pageMargins left="0" right="0" top="0" bottom="0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62</v>
      </c>
      <c r="B1" s="4" t="s">
        <v>63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2520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2534</v>
      </c>
      <c r="B7" s="19" t="s">
        <v>2535</v>
      </c>
      <c r="C7" s="15" t="s">
        <v>2536</v>
      </c>
      <c r="D7" s="15"/>
      <c r="E7" s="20">
        <v>752477.35791999998</v>
      </c>
      <c r="F7" s="21">
        <v>63656.478199999998</v>
      </c>
      <c r="G7" s="22">
        <v>0.99319999999999997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63656.478199999998</v>
      </c>
      <c r="G8" s="26">
        <v>0.99319999999999997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63656.478199999998</v>
      </c>
      <c r="G9" s="26">
        <v>0.99319999999999997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2861.84</v>
      </c>
      <c r="G11" s="22">
        <v>4.4699999999999997E-2</v>
      </c>
      <c r="H11" s="23">
        <v>6.7800618272862018E-2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2861.84</v>
      </c>
      <c r="G12" s="26">
        <v>4.4699999999999997E-2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2861.84</v>
      </c>
      <c r="G13" s="26">
        <v>4.4699999999999997E-2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-2426.5282000000002</v>
      </c>
      <c r="G14" s="26">
        <v>-3.7900000000000003E-2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64091.79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2537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lobalInnovationFundofFund" display="AXISGIF" xr:uid="{00000000-0004-0000-1E00-000000000000}"/>
    <hyperlink ref="B1" location="AxisGlobalInnovationFundofFund" display="Axis Global Innovation Fund of Fund" xr:uid="{00000000-0004-0000-1E00-000001000000}"/>
  </hyperlinks>
  <pageMargins left="0" right="0" top="0" bottom="0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64</v>
      </c>
      <c r="B1" s="4" t="s">
        <v>65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2538</v>
      </c>
      <c r="B7" s="19" t="s">
        <v>61</v>
      </c>
      <c r="C7" s="15" t="s">
        <v>2539</v>
      </c>
      <c r="D7" s="15"/>
      <c r="E7" s="20">
        <v>68198657</v>
      </c>
      <c r="F7" s="21">
        <v>36731.796699999999</v>
      </c>
      <c r="G7" s="22">
        <v>0.98080000000000001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36731.796699999999</v>
      </c>
      <c r="G8" s="26">
        <v>0.98080000000000001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36731.796699999999</v>
      </c>
      <c r="G9" s="26">
        <v>0.98080000000000001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803.92</v>
      </c>
      <c r="G11" s="22">
        <v>2.1499999999999998E-2</v>
      </c>
      <c r="H11" s="23">
        <v>6.7800607318793601E-2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803.92</v>
      </c>
      <c r="G12" s="26">
        <v>2.1499999999999998E-2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803.92</v>
      </c>
      <c r="G13" s="26">
        <v>2.1499999999999998E-2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-85.346699999999998</v>
      </c>
      <c r="G14" s="26">
        <v>-2.3E-3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37450.370000000003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2533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GoldFund" display="AXISGLD" xr:uid="{00000000-0004-0000-1F00-000000000000}"/>
    <hyperlink ref="B1" location="AxisGoldFund" display="Axis Gold Fund" xr:uid="{00000000-0004-0000-1F00-000001000000}"/>
  </hyperlinks>
  <pageMargins left="0" right="0" top="0" bottom="0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</sheetPr>
  <dimension ref="A1:J1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66</v>
      </c>
      <c r="B1" s="4" t="s">
        <v>67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808</v>
      </c>
      <c r="B7" s="19" t="s">
        <v>809</v>
      </c>
      <c r="C7" s="15" t="s">
        <v>810</v>
      </c>
      <c r="D7" s="15" t="s">
        <v>323</v>
      </c>
      <c r="E7" s="20">
        <v>857870</v>
      </c>
      <c r="F7" s="21">
        <v>62862.568899999998</v>
      </c>
      <c r="G7" s="22">
        <v>5.8599999999999999E-2</v>
      </c>
      <c r="H7" s="40"/>
      <c r="I7" s="24"/>
      <c r="J7" s="5"/>
    </row>
    <row r="8" spans="1:10" ht="12.95" customHeight="1">
      <c r="A8" s="18" t="s">
        <v>2358</v>
      </c>
      <c r="B8" s="19" t="s">
        <v>2359</v>
      </c>
      <c r="C8" s="15" t="s">
        <v>2360</v>
      </c>
      <c r="D8" s="15" t="s">
        <v>338</v>
      </c>
      <c r="E8" s="20">
        <v>5758875</v>
      </c>
      <c r="F8" s="21">
        <v>53779.254200000003</v>
      </c>
      <c r="G8" s="22">
        <v>5.0200000000000002E-2</v>
      </c>
      <c r="H8" s="40"/>
      <c r="I8" s="24"/>
      <c r="J8" s="5"/>
    </row>
    <row r="9" spans="1:10" ht="12.95" customHeight="1">
      <c r="A9" s="18" t="s">
        <v>926</v>
      </c>
      <c r="B9" s="19" t="s">
        <v>927</v>
      </c>
      <c r="C9" s="15" t="s">
        <v>928</v>
      </c>
      <c r="D9" s="15" t="s">
        <v>323</v>
      </c>
      <c r="E9" s="20">
        <v>3680654</v>
      </c>
      <c r="F9" s="21">
        <v>46368.879099999998</v>
      </c>
      <c r="G9" s="22">
        <v>4.3200000000000002E-2</v>
      </c>
      <c r="H9" s="40"/>
      <c r="I9" s="24"/>
      <c r="J9" s="5"/>
    </row>
    <row r="10" spans="1:10" ht="12.95" customHeight="1">
      <c r="A10" s="18" t="s">
        <v>853</v>
      </c>
      <c r="B10" s="19" t="s">
        <v>854</v>
      </c>
      <c r="C10" s="15" t="s">
        <v>855</v>
      </c>
      <c r="D10" s="15" t="s">
        <v>479</v>
      </c>
      <c r="E10" s="20">
        <v>998805</v>
      </c>
      <c r="F10" s="21">
        <v>40777.712299999999</v>
      </c>
      <c r="G10" s="22">
        <v>3.7999999999999999E-2</v>
      </c>
      <c r="H10" s="40"/>
      <c r="I10" s="24"/>
      <c r="J10" s="5"/>
    </row>
    <row r="11" spans="1:10" ht="12.95" customHeight="1">
      <c r="A11" s="18" t="s">
        <v>2364</v>
      </c>
      <c r="B11" s="19" t="s">
        <v>2365</v>
      </c>
      <c r="C11" s="15" t="s">
        <v>2366</v>
      </c>
      <c r="D11" s="15" t="s">
        <v>327</v>
      </c>
      <c r="E11" s="20">
        <v>430815</v>
      </c>
      <c r="F11" s="21">
        <v>37711.175600000002</v>
      </c>
      <c r="G11" s="22">
        <v>3.5200000000000002E-2</v>
      </c>
      <c r="H11" s="40"/>
      <c r="I11" s="24"/>
      <c r="J11" s="5"/>
    </row>
    <row r="12" spans="1:10" ht="12.95" customHeight="1">
      <c r="A12" s="18" t="s">
        <v>2540</v>
      </c>
      <c r="B12" s="19" t="s">
        <v>2541</v>
      </c>
      <c r="C12" s="15" t="s">
        <v>2542</v>
      </c>
      <c r="D12" s="15" t="s">
        <v>323</v>
      </c>
      <c r="E12" s="20">
        <v>989544</v>
      </c>
      <c r="F12" s="21">
        <v>34716.172200000001</v>
      </c>
      <c r="G12" s="22">
        <v>3.2399999999999998E-2</v>
      </c>
      <c r="H12" s="40"/>
      <c r="I12" s="24"/>
      <c r="J12" s="5"/>
    </row>
    <row r="13" spans="1:10" ht="12.95" customHeight="1">
      <c r="A13" s="18" t="s">
        <v>1644</v>
      </c>
      <c r="B13" s="19" t="s">
        <v>1645</v>
      </c>
      <c r="C13" s="15" t="s">
        <v>1646</v>
      </c>
      <c r="D13" s="15" t="s">
        <v>327</v>
      </c>
      <c r="E13" s="20">
        <v>551533</v>
      </c>
      <c r="F13" s="21">
        <v>34605.386599999998</v>
      </c>
      <c r="G13" s="22">
        <v>3.2300000000000002E-2</v>
      </c>
      <c r="H13" s="40"/>
      <c r="I13" s="24"/>
      <c r="J13" s="5"/>
    </row>
    <row r="14" spans="1:10" ht="12.95" customHeight="1">
      <c r="A14" s="18" t="s">
        <v>316</v>
      </c>
      <c r="B14" s="19" t="s">
        <v>317</v>
      </c>
      <c r="C14" s="15" t="s">
        <v>318</v>
      </c>
      <c r="D14" s="15" t="s">
        <v>319</v>
      </c>
      <c r="E14" s="20">
        <v>4353220</v>
      </c>
      <c r="F14" s="21">
        <v>28056.502899999999</v>
      </c>
      <c r="G14" s="22">
        <v>2.6200000000000001E-2</v>
      </c>
      <c r="H14" s="40"/>
      <c r="I14" s="24"/>
      <c r="J14" s="5"/>
    </row>
    <row r="15" spans="1:10" ht="12.95" customHeight="1">
      <c r="A15" s="18" t="s">
        <v>2543</v>
      </c>
      <c r="B15" s="19" t="s">
        <v>2544</v>
      </c>
      <c r="C15" s="15" t="s">
        <v>2545</v>
      </c>
      <c r="D15" s="15" t="s">
        <v>487</v>
      </c>
      <c r="E15" s="20">
        <v>5461080</v>
      </c>
      <c r="F15" s="21">
        <v>24815.147499999999</v>
      </c>
      <c r="G15" s="22">
        <v>2.3099999999999999E-2</v>
      </c>
      <c r="H15" s="40"/>
      <c r="I15" s="24"/>
      <c r="J15" s="5"/>
    </row>
    <row r="16" spans="1:10" ht="12.95" customHeight="1">
      <c r="A16" s="18" t="s">
        <v>904</v>
      </c>
      <c r="B16" s="19" t="s">
        <v>905</v>
      </c>
      <c r="C16" s="15" t="s">
        <v>906</v>
      </c>
      <c r="D16" s="15" t="s">
        <v>907</v>
      </c>
      <c r="E16" s="20">
        <v>705350</v>
      </c>
      <c r="F16" s="21">
        <v>24799.400699999998</v>
      </c>
      <c r="G16" s="22">
        <v>2.3099999999999999E-2</v>
      </c>
      <c r="H16" s="40"/>
      <c r="I16" s="24"/>
      <c r="J16" s="5"/>
    </row>
    <row r="17" spans="1:10" ht="12.95" customHeight="1">
      <c r="A17" s="18" t="s">
        <v>880</v>
      </c>
      <c r="B17" s="19" t="s">
        <v>881</v>
      </c>
      <c r="C17" s="15" t="s">
        <v>882</v>
      </c>
      <c r="D17" s="15" t="s">
        <v>883</v>
      </c>
      <c r="E17" s="20">
        <v>4860982</v>
      </c>
      <c r="F17" s="21">
        <v>21308.114600000001</v>
      </c>
      <c r="G17" s="22">
        <v>1.9900000000000001E-2</v>
      </c>
      <c r="H17" s="40"/>
      <c r="I17" s="24"/>
      <c r="J17" s="5"/>
    </row>
    <row r="18" spans="1:10" ht="12.95" customHeight="1">
      <c r="A18" s="18" t="s">
        <v>1976</v>
      </c>
      <c r="B18" s="19" t="s">
        <v>1977</v>
      </c>
      <c r="C18" s="15" t="s">
        <v>1978</v>
      </c>
      <c r="D18" s="15" t="s">
        <v>349</v>
      </c>
      <c r="E18" s="20">
        <v>1071827</v>
      </c>
      <c r="F18" s="21">
        <v>20445.635900000001</v>
      </c>
      <c r="G18" s="22">
        <v>1.9099999999999999E-2</v>
      </c>
      <c r="H18" s="40"/>
      <c r="I18" s="24"/>
      <c r="J18" s="5"/>
    </row>
    <row r="19" spans="1:10" ht="12.95" customHeight="1">
      <c r="A19" s="18" t="s">
        <v>2546</v>
      </c>
      <c r="B19" s="19" t="s">
        <v>2547</v>
      </c>
      <c r="C19" s="15" t="s">
        <v>2548</v>
      </c>
      <c r="D19" s="15" t="s">
        <v>319</v>
      </c>
      <c r="E19" s="20">
        <v>115430</v>
      </c>
      <c r="F19" s="21">
        <v>18476.7647</v>
      </c>
      <c r="G19" s="22">
        <v>1.72E-2</v>
      </c>
      <c r="H19" s="40"/>
      <c r="I19" s="24"/>
      <c r="J19" s="5"/>
    </row>
    <row r="20" spans="1:10" ht="12.95" customHeight="1">
      <c r="A20" s="18" t="s">
        <v>1681</v>
      </c>
      <c r="B20" s="19" t="s">
        <v>1682</v>
      </c>
      <c r="C20" s="15" t="s">
        <v>1683</v>
      </c>
      <c r="D20" s="15" t="s">
        <v>327</v>
      </c>
      <c r="E20" s="20">
        <v>220232</v>
      </c>
      <c r="F20" s="21">
        <v>16273.823399999999</v>
      </c>
      <c r="G20" s="22">
        <v>1.52E-2</v>
      </c>
      <c r="H20" s="40"/>
      <c r="I20" s="24"/>
      <c r="J20" s="5"/>
    </row>
    <row r="21" spans="1:10" ht="12.95" customHeight="1">
      <c r="A21" s="18" t="s">
        <v>2549</v>
      </c>
      <c r="B21" s="19" t="s">
        <v>2550</v>
      </c>
      <c r="C21" s="15" t="s">
        <v>2551</v>
      </c>
      <c r="D21" s="15" t="s">
        <v>349</v>
      </c>
      <c r="E21" s="20">
        <v>325204</v>
      </c>
      <c r="F21" s="21">
        <v>14773.855100000001</v>
      </c>
      <c r="G21" s="22">
        <v>1.38E-2</v>
      </c>
      <c r="H21" s="40"/>
      <c r="I21" s="24"/>
      <c r="J21" s="5"/>
    </row>
    <row r="22" spans="1:10" ht="12.95" customHeight="1">
      <c r="A22" s="18" t="s">
        <v>797</v>
      </c>
      <c r="B22" s="19" t="s">
        <v>798</v>
      </c>
      <c r="C22" s="15" t="s">
        <v>799</v>
      </c>
      <c r="D22" s="15" t="s">
        <v>800</v>
      </c>
      <c r="E22" s="20">
        <v>412552</v>
      </c>
      <c r="F22" s="21">
        <v>14546.583500000001</v>
      </c>
      <c r="G22" s="22">
        <v>1.3599999999999999E-2</v>
      </c>
      <c r="H22" s="40"/>
      <c r="I22" s="24"/>
      <c r="J22" s="5"/>
    </row>
    <row r="23" spans="1:10" ht="12.95" customHeight="1">
      <c r="A23" s="18" t="s">
        <v>339</v>
      </c>
      <c r="B23" s="19" t="s">
        <v>340</v>
      </c>
      <c r="C23" s="15" t="s">
        <v>341</v>
      </c>
      <c r="D23" s="15" t="s">
        <v>311</v>
      </c>
      <c r="E23" s="20">
        <v>850000</v>
      </c>
      <c r="F23" s="21">
        <v>14528.625</v>
      </c>
      <c r="G23" s="22">
        <v>1.3599999999999999E-2</v>
      </c>
      <c r="H23" s="40"/>
      <c r="I23" s="24"/>
      <c r="J23" s="5"/>
    </row>
    <row r="24" spans="1:10" ht="12.95" customHeight="1">
      <c r="A24" s="18" t="s">
        <v>1650</v>
      </c>
      <c r="B24" s="19" t="s">
        <v>1651</v>
      </c>
      <c r="C24" s="15" t="s">
        <v>1652</v>
      </c>
      <c r="D24" s="15" t="s">
        <v>373</v>
      </c>
      <c r="E24" s="20">
        <v>690450</v>
      </c>
      <c r="F24" s="21">
        <v>13987.1361</v>
      </c>
      <c r="G24" s="22">
        <v>1.2999999999999999E-2</v>
      </c>
      <c r="H24" s="40"/>
      <c r="I24" s="24"/>
      <c r="J24" s="5"/>
    </row>
    <row r="25" spans="1:10" ht="12.95" customHeight="1">
      <c r="A25" s="18" t="s">
        <v>370</v>
      </c>
      <c r="B25" s="19" t="s">
        <v>371</v>
      </c>
      <c r="C25" s="15" t="s">
        <v>372</v>
      </c>
      <c r="D25" s="15" t="s">
        <v>373</v>
      </c>
      <c r="E25" s="20">
        <v>1660000</v>
      </c>
      <c r="F25" s="21">
        <v>12947.17</v>
      </c>
      <c r="G25" s="22">
        <v>1.21E-2</v>
      </c>
      <c r="H25" s="40"/>
      <c r="I25" s="24"/>
      <c r="J25" s="5"/>
    </row>
    <row r="26" spans="1:10" ht="12.95" customHeight="1">
      <c r="A26" s="18" t="s">
        <v>937</v>
      </c>
      <c r="B26" s="19" t="s">
        <v>938</v>
      </c>
      <c r="C26" s="15" t="s">
        <v>939</v>
      </c>
      <c r="D26" s="15" t="s">
        <v>479</v>
      </c>
      <c r="E26" s="20">
        <v>10424967</v>
      </c>
      <c r="F26" s="21">
        <v>12895.6842</v>
      </c>
      <c r="G26" s="22">
        <v>1.2E-2</v>
      </c>
      <c r="H26" s="40"/>
      <c r="I26" s="24"/>
      <c r="J26" s="5"/>
    </row>
    <row r="27" spans="1:10" ht="12.95" customHeight="1">
      <c r="A27" s="18" t="s">
        <v>324</v>
      </c>
      <c r="B27" s="19" t="s">
        <v>325</v>
      </c>
      <c r="C27" s="15" t="s">
        <v>326</v>
      </c>
      <c r="D27" s="15" t="s">
        <v>327</v>
      </c>
      <c r="E27" s="20">
        <v>339674</v>
      </c>
      <c r="F27" s="21">
        <v>12885.193499999999</v>
      </c>
      <c r="G27" s="22">
        <v>1.2E-2</v>
      </c>
      <c r="H27" s="40"/>
      <c r="I27" s="24"/>
      <c r="J27" s="5"/>
    </row>
    <row r="28" spans="1:10" ht="12.95" customHeight="1">
      <c r="A28" s="18" t="s">
        <v>914</v>
      </c>
      <c r="B28" s="19" t="s">
        <v>915</v>
      </c>
      <c r="C28" s="15" t="s">
        <v>916</v>
      </c>
      <c r="D28" s="15" t="s">
        <v>823</v>
      </c>
      <c r="E28" s="20">
        <v>326358</v>
      </c>
      <c r="F28" s="21">
        <v>12740.69</v>
      </c>
      <c r="G28" s="22">
        <v>1.1900000000000001E-2</v>
      </c>
      <c r="H28" s="40"/>
      <c r="I28" s="24"/>
      <c r="J28" s="5"/>
    </row>
    <row r="29" spans="1:10" ht="12.95" customHeight="1">
      <c r="A29" s="18" t="s">
        <v>364</v>
      </c>
      <c r="B29" s="19" t="s">
        <v>365</v>
      </c>
      <c r="C29" s="15" t="s">
        <v>366</v>
      </c>
      <c r="D29" s="15" t="s">
        <v>363</v>
      </c>
      <c r="E29" s="20">
        <v>1738692</v>
      </c>
      <c r="F29" s="21">
        <v>12629.858700000001</v>
      </c>
      <c r="G29" s="22">
        <v>1.18E-2</v>
      </c>
      <c r="H29" s="40"/>
      <c r="I29" s="24"/>
      <c r="J29" s="5"/>
    </row>
    <row r="30" spans="1:10" ht="12.95" customHeight="1">
      <c r="A30" s="18" t="s">
        <v>929</v>
      </c>
      <c r="B30" s="19" t="s">
        <v>930</v>
      </c>
      <c r="C30" s="15" t="s">
        <v>931</v>
      </c>
      <c r="D30" s="15" t="s">
        <v>345</v>
      </c>
      <c r="E30" s="20">
        <v>778535</v>
      </c>
      <c r="F30" s="21">
        <v>12060.2857</v>
      </c>
      <c r="G30" s="22">
        <v>1.12E-2</v>
      </c>
      <c r="H30" s="40"/>
      <c r="I30" s="24"/>
      <c r="J30" s="5"/>
    </row>
    <row r="31" spans="1:10" ht="12.95" customHeight="1">
      <c r="A31" s="18" t="s">
        <v>1662</v>
      </c>
      <c r="B31" s="19" t="s">
        <v>1663</v>
      </c>
      <c r="C31" s="15" t="s">
        <v>1664</v>
      </c>
      <c r="D31" s="15" t="s">
        <v>823</v>
      </c>
      <c r="E31" s="20">
        <v>580762</v>
      </c>
      <c r="F31" s="21">
        <v>11513.6067</v>
      </c>
      <c r="G31" s="22">
        <v>1.0699999999999999E-2</v>
      </c>
      <c r="H31" s="40"/>
      <c r="I31" s="24"/>
      <c r="J31" s="5"/>
    </row>
    <row r="32" spans="1:10" ht="12.95" customHeight="1">
      <c r="A32" s="18" t="s">
        <v>827</v>
      </c>
      <c r="B32" s="19" t="s">
        <v>828</v>
      </c>
      <c r="C32" s="15" t="s">
        <v>829</v>
      </c>
      <c r="D32" s="15" t="s">
        <v>830</v>
      </c>
      <c r="E32" s="20">
        <v>39448</v>
      </c>
      <c r="F32" s="21">
        <v>10485.396699999999</v>
      </c>
      <c r="G32" s="22">
        <v>9.7999999999999997E-3</v>
      </c>
      <c r="H32" s="40"/>
      <c r="I32" s="24"/>
      <c r="J32" s="5"/>
    </row>
    <row r="33" spans="1:10" ht="12.95" customHeight="1">
      <c r="A33" s="18" t="s">
        <v>1653</v>
      </c>
      <c r="B33" s="19" t="s">
        <v>1654</v>
      </c>
      <c r="C33" s="15" t="s">
        <v>1655</v>
      </c>
      <c r="D33" s="15" t="s">
        <v>428</v>
      </c>
      <c r="E33" s="20">
        <v>158871</v>
      </c>
      <c r="F33" s="21">
        <v>10432.661400000001</v>
      </c>
      <c r="G33" s="22">
        <v>9.7000000000000003E-3</v>
      </c>
      <c r="H33" s="40"/>
      <c r="I33" s="24"/>
      <c r="J33" s="5"/>
    </row>
    <row r="34" spans="1:10" ht="12.95" customHeight="1">
      <c r="A34" s="18" t="s">
        <v>2552</v>
      </c>
      <c r="B34" s="19" t="s">
        <v>2553</v>
      </c>
      <c r="C34" s="15" t="s">
        <v>2554</v>
      </c>
      <c r="D34" s="15" t="s">
        <v>363</v>
      </c>
      <c r="E34" s="20">
        <v>459574</v>
      </c>
      <c r="F34" s="21">
        <v>10315.827799999999</v>
      </c>
      <c r="G34" s="22">
        <v>9.5999999999999992E-3</v>
      </c>
      <c r="H34" s="40"/>
      <c r="I34" s="24"/>
      <c r="J34" s="5"/>
    </row>
    <row r="35" spans="1:10" ht="12.95" customHeight="1">
      <c r="A35" s="18" t="s">
        <v>804</v>
      </c>
      <c r="B35" s="19" t="s">
        <v>805</v>
      </c>
      <c r="C35" s="15" t="s">
        <v>806</v>
      </c>
      <c r="D35" s="15" t="s">
        <v>807</v>
      </c>
      <c r="E35" s="20">
        <v>995711</v>
      </c>
      <c r="F35" s="21">
        <v>10277.7289</v>
      </c>
      <c r="G35" s="22">
        <v>9.5999999999999992E-3</v>
      </c>
      <c r="H35" s="40"/>
      <c r="I35" s="24"/>
      <c r="J35" s="5"/>
    </row>
    <row r="36" spans="1:10" ht="12.95" customHeight="1">
      <c r="A36" s="18" t="s">
        <v>2504</v>
      </c>
      <c r="B36" s="19" t="s">
        <v>2505</v>
      </c>
      <c r="C36" s="15" t="s">
        <v>2506</v>
      </c>
      <c r="D36" s="15" t="s">
        <v>345</v>
      </c>
      <c r="E36" s="20">
        <v>180617</v>
      </c>
      <c r="F36" s="21">
        <v>10187.16</v>
      </c>
      <c r="G36" s="22">
        <v>9.4999999999999998E-3</v>
      </c>
      <c r="H36" s="40"/>
      <c r="I36" s="24"/>
      <c r="J36" s="5"/>
    </row>
    <row r="37" spans="1:10" ht="12.95" customHeight="1">
      <c r="A37" s="18" t="s">
        <v>1709</v>
      </c>
      <c r="B37" s="19" t="s">
        <v>1710</v>
      </c>
      <c r="C37" s="15" t="s">
        <v>1711</v>
      </c>
      <c r="D37" s="15" t="s">
        <v>863</v>
      </c>
      <c r="E37" s="20">
        <v>1043805</v>
      </c>
      <c r="F37" s="21">
        <v>10011.655699999999</v>
      </c>
      <c r="G37" s="22">
        <v>9.2999999999999992E-3</v>
      </c>
      <c r="H37" s="40"/>
      <c r="I37" s="24"/>
      <c r="J37" s="5"/>
    </row>
    <row r="38" spans="1:10" ht="12.95" customHeight="1">
      <c r="A38" s="18" t="s">
        <v>332</v>
      </c>
      <c r="B38" s="19" t="s">
        <v>333</v>
      </c>
      <c r="C38" s="15" t="s">
        <v>334</v>
      </c>
      <c r="D38" s="15" t="s">
        <v>311</v>
      </c>
      <c r="E38" s="20">
        <v>1000000</v>
      </c>
      <c r="F38" s="21">
        <v>9966</v>
      </c>
      <c r="G38" s="22">
        <v>9.2999999999999992E-3</v>
      </c>
      <c r="H38" s="40"/>
      <c r="I38" s="24"/>
      <c r="J38" s="5"/>
    </row>
    <row r="39" spans="1:10" ht="12.95" customHeight="1">
      <c r="A39" s="18" t="s">
        <v>320</v>
      </c>
      <c r="B39" s="19" t="s">
        <v>321</v>
      </c>
      <c r="C39" s="15" t="s">
        <v>322</v>
      </c>
      <c r="D39" s="15" t="s">
        <v>323</v>
      </c>
      <c r="E39" s="20">
        <v>614335</v>
      </c>
      <c r="F39" s="21">
        <v>9808.1653999999999</v>
      </c>
      <c r="G39" s="22">
        <v>9.1000000000000004E-3</v>
      </c>
      <c r="H39" s="40"/>
      <c r="I39" s="24"/>
      <c r="J39" s="5"/>
    </row>
    <row r="40" spans="1:10" ht="12.95" customHeight="1">
      <c r="A40" s="18" t="s">
        <v>1641</v>
      </c>
      <c r="B40" s="19" t="s">
        <v>1642</v>
      </c>
      <c r="C40" s="15" t="s">
        <v>1643</v>
      </c>
      <c r="D40" s="15" t="s">
        <v>345</v>
      </c>
      <c r="E40" s="20">
        <v>347440</v>
      </c>
      <c r="F40" s="21">
        <v>9433.3433999999997</v>
      </c>
      <c r="G40" s="22">
        <v>8.8000000000000005E-3</v>
      </c>
      <c r="H40" s="40"/>
      <c r="I40" s="24"/>
      <c r="J40" s="5"/>
    </row>
    <row r="41" spans="1:10" ht="12.95" customHeight="1">
      <c r="A41" s="18" t="s">
        <v>353</v>
      </c>
      <c r="B41" s="19" t="s">
        <v>354</v>
      </c>
      <c r="C41" s="15" t="s">
        <v>355</v>
      </c>
      <c r="D41" s="15" t="s">
        <v>356</v>
      </c>
      <c r="E41" s="20">
        <v>4909837</v>
      </c>
      <c r="F41" s="21">
        <v>9043.9197999999997</v>
      </c>
      <c r="G41" s="22">
        <v>8.3999999999999995E-3</v>
      </c>
      <c r="H41" s="40"/>
      <c r="I41" s="24"/>
      <c r="J41" s="5"/>
    </row>
    <row r="42" spans="1:10" ht="12.95" customHeight="1">
      <c r="A42" s="18" t="s">
        <v>1647</v>
      </c>
      <c r="B42" s="19" t="s">
        <v>1648</v>
      </c>
      <c r="C42" s="15" t="s">
        <v>1649</v>
      </c>
      <c r="D42" s="15" t="s">
        <v>971</v>
      </c>
      <c r="E42" s="20">
        <v>574841</v>
      </c>
      <c r="F42" s="21">
        <v>8235.1722000000009</v>
      </c>
      <c r="G42" s="22">
        <v>7.7000000000000002E-3</v>
      </c>
      <c r="H42" s="40"/>
      <c r="I42" s="24"/>
      <c r="J42" s="5"/>
    </row>
    <row r="43" spans="1:10" ht="12.95" customHeight="1">
      <c r="A43" s="18" t="s">
        <v>867</v>
      </c>
      <c r="B43" s="19" t="s">
        <v>868</v>
      </c>
      <c r="C43" s="15" t="s">
        <v>869</v>
      </c>
      <c r="D43" s="15" t="s">
        <v>338</v>
      </c>
      <c r="E43" s="20">
        <v>2455130</v>
      </c>
      <c r="F43" s="21">
        <v>8154.7142999999996</v>
      </c>
      <c r="G43" s="22">
        <v>7.6E-3</v>
      </c>
      <c r="H43" s="40"/>
      <c r="I43" s="24"/>
      <c r="J43" s="5"/>
    </row>
    <row r="44" spans="1:10" ht="12.95" customHeight="1">
      <c r="A44" s="18" t="s">
        <v>877</v>
      </c>
      <c r="B44" s="19" t="s">
        <v>878</v>
      </c>
      <c r="C44" s="15" t="s">
        <v>879</v>
      </c>
      <c r="D44" s="15" t="s">
        <v>479</v>
      </c>
      <c r="E44" s="20">
        <v>155866</v>
      </c>
      <c r="F44" s="21">
        <v>8011.7461999999996</v>
      </c>
      <c r="G44" s="22">
        <v>7.4999999999999997E-3</v>
      </c>
      <c r="H44" s="40"/>
      <c r="I44" s="24"/>
      <c r="J44" s="5"/>
    </row>
    <row r="45" spans="1:10" ht="12.95" customHeight="1">
      <c r="A45" s="18" t="s">
        <v>374</v>
      </c>
      <c r="B45" s="19" t="s">
        <v>375</v>
      </c>
      <c r="C45" s="15" t="s">
        <v>376</v>
      </c>
      <c r="D45" s="15" t="s">
        <v>327</v>
      </c>
      <c r="E45" s="20">
        <v>125400</v>
      </c>
      <c r="F45" s="21">
        <v>7893.8672999999999</v>
      </c>
      <c r="G45" s="22">
        <v>7.4000000000000003E-3</v>
      </c>
      <c r="H45" s="40"/>
      <c r="I45" s="24"/>
      <c r="J45" s="5"/>
    </row>
    <row r="46" spans="1:10" ht="12.95" customHeight="1">
      <c r="A46" s="18" t="s">
        <v>968</v>
      </c>
      <c r="B46" s="19" t="s">
        <v>969</v>
      </c>
      <c r="C46" s="15" t="s">
        <v>970</v>
      </c>
      <c r="D46" s="15" t="s">
        <v>971</v>
      </c>
      <c r="E46" s="20">
        <v>1439365</v>
      </c>
      <c r="F46" s="21">
        <v>7698.4436999999998</v>
      </c>
      <c r="G46" s="22">
        <v>7.1999999999999998E-3</v>
      </c>
      <c r="H46" s="40"/>
      <c r="I46" s="24"/>
      <c r="J46" s="5"/>
    </row>
    <row r="47" spans="1:10" ht="12.95" customHeight="1">
      <c r="A47" s="18" t="s">
        <v>2555</v>
      </c>
      <c r="B47" s="19" t="s">
        <v>2556</v>
      </c>
      <c r="C47" s="15" t="s">
        <v>2557</v>
      </c>
      <c r="D47" s="15" t="s">
        <v>319</v>
      </c>
      <c r="E47" s="20">
        <v>217107</v>
      </c>
      <c r="F47" s="21">
        <v>7689.1701000000003</v>
      </c>
      <c r="G47" s="22">
        <v>7.1999999999999998E-3</v>
      </c>
      <c r="H47" s="40"/>
      <c r="I47" s="24"/>
      <c r="J47" s="5"/>
    </row>
    <row r="48" spans="1:10" ht="12.95" customHeight="1">
      <c r="A48" s="18" t="s">
        <v>418</v>
      </c>
      <c r="B48" s="19" t="s">
        <v>419</v>
      </c>
      <c r="C48" s="15" t="s">
        <v>420</v>
      </c>
      <c r="D48" s="15" t="s">
        <v>323</v>
      </c>
      <c r="E48" s="20">
        <v>3284012</v>
      </c>
      <c r="F48" s="21">
        <v>7650.1059999999998</v>
      </c>
      <c r="G48" s="22">
        <v>7.1000000000000004E-3</v>
      </c>
      <c r="H48" s="40"/>
      <c r="I48" s="24"/>
      <c r="J48" s="5"/>
    </row>
    <row r="49" spans="1:10" ht="12.95" customHeight="1">
      <c r="A49" s="18" t="s">
        <v>949</v>
      </c>
      <c r="B49" s="19" t="s">
        <v>950</v>
      </c>
      <c r="C49" s="15" t="s">
        <v>951</v>
      </c>
      <c r="D49" s="15" t="s">
        <v>907</v>
      </c>
      <c r="E49" s="20">
        <v>1859682</v>
      </c>
      <c r="F49" s="21">
        <v>7514.0451000000003</v>
      </c>
      <c r="G49" s="22">
        <v>7.0000000000000001E-3</v>
      </c>
      <c r="H49" s="40"/>
      <c r="I49" s="24"/>
      <c r="J49" s="5"/>
    </row>
    <row r="50" spans="1:10" ht="12.95" customHeight="1">
      <c r="A50" s="18" t="s">
        <v>2558</v>
      </c>
      <c r="B50" s="19" t="s">
        <v>2559</v>
      </c>
      <c r="C50" s="15" t="s">
        <v>2560</v>
      </c>
      <c r="D50" s="15" t="s">
        <v>349</v>
      </c>
      <c r="E50" s="20">
        <v>202738</v>
      </c>
      <c r="F50" s="21">
        <v>7480.0185000000001</v>
      </c>
      <c r="G50" s="22">
        <v>7.0000000000000001E-3</v>
      </c>
      <c r="H50" s="40"/>
      <c r="I50" s="24"/>
      <c r="J50" s="5"/>
    </row>
    <row r="51" spans="1:10" ht="12.95" customHeight="1">
      <c r="A51" s="18" t="s">
        <v>1656</v>
      </c>
      <c r="B51" s="19" t="s">
        <v>1657</v>
      </c>
      <c r="C51" s="15" t="s">
        <v>1658</v>
      </c>
      <c r="D51" s="15" t="s">
        <v>863</v>
      </c>
      <c r="E51" s="20">
        <v>1083445</v>
      </c>
      <c r="F51" s="21">
        <v>7320.8379000000004</v>
      </c>
      <c r="G51" s="22">
        <v>6.7999999999999996E-3</v>
      </c>
      <c r="H51" s="40"/>
      <c r="I51" s="24"/>
      <c r="J51" s="5"/>
    </row>
    <row r="52" spans="1:10" ht="12.95" customHeight="1">
      <c r="A52" s="18" t="s">
        <v>464</v>
      </c>
      <c r="B52" s="19" t="s">
        <v>465</v>
      </c>
      <c r="C52" s="15" t="s">
        <v>466</v>
      </c>
      <c r="D52" s="15" t="s">
        <v>319</v>
      </c>
      <c r="E52" s="20">
        <v>1873575</v>
      </c>
      <c r="F52" s="21">
        <v>7236.6833999999999</v>
      </c>
      <c r="G52" s="22">
        <v>6.7000000000000002E-3</v>
      </c>
      <c r="H52" s="40"/>
      <c r="I52" s="24"/>
      <c r="J52" s="5"/>
    </row>
    <row r="53" spans="1:10" ht="12.95" customHeight="1">
      <c r="A53" s="18" t="s">
        <v>1675</v>
      </c>
      <c r="B53" s="19" t="s">
        <v>1676</v>
      </c>
      <c r="C53" s="15" t="s">
        <v>1677</v>
      </c>
      <c r="D53" s="15" t="s">
        <v>327</v>
      </c>
      <c r="E53" s="20">
        <v>241002</v>
      </c>
      <c r="F53" s="21">
        <v>6602.8522999999996</v>
      </c>
      <c r="G53" s="22">
        <v>6.1999999999999998E-3</v>
      </c>
      <c r="H53" s="40"/>
      <c r="I53" s="24"/>
      <c r="J53" s="5"/>
    </row>
    <row r="54" spans="1:10" ht="12.95" customHeight="1">
      <c r="A54" s="18" t="s">
        <v>893</v>
      </c>
      <c r="B54" s="19" t="s">
        <v>894</v>
      </c>
      <c r="C54" s="15" t="s">
        <v>895</v>
      </c>
      <c r="D54" s="15" t="s">
        <v>859</v>
      </c>
      <c r="E54" s="20">
        <v>590159</v>
      </c>
      <c r="F54" s="21">
        <v>6596.5021999999999</v>
      </c>
      <c r="G54" s="22">
        <v>6.1999999999999998E-3</v>
      </c>
      <c r="H54" s="40"/>
      <c r="I54" s="24"/>
      <c r="J54" s="5"/>
    </row>
    <row r="55" spans="1:10" ht="12.95" customHeight="1">
      <c r="A55" s="18" t="s">
        <v>2561</v>
      </c>
      <c r="B55" s="19" t="s">
        <v>2562</v>
      </c>
      <c r="C55" s="15" t="s">
        <v>2563</v>
      </c>
      <c r="D55" s="15" t="s">
        <v>349</v>
      </c>
      <c r="E55" s="20">
        <v>176813</v>
      </c>
      <c r="F55" s="21">
        <v>5745.45</v>
      </c>
      <c r="G55" s="22">
        <v>5.4000000000000003E-3</v>
      </c>
      <c r="H55" s="40"/>
      <c r="I55" s="24"/>
      <c r="J55" s="5"/>
    </row>
    <row r="56" spans="1:10" ht="12.95" customHeight="1">
      <c r="A56" s="18" t="s">
        <v>923</v>
      </c>
      <c r="B56" s="19" t="s">
        <v>924</v>
      </c>
      <c r="C56" s="15" t="s">
        <v>925</v>
      </c>
      <c r="D56" s="15" t="s">
        <v>319</v>
      </c>
      <c r="E56" s="20">
        <v>820711</v>
      </c>
      <c r="F56" s="21">
        <v>5643.6192000000001</v>
      </c>
      <c r="G56" s="22">
        <v>5.3E-3</v>
      </c>
      <c r="H56" s="40"/>
      <c r="I56" s="24"/>
      <c r="J56" s="5"/>
    </row>
    <row r="57" spans="1:10" ht="12.95" customHeight="1">
      <c r="A57" s="18" t="s">
        <v>432</v>
      </c>
      <c r="B57" s="19" t="s">
        <v>433</v>
      </c>
      <c r="C57" s="15" t="s">
        <v>434</v>
      </c>
      <c r="D57" s="15" t="s">
        <v>424</v>
      </c>
      <c r="E57" s="20">
        <v>189550</v>
      </c>
      <c r="F57" s="21">
        <v>5624.1381000000001</v>
      </c>
      <c r="G57" s="22">
        <v>5.1999999999999998E-3</v>
      </c>
      <c r="H57" s="40"/>
      <c r="I57" s="24"/>
      <c r="J57" s="5"/>
    </row>
    <row r="58" spans="1:10" ht="12.95" customHeight="1">
      <c r="A58" s="18" t="s">
        <v>940</v>
      </c>
      <c r="B58" s="19" t="s">
        <v>941</v>
      </c>
      <c r="C58" s="15" t="s">
        <v>942</v>
      </c>
      <c r="D58" s="15" t="s">
        <v>823</v>
      </c>
      <c r="E58" s="20">
        <v>317832</v>
      </c>
      <c r="F58" s="21">
        <v>5163.6575999999995</v>
      </c>
      <c r="G58" s="22">
        <v>4.7999999999999996E-3</v>
      </c>
      <c r="H58" s="40"/>
      <c r="I58" s="24"/>
      <c r="J58" s="5"/>
    </row>
    <row r="59" spans="1:10" ht="12.95" customHeight="1">
      <c r="A59" s="18" t="s">
        <v>820</v>
      </c>
      <c r="B59" s="19" t="s">
        <v>821</v>
      </c>
      <c r="C59" s="15" t="s">
        <v>822</v>
      </c>
      <c r="D59" s="15" t="s">
        <v>823</v>
      </c>
      <c r="E59" s="20">
        <v>396575</v>
      </c>
      <c r="F59" s="21">
        <v>4994.6638000000003</v>
      </c>
      <c r="G59" s="22">
        <v>4.7000000000000002E-3</v>
      </c>
      <c r="H59" s="40"/>
      <c r="I59" s="24"/>
      <c r="J59" s="5"/>
    </row>
    <row r="60" spans="1:10" ht="12.95" customHeight="1">
      <c r="A60" s="18" t="s">
        <v>1659</v>
      </c>
      <c r="B60" s="19" t="s">
        <v>1660</v>
      </c>
      <c r="C60" s="15" t="s">
        <v>1661</v>
      </c>
      <c r="D60" s="15" t="s">
        <v>356</v>
      </c>
      <c r="E60" s="20">
        <v>251650</v>
      </c>
      <c r="F60" s="21">
        <v>4309.1288000000004</v>
      </c>
      <c r="G60" s="22">
        <v>4.0000000000000001E-3</v>
      </c>
      <c r="H60" s="40"/>
      <c r="I60" s="24"/>
      <c r="J60" s="5"/>
    </row>
    <row r="61" spans="1:10" ht="12.95" customHeight="1">
      <c r="A61" s="18" t="s">
        <v>387</v>
      </c>
      <c r="B61" s="19" t="s">
        <v>388</v>
      </c>
      <c r="C61" s="15" t="s">
        <v>389</v>
      </c>
      <c r="D61" s="15" t="s">
        <v>319</v>
      </c>
      <c r="E61" s="20">
        <v>127040</v>
      </c>
      <c r="F61" s="21">
        <v>4069.0911999999998</v>
      </c>
      <c r="G61" s="22">
        <v>3.8E-3</v>
      </c>
      <c r="H61" s="40"/>
      <c r="I61" s="24"/>
      <c r="J61" s="5"/>
    </row>
    <row r="62" spans="1:10" ht="12.95" customHeight="1">
      <c r="A62" s="18" t="s">
        <v>346</v>
      </c>
      <c r="B62" s="19" t="s">
        <v>347</v>
      </c>
      <c r="C62" s="15" t="s">
        <v>348</v>
      </c>
      <c r="D62" s="15" t="s">
        <v>349</v>
      </c>
      <c r="E62" s="20">
        <v>436530</v>
      </c>
      <c r="F62" s="21">
        <v>3515.1578</v>
      </c>
      <c r="G62" s="22">
        <v>3.3E-3</v>
      </c>
      <c r="H62" s="40"/>
      <c r="I62" s="24"/>
      <c r="J62" s="5"/>
    </row>
    <row r="63" spans="1:10" ht="12.95" customHeight="1">
      <c r="A63" s="18" t="s">
        <v>965</v>
      </c>
      <c r="B63" s="19" t="s">
        <v>966</v>
      </c>
      <c r="C63" s="15" t="s">
        <v>967</v>
      </c>
      <c r="D63" s="15" t="s">
        <v>345</v>
      </c>
      <c r="E63" s="20">
        <v>260148</v>
      </c>
      <c r="F63" s="21">
        <v>3059.9908999999998</v>
      </c>
      <c r="G63" s="22">
        <v>2.8999999999999998E-3</v>
      </c>
      <c r="H63" s="40"/>
      <c r="I63" s="24"/>
      <c r="J63" s="5"/>
    </row>
    <row r="64" spans="1:10" ht="12.95" customHeight="1">
      <c r="A64" s="18" t="s">
        <v>476</v>
      </c>
      <c r="B64" s="19" t="s">
        <v>477</v>
      </c>
      <c r="C64" s="15" t="s">
        <v>478</v>
      </c>
      <c r="D64" s="15" t="s">
        <v>479</v>
      </c>
      <c r="E64" s="20">
        <v>206250</v>
      </c>
      <c r="F64" s="21">
        <v>2615.0437999999999</v>
      </c>
      <c r="G64" s="22">
        <v>2.3999999999999998E-3</v>
      </c>
      <c r="H64" s="40"/>
      <c r="I64" s="24"/>
      <c r="J64" s="5"/>
    </row>
    <row r="65" spans="1:10" ht="12.95" customHeight="1">
      <c r="A65" s="18" t="s">
        <v>2564</v>
      </c>
      <c r="B65" s="19" t="s">
        <v>2565</v>
      </c>
      <c r="C65" s="15" t="s">
        <v>2566</v>
      </c>
      <c r="D65" s="15" t="s">
        <v>349</v>
      </c>
      <c r="E65" s="20">
        <v>94324</v>
      </c>
      <c r="F65" s="21">
        <v>2196.9002999999998</v>
      </c>
      <c r="G65" s="22">
        <v>2E-3</v>
      </c>
      <c r="H65" s="40"/>
      <c r="I65" s="24"/>
      <c r="J65" s="5"/>
    </row>
    <row r="66" spans="1:10" ht="12.95" customHeight="1">
      <c r="A66" s="18" t="s">
        <v>1715</v>
      </c>
      <c r="B66" s="19" t="s">
        <v>1716</v>
      </c>
      <c r="C66" s="15" t="s">
        <v>1717</v>
      </c>
      <c r="D66" s="15" t="s">
        <v>823</v>
      </c>
      <c r="E66" s="20">
        <v>61701</v>
      </c>
      <c r="F66" s="21">
        <v>1422.5473999999999</v>
      </c>
      <c r="G66" s="22">
        <v>1.2999999999999999E-3</v>
      </c>
      <c r="H66" s="40"/>
      <c r="I66" s="24"/>
      <c r="J66" s="5"/>
    </row>
    <row r="67" spans="1:10" ht="12.95" customHeight="1">
      <c r="A67" s="18" t="s">
        <v>873</v>
      </c>
      <c r="B67" s="19" t="s">
        <v>874</v>
      </c>
      <c r="C67" s="15" t="s">
        <v>875</v>
      </c>
      <c r="D67" s="15" t="s">
        <v>876</v>
      </c>
      <c r="E67" s="20">
        <v>118776</v>
      </c>
      <c r="F67" s="21">
        <v>1343.5941</v>
      </c>
      <c r="G67" s="22">
        <v>1.2999999999999999E-3</v>
      </c>
      <c r="H67" s="40"/>
      <c r="I67" s="24"/>
      <c r="J67" s="5"/>
    </row>
    <row r="68" spans="1:10" ht="12.95" customHeight="1">
      <c r="A68" s="18" t="s">
        <v>2331</v>
      </c>
      <c r="B68" s="19" t="s">
        <v>2332</v>
      </c>
      <c r="C68" s="15" t="s">
        <v>2333</v>
      </c>
      <c r="D68" s="15" t="s">
        <v>830</v>
      </c>
      <c r="E68" s="20">
        <v>73470</v>
      </c>
      <c r="F68" s="21">
        <v>821.39459999999997</v>
      </c>
      <c r="G68" s="22">
        <v>8.0000000000000004E-4</v>
      </c>
      <c r="H68" s="40"/>
      <c r="I68" s="24"/>
      <c r="J68" s="5"/>
    </row>
    <row r="69" spans="1:10" ht="12.95" customHeight="1">
      <c r="A69" s="18" t="s">
        <v>2308</v>
      </c>
      <c r="B69" s="19" t="s">
        <v>2309</v>
      </c>
      <c r="C69" s="15" t="s">
        <v>2310</v>
      </c>
      <c r="D69" s="15" t="s">
        <v>345</v>
      </c>
      <c r="E69" s="20">
        <v>16945</v>
      </c>
      <c r="F69" s="21">
        <v>652.92470000000003</v>
      </c>
      <c r="G69" s="22">
        <v>5.9999999999999995E-4</v>
      </c>
      <c r="H69" s="40"/>
      <c r="I69" s="24"/>
      <c r="J69" s="5"/>
    </row>
    <row r="70" spans="1:10" ht="12.95" customHeight="1">
      <c r="A70" s="18" t="s">
        <v>943</v>
      </c>
      <c r="B70" s="19" t="s">
        <v>944</v>
      </c>
      <c r="C70" s="15" t="s">
        <v>945</v>
      </c>
      <c r="D70" s="15" t="s">
        <v>319</v>
      </c>
      <c r="E70" s="20">
        <v>41731</v>
      </c>
      <c r="F70" s="21">
        <v>25.768899999999999</v>
      </c>
      <c r="G70" s="40" t="s">
        <v>762</v>
      </c>
      <c r="H70" s="40"/>
      <c r="I70" s="24"/>
      <c r="J70" s="5"/>
    </row>
    <row r="71" spans="1:10" ht="12.95" customHeight="1">
      <c r="A71" s="18" t="s">
        <v>817</v>
      </c>
      <c r="B71" s="19" t="s">
        <v>818</v>
      </c>
      <c r="C71" s="15" t="s">
        <v>819</v>
      </c>
      <c r="D71" s="15" t="s">
        <v>373</v>
      </c>
      <c r="E71" s="20">
        <v>157</v>
      </c>
      <c r="F71" s="21">
        <v>16.174700000000001</v>
      </c>
      <c r="G71" s="40" t="s">
        <v>762</v>
      </c>
      <c r="H71" s="40"/>
      <c r="I71" s="24"/>
      <c r="J71" s="5"/>
    </row>
    <row r="72" spans="1:10" ht="12.95" customHeight="1">
      <c r="A72" s="5"/>
      <c r="B72" s="14" t="s">
        <v>166</v>
      </c>
      <c r="C72" s="15"/>
      <c r="D72" s="15"/>
      <c r="E72" s="15"/>
      <c r="F72" s="25">
        <v>859770.49109999998</v>
      </c>
      <c r="G72" s="26">
        <v>0.80189999999999995</v>
      </c>
      <c r="H72" s="27"/>
      <c r="I72" s="28"/>
      <c r="J72" s="5"/>
    </row>
    <row r="73" spans="1:10" ht="12.95" customHeight="1">
      <c r="A73" s="5"/>
      <c r="B73" s="29" t="s">
        <v>495</v>
      </c>
      <c r="C73" s="2"/>
      <c r="D73" s="2"/>
      <c r="E73" s="2"/>
      <c r="F73" s="27" t="s">
        <v>168</v>
      </c>
      <c r="G73" s="27" t="s">
        <v>168</v>
      </c>
      <c r="H73" s="27"/>
      <c r="I73" s="28"/>
      <c r="J73" s="5"/>
    </row>
    <row r="74" spans="1:10" ht="12.95" customHeight="1">
      <c r="A74" s="5"/>
      <c r="B74" s="29" t="s">
        <v>166</v>
      </c>
      <c r="C74" s="2"/>
      <c r="D74" s="2"/>
      <c r="E74" s="2"/>
      <c r="F74" s="27" t="s">
        <v>168</v>
      </c>
      <c r="G74" s="27" t="s">
        <v>168</v>
      </c>
      <c r="H74" s="27"/>
      <c r="I74" s="28"/>
      <c r="J74" s="5"/>
    </row>
    <row r="75" spans="1:10" ht="12.95" customHeight="1">
      <c r="A75" s="5"/>
      <c r="B75" s="29" t="s">
        <v>169</v>
      </c>
      <c r="C75" s="30"/>
      <c r="D75" s="2"/>
      <c r="E75" s="30"/>
      <c r="F75" s="25">
        <v>859770.49109999998</v>
      </c>
      <c r="G75" s="26">
        <v>0.80189999999999995</v>
      </c>
      <c r="H75" s="27"/>
      <c r="I75" s="28"/>
      <c r="J75" s="5"/>
    </row>
    <row r="76" spans="1:10" ht="12.95" customHeight="1">
      <c r="A76" s="5"/>
      <c r="B76" s="14" t="s">
        <v>2376</v>
      </c>
      <c r="C76" s="15"/>
      <c r="D76" s="15"/>
      <c r="E76" s="15"/>
      <c r="F76" s="15"/>
      <c r="G76" s="15"/>
      <c r="H76" s="16"/>
      <c r="I76" s="17"/>
      <c r="J76" s="5"/>
    </row>
    <row r="77" spans="1:10" ht="12.95" customHeight="1">
      <c r="A77" s="5"/>
      <c r="B77" s="14" t="s">
        <v>307</v>
      </c>
      <c r="C77" s="15"/>
      <c r="D77" s="15"/>
      <c r="E77" s="15"/>
      <c r="F77" s="5"/>
      <c r="G77" s="16"/>
      <c r="H77" s="16"/>
      <c r="I77" s="17"/>
      <c r="J77" s="5"/>
    </row>
    <row r="78" spans="1:10" ht="12.95" customHeight="1">
      <c r="A78" s="18" t="s">
        <v>2377</v>
      </c>
      <c r="B78" s="19" t="s">
        <v>2378</v>
      </c>
      <c r="C78" s="15" t="s">
        <v>2379</v>
      </c>
      <c r="D78" s="15" t="s">
        <v>2380</v>
      </c>
      <c r="E78" s="20">
        <v>45020</v>
      </c>
      <c r="F78" s="21">
        <v>14071.041999999999</v>
      </c>
      <c r="G78" s="22">
        <v>1.3100000000000001E-2</v>
      </c>
      <c r="H78" s="40"/>
      <c r="I78" s="24"/>
      <c r="J78" s="5"/>
    </row>
    <row r="79" spans="1:10" ht="12.95" customHeight="1">
      <c r="A79" s="18" t="s">
        <v>2381</v>
      </c>
      <c r="B79" s="19" t="s">
        <v>2382</v>
      </c>
      <c r="C79" s="15" t="s">
        <v>2383</v>
      </c>
      <c r="D79" s="15" t="s">
        <v>2384</v>
      </c>
      <c r="E79" s="20">
        <v>88057</v>
      </c>
      <c r="F79" s="21">
        <v>10223.8843</v>
      </c>
      <c r="G79" s="22">
        <v>9.4999999999999998E-3</v>
      </c>
      <c r="H79" s="40"/>
      <c r="I79" s="24"/>
      <c r="J79" s="5"/>
    </row>
    <row r="80" spans="1:10" ht="12.95" customHeight="1">
      <c r="A80" s="18" t="s">
        <v>2567</v>
      </c>
      <c r="B80" s="19" t="s">
        <v>2568</v>
      </c>
      <c r="C80" s="15" t="s">
        <v>2569</v>
      </c>
      <c r="D80" s="15" t="s">
        <v>2435</v>
      </c>
      <c r="E80" s="20">
        <v>21972</v>
      </c>
      <c r="F80" s="21">
        <v>9043.8737000000001</v>
      </c>
      <c r="G80" s="22">
        <v>8.3999999999999995E-3</v>
      </c>
      <c r="H80" s="40"/>
      <c r="I80" s="24"/>
      <c r="J80" s="5"/>
    </row>
    <row r="81" spans="1:10" ht="12.95" customHeight="1">
      <c r="A81" s="18" t="s">
        <v>2570</v>
      </c>
      <c r="B81" s="19" t="s">
        <v>2571</v>
      </c>
      <c r="C81" s="15" t="s">
        <v>2572</v>
      </c>
      <c r="D81" s="15" t="s">
        <v>2388</v>
      </c>
      <c r="E81" s="20">
        <v>16187</v>
      </c>
      <c r="F81" s="21">
        <v>7083.1545999999998</v>
      </c>
      <c r="G81" s="22">
        <v>6.6E-3</v>
      </c>
      <c r="H81" s="40"/>
      <c r="I81" s="24"/>
      <c r="J81" s="5"/>
    </row>
    <row r="82" spans="1:10" ht="12.95" customHeight="1">
      <c r="A82" s="18" t="s">
        <v>2573</v>
      </c>
      <c r="B82" s="19" t="s">
        <v>2574</v>
      </c>
      <c r="C82" s="15" t="s">
        <v>2575</v>
      </c>
      <c r="D82" s="15" t="s">
        <v>2408</v>
      </c>
      <c r="E82" s="20">
        <v>87740</v>
      </c>
      <c r="F82" s="21">
        <v>6821.5288</v>
      </c>
      <c r="G82" s="22">
        <v>6.4000000000000003E-3</v>
      </c>
      <c r="H82" s="40"/>
      <c r="I82" s="24"/>
      <c r="J82" s="5"/>
    </row>
    <row r="83" spans="1:10" ht="12.95" customHeight="1">
      <c r="A83" s="18" t="s">
        <v>2576</v>
      </c>
      <c r="B83" s="19" t="s">
        <v>2577</v>
      </c>
      <c r="C83" s="15" t="s">
        <v>2578</v>
      </c>
      <c r="D83" s="15" t="s">
        <v>2412</v>
      </c>
      <c r="E83" s="20">
        <v>13877</v>
      </c>
      <c r="F83" s="21">
        <v>6723.4359000000004</v>
      </c>
      <c r="G83" s="22">
        <v>6.3E-3</v>
      </c>
      <c r="H83" s="40"/>
      <c r="I83" s="24"/>
      <c r="J83" s="5"/>
    </row>
    <row r="84" spans="1:10" ht="12.95" customHeight="1">
      <c r="A84" s="18" t="s">
        <v>2436</v>
      </c>
      <c r="B84" s="19" t="s">
        <v>2437</v>
      </c>
      <c r="C84" s="15" t="s">
        <v>2438</v>
      </c>
      <c r="D84" s="15" t="s">
        <v>2424</v>
      </c>
      <c r="E84" s="20">
        <v>30350</v>
      </c>
      <c r="F84" s="21">
        <v>6567.5442000000003</v>
      </c>
      <c r="G84" s="22">
        <v>6.1000000000000004E-3</v>
      </c>
      <c r="H84" s="40"/>
      <c r="I84" s="24"/>
      <c r="J84" s="5"/>
    </row>
    <row r="85" spans="1:10" ht="12.95" customHeight="1">
      <c r="A85" s="18" t="s">
        <v>2579</v>
      </c>
      <c r="B85" s="19" t="s">
        <v>2580</v>
      </c>
      <c r="C85" s="15" t="s">
        <v>2581</v>
      </c>
      <c r="D85" s="15" t="s">
        <v>2384</v>
      </c>
      <c r="E85" s="20">
        <v>21846</v>
      </c>
      <c r="F85" s="21">
        <v>6427.0672000000004</v>
      </c>
      <c r="G85" s="22">
        <v>6.0000000000000001E-3</v>
      </c>
      <c r="H85" s="40"/>
      <c r="I85" s="24"/>
      <c r="J85" s="5"/>
    </row>
    <row r="86" spans="1:10" ht="12.95" customHeight="1">
      <c r="A86" s="18" t="s">
        <v>2582</v>
      </c>
      <c r="B86" s="19" t="s">
        <v>2583</v>
      </c>
      <c r="C86" s="15" t="s">
        <v>2584</v>
      </c>
      <c r="D86" s="15" t="s">
        <v>2585</v>
      </c>
      <c r="E86" s="20">
        <v>15290</v>
      </c>
      <c r="F86" s="21">
        <v>6187.5132999999996</v>
      </c>
      <c r="G86" s="22">
        <v>5.7999999999999996E-3</v>
      </c>
      <c r="H86" s="40"/>
      <c r="I86" s="24"/>
      <c r="J86" s="5"/>
    </row>
    <row r="87" spans="1:10" ht="12.95" customHeight="1">
      <c r="A87" s="18" t="s">
        <v>2429</v>
      </c>
      <c r="B87" s="19" t="s">
        <v>2430</v>
      </c>
      <c r="C87" s="15" t="s">
        <v>2431</v>
      </c>
      <c r="D87" s="15" t="s">
        <v>2428</v>
      </c>
      <c r="E87" s="20">
        <v>12378</v>
      </c>
      <c r="F87" s="21">
        <v>6137.9090999999999</v>
      </c>
      <c r="G87" s="22">
        <v>5.7000000000000002E-3</v>
      </c>
      <c r="H87" s="40"/>
      <c r="I87" s="24"/>
      <c r="J87" s="5"/>
    </row>
    <row r="88" spans="1:10" ht="12.95" customHeight="1">
      <c r="A88" s="18" t="s">
        <v>2586</v>
      </c>
      <c r="B88" s="19" t="s">
        <v>2587</v>
      </c>
      <c r="C88" s="15" t="s">
        <v>2588</v>
      </c>
      <c r="D88" s="15" t="s">
        <v>2589</v>
      </c>
      <c r="E88" s="20">
        <v>31235</v>
      </c>
      <c r="F88" s="21">
        <v>6114.1710999999996</v>
      </c>
      <c r="G88" s="22">
        <v>5.7000000000000002E-3</v>
      </c>
      <c r="H88" s="40"/>
      <c r="I88" s="24"/>
      <c r="J88" s="5"/>
    </row>
    <row r="89" spans="1:10" ht="12.95" customHeight="1">
      <c r="A89" s="18" t="s">
        <v>2417</v>
      </c>
      <c r="B89" s="19" t="s">
        <v>2418</v>
      </c>
      <c r="C89" s="15" t="s">
        <v>2419</v>
      </c>
      <c r="D89" s="15" t="s">
        <v>2420</v>
      </c>
      <c r="E89" s="20">
        <v>2059</v>
      </c>
      <c r="F89" s="21">
        <v>6070.5941000000003</v>
      </c>
      <c r="G89" s="22">
        <v>5.7000000000000002E-3</v>
      </c>
      <c r="H89" s="40"/>
      <c r="I89" s="24"/>
      <c r="J89" s="5"/>
    </row>
    <row r="90" spans="1:10" ht="12.95" customHeight="1">
      <c r="A90" s="18" t="s">
        <v>2590</v>
      </c>
      <c r="B90" s="19" t="s">
        <v>2591</v>
      </c>
      <c r="C90" s="15" t="s">
        <v>2592</v>
      </c>
      <c r="D90" s="15" t="s">
        <v>2593</v>
      </c>
      <c r="E90" s="20">
        <v>74904</v>
      </c>
      <c r="F90" s="21">
        <v>5895.1634999999997</v>
      </c>
      <c r="G90" s="22">
        <v>5.4999999999999997E-3</v>
      </c>
      <c r="H90" s="40"/>
      <c r="I90" s="24"/>
      <c r="J90" s="5"/>
    </row>
    <row r="91" spans="1:10" ht="12.95" customHeight="1">
      <c r="A91" s="18" t="s">
        <v>2594</v>
      </c>
      <c r="B91" s="19" t="s">
        <v>2595</v>
      </c>
      <c r="C91" s="15" t="s">
        <v>2596</v>
      </c>
      <c r="D91" s="15" t="s">
        <v>2597</v>
      </c>
      <c r="E91" s="20">
        <v>116790</v>
      </c>
      <c r="F91" s="21">
        <v>5720.4319999999998</v>
      </c>
      <c r="G91" s="22">
        <v>5.3E-3</v>
      </c>
      <c r="H91" s="40"/>
      <c r="I91" s="24"/>
      <c r="J91" s="5"/>
    </row>
    <row r="92" spans="1:10" ht="12.95" customHeight="1">
      <c r="A92" s="18" t="s">
        <v>2393</v>
      </c>
      <c r="B92" s="19" t="s">
        <v>2394</v>
      </c>
      <c r="C92" s="15" t="s">
        <v>2395</v>
      </c>
      <c r="D92" s="15" t="s">
        <v>2396</v>
      </c>
      <c r="E92" s="20">
        <v>168681</v>
      </c>
      <c r="F92" s="21">
        <v>5709.4453999999996</v>
      </c>
      <c r="G92" s="22">
        <v>5.3E-3</v>
      </c>
      <c r="H92" s="40"/>
      <c r="I92" s="24"/>
      <c r="J92" s="5"/>
    </row>
    <row r="93" spans="1:10" ht="12.95" customHeight="1">
      <c r="A93" s="18" t="s">
        <v>2598</v>
      </c>
      <c r="B93" s="19" t="s">
        <v>2599</v>
      </c>
      <c r="C93" s="15" t="s">
        <v>2600</v>
      </c>
      <c r="D93" s="15" t="s">
        <v>2412</v>
      </c>
      <c r="E93" s="20">
        <v>62671</v>
      </c>
      <c r="F93" s="21">
        <v>5678.8386</v>
      </c>
      <c r="G93" s="22">
        <v>5.3E-3</v>
      </c>
      <c r="H93" s="40"/>
      <c r="I93" s="24"/>
      <c r="J93" s="5"/>
    </row>
    <row r="94" spans="1:10" ht="12.95" customHeight="1">
      <c r="A94" s="18" t="s">
        <v>2409</v>
      </c>
      <c r="B94" s="19" t="s">
        <v>2410</v>
      </c>
      <c r="C94" s="15" t="s">
        <v>2411</v>
      </c>
      <c r="D94" s="15" t="s">
        <v>2412</v>
      </c>
      <c r="E94" s="20">
        <v>50359</v>
      </c>
      <c r="F94" s="21">
        <v>5663.9582</v>
      </c>
      <c r="G94" s="22">
        <v>5.3E-3</v>
      </c>
      <c r="H94" s="40"/>
      <c r="I94" s="24"/>
      <c r="J94" s="5"/>
    </row>
    <row r="95" spans="1:10" ht="12.95" customHeight="1">
      <c r="A95" s="18" t="s">
        <v>2385</v>
      </c>
      <c r="B95" s="19" t="s">
        <v>2386</v>
      </c>
      <c r="C95" s="15" t="s">
        <v>2387</v>
      </c>
      <c r="D95" s="15" t="s">
        <v>2388</v>
      </c>
      <c r="E95" s="20">
        <v>14395</v>
      </c>
      <c r="F95" s="21">
        <v>5642.0294999999996</v>
      </c>
      <c r="G95" s="22">
        <v>5.3E-3</v>
      </c>
      <c r="H95" s="40"/>
      <c r="I95" s="24"/>
      <c r="J95" s="5"/>
    </row>
    <row r="96" spans="1:10" ht="12.95" customHeight="1">
      <c r="A96" s="18" t="s">
        <v>2601</v>
      </c>
      <c r="B96" s="19" t="s">
        <v>2602</v>
      </c>
      <c r="C96" s="15" t="s">
        <v>2603</v>
      </c>
      <c r="D96" s="15" t="s">
        <v>2483</v>
      </c>
      <c r="E96" s="20">
        <v>14598</v>
      </c>
      <c r="F96" s="21">
        <v>5589.8261000000002</v>
      </c>
      <c r="G96" s="22">
        <v>5.1999999999999998E-3</v>
      </c>
      <c r="H96" s="40"/>
      <c r="I96" s="24"/>
      <c r="J96" s="5"/>
    </row>
    <row r="97" spans="1:10" ht="12.95" customHeight="1">
      <c r="A97" s="18" t="s">
        <v>2432</v>
      </c>
      <c r="B97" s="19" t="s">
        <v>2433</v>
      </c>
      <c r="C97" s="15" t="s">
        <v>2434</v>
      </c>
      <c r="D97" s="15" t="s">
        <v>2435</v>
      </c>
      <c r="E97" s="20">
        <v>64067</v>
      </c>
      <c r="F97" s="21">
        <v>5538.0191000000004</v>
      </c>
      <c r="G97" s="22">
        <v>5.1999999999999998E-3</v>
      </c>
      <c r="H97" s="40"/>
      <c r="I97" s="24"/>
      <c r="J97" s="5"/>
    </row>
    <row r="98" spans="1:10" ht="12.95" customHeight="1">
      <c r="A98" s="18" t="s">
        <v>2604</v>
      </c>
      <c r="B98" s="19" t="s">
        <v>2605</v>
      </c>
      <c r="C98" s="15" t="s">
        <v>2606</v>
      </c>
      <c r="D98" s="15" t="s">
        <v>2607</v>
      </c>
      <c r="E98" s="20">
        <v>76871</v>
      </c>
      <c r="F98" s="21">
        <v>5263.4566000000004</v>
      </c>
      <c r="G98" s="22">
        <v>4.8999999999999998E-3</v>
      </c>
      <c r="H98" s="40"/>
      <c r="I98" s="24"/>
      <c r="J98" s="5"/>
    </row>
    <row r="99" spans="1:10" ht="12.95" customHeight="1">
      <c r="A99" s="18" t="s">
        <v>2463</v>
      </c>
      <c r="B99" s="19" t="s">
        <v>2464</v>
      </c>
      <c r="C99" s="15" t="s">
        <v>2465</v>
      </c>
      <c r="D99" s="15" t="s">
        <v>2466</v>
      </c>
      <c r="E99" s="20">
        <v>28221</v>
      </c>
      <c r="F99" s="21">
        <v>5220.1949000000004</v>
      </c>
      <c r="G99" s="22">
        <v>4.8999999999999998E-3</v>
      </c>
      <c r="H99" s="40"/>
      <c r="I99" s="24"/>
      <c r="J99" s="5"/>
    </row>
    <row r="100" spans="1:10" ht="12.95" customHeight="1">
      <c r="A100" s="18" t="s">
        <v>2608</v>
      </c>
      <c r="B100" s="19" t="s">
        <v>2609</v>
      </c>
      <c r="C100" s="15" t="s">
        <v>2610</v>
      </c>
      <c r="D100" s="15" t="s">
        <v>2611</v>
      </c>
      <c r="E100" s="20">
        <v>2417</v>
      </c>
      <c r="F100" s="21">
        <v>5194.2924000000003</v>
      </c>
      <c r="G100" s="22">
        <v>4.7999999999999996E-3</v>
      </c>
      <c r="H100" s="40"/>
      <c r="I100" s="24"/>
      <c r="J100" s="5"/>
    </row>
    <row r="101" spans="1:10" ht="12.95" customHeight="1">
      <c r="A101" s="18" t="s">
        <v>2443</v>
      </c>
      <c r="B101" s="19" t="s">
        <v>2444</v>
      </c>
      <c r="C101" s="15" t="s">
        <v>2445</v>
      </c>
      <c r="D101" s="15" t="s">
        <v>2446</v>
      </c>
      <c r="E101" s="20">
        <v>715000</v>
      </c>
      <c r="F101" s="21">
        <v>5178.7721000000001</v>
      </c>
      <c r="G101" s="22">
        <v>4.7999999999999996E-3</v>
      </c>
      <c r="H101" s="40"/>
      <c r="I101" s="24"/>
      <c r="J101" s="5"/>
    </row>
    <row r="102" spans="1:10" ht="12.95" customHeight="1">
      <c r="A102" s="18" t="s">
        <v>2467</v>
      </c>
      <c r="B102" s="19" t="s">
        <v>2468</v>
      </c>
      <c r="C102" s="15" t="s">
        <v>2469</v>
      </c>
      <c r="D102" s="15" t="s">
        <v>961</v>
      </c>
      <c r="E102" s="20">
        <v>85776</v>
      </c>
      <c r="F102" s="21">
        <v>4932.8981999999996</v>
      </c>
      <c r="G102" s="22">
        <v>4.5999999999999999E-3</v>
      </c>
      <c r="H102" s="40"/>
      <c r="I102" s="24"/>
      <c r="J102" s="5"/>
    </row>
    <row r="103" spans="1:10" ht="12.95" customHeight="1">
      <c r="A103" s="18" t="s">
        <v>2612</v>
      </c>
      <c r="B103" s="19" t="s">
        <v>2613</v>
      </c>
      <c r="C103" s="15" t="s">
        <v>2614</v>
      </c>
      <c r="D103" s="15" t="s">
        <v>2412</v>
      </c>
      <c r="E103" s="20">
        <v>118314</v>
      </c>
      <c r="F103" s="21">
        <v>4890.3654999999999</v>
      </c>
      <c r="G103" s="22">
        <v>4.5999999999999999E-3</v>
      </c>
      <c r="H103" s="40"/>
      <c r="I103" s="24"/>
      <c r="J103" s="5"/>
    </row>
    <row r="104" spans="1:10" ht="12.95" customHeight="1">
      <c r="A104" s="18" t="s">
        <v>2615</v>
      </c>
      <c r="B104" s="19" t="s">
        <v>2616</v>
      </c>
      <c r="C104" s="15" t="s">
        <v>2617</v>
      </c>
      <c r="D104" s="15" t="s">
        <v>2380</v>
      </c>
      <c r="E104" s="20">
        <v>55617</v>
      </c>
      <c r="F104" s="21">
        <v>4873.6966000000002</v>
      </c>
      <c r="G104" s="22">
        <v>4.4999999999999997E-3</v>
      </c>
      <c r="H104" s="40"/>
      <c r="I104" s="24"/>
      <c r="J104" s="5"/>
    </row>
    <row r="105" spans="1:10" ht="12.95" customHeight="1">
      <c r="A105" s="18" t="s">
        <v>2618</v>
      </c>
      <c r="B105" s="19" t="s">
        <v>2619</v>
      </c>
      <c r="C105" s="15" t="s">
        <v>2620</v>
      </c>
      <c r="D105" s="15" t="s">
        <v>2621</v>
      </c>
      <c r="E105" s="20">
        <v>74202</v>
      </c>
      <c r="F105" s="21">
        <v>4817.9753000000001</v>
      </c>
      <c r="G105" s="22">
        <v>4.4999999999999997E-3</v>
      </c>
      <c r="H105" s="40"/>
      <c r="I105" s="24"/>
      <c r="J105" s="5"/>
    </row>
    <row r="106" spans="1:10" ht="12.95" customHeight="1">
      <c r="A106" s="5"/>
      <c r="B106" s="14" t="s">
        <v>166</v>
      </c>
      <c r="C106" s="15"/>
      <c r="D106" s="15"/>
      <c r="E106" s="15"/>
      <c r="F106" s="25">
        <v>177281.08230000001</v>
      </c>
      <c r="G106" s="26">
        <v>0.1653</v>
      </c>
      <c r="H106" s="27"/>
      <c r="I106" s="28"/>
      <c r="J106" s="5"/>
    </row>
    <row r="107" spans="1:10" ht="12.95" customHeight="1">
      <c r="A107" s="5"/>
      <c r="B107" s="29" t="s">
        <v>495</v>
      </c>
      <c r="C107" s="2"/>
      <c r="D107" s="2"/>
      <c r="E107" s="2"/>
      <c r="F107" s="27" t="s">
        <v>168</v>
      </c>
      <c r="G107" s="27" t="s">
        <v>168</v>
      </c>
      <c r="H107" s="27"/>
      <c r="I107" s="28"/>
      <c r="J107" s="5"/>
    </row>
    <row r="108" spans="1:10" ht="12.95" customHeight="1">
      <c r="A108" s="5"/>
      <c r="B108" s="29" t="s">
        <v>166</v>
      </c>
      <c r="C108" s="2"/>
      <c r="D108" s="2"/>
      <c r="E108" s="2"/>
      <c r="F108" s="27" t="s">
        <v>168</v>
      </c>
      <c r="G108" s="27" t="s">
        <v>168</v>
      </c>
      <c r="H108" s="27"/>
      <c r="I108" s="28"/>
      <c r="J108" s="5"/>
    </row>
    <row r="109" spans="1:10" ht="12.95" customHeight="1">
      <c r="A109" s="5"/>
      <c r="B109" s="29" t="s">
        <v>169</v>
      </c>
      <c r="C109" s="30"/>
      <c r="D109" s="2"/>
      <c r="E109" s="30"/>
      <c r="F109" s="25">
        <v>177281.08230000001</v>
      </c>
      <c r="G109" s="26">
        <v>0.1653</v>
      </c>
      <c r="H109" s="27"/>
      <c r="I109" s="28"/>
      <c r="J109" s="5"/>
    </row>
    <row r="110" spans="1:10" ht="12.95" customHeight="1">
      <c r="A110" s="5"/>
      <c r="B110" s="14" t="s">
        <v>273</v>
      </c>
      <c r="C110" s="15"/>
      <c r="D110" s="15"/>
      <c r="E110" s="15"/>
      <c r="F110" s="15"/>
      <c r="G110" s="15"/>
      <c r="H110" s="16"/>
      <c r="I110" s="17"/>
      <c r="J110" s="5"/>
    </row>
    <row r="111" spans="1:10" ht="12.95" customHeight="1">
      <c r="A111" s="5"/>
      <c r="B111" s="14" t="s">
        <v>274</v>
      </c>
      <c r="C111" s="15"/>
      <c r="D111" s="15"/>
      <c r="E111" s="15"/>
      <c r="F111" s="5"/>
      <c r="G111" s="16"/>
      <c r="H111" s="16"/>
      <c r="I111" s="17"/>
      <c r="J111" s="5"/>
    </row>
    <row r="112" spans="1:10" ht="12.95" customHeight="1">
      <c r="A112" s="18" t="s">
        <v>2282</v>
      </c>
      <c r="B112" s="19" t="s">
        <v>95</v>
      </c>
      <c r="C112" s="15" t="s">
        <v>2283</v>
      </c>
      <c r="D112" s="15"/>
      <c r="E112" s="20">
        <v>4300000</v>
      </c>
      <c r="F112" s="21">
        <v>10038.780000000001</v>
      </c>
      <c r="G112" s="22">
        <v>9.4000000000000004E-3</v>
      </c>
      <c r="H112" s="40"/>
      <c r="I112" s="24"/>
      <c r="J112" s="5"/>
    </row>
    <row r="113" spans="1:10" ht="12.95" customHeight="1">
      <c r="A113" s="5"/>
      <c r="B113" s="14" t="s">
        <v>166</v>
      </c>
      <c r="C113" s="15"/>
      <c r="D113" s="15"/>
      <c r="E113" s="15"/>
      <c r="F113" s="25">
        <v>10038.780000000001</v>
      </c>
      <c r="G113" s="26">
        <v>9.4000000000000004E-3</v>
      </c>
      <c r="H113" s="27"/>
      <c r="I113" s="28"/>
      <c r="J113" s="5"/>
    </row>
    <row r="114" spans="1:10" ht="12.95" customHeight="1">
      <c r="A114" s="5"/>
      <c r="B114" s="14" t="s">
        <v>2622</v>
      </c>
      <c r="C114" s="15"/>
      <c r="D114" s="15"/>
      <c r="E114" s="15"/>
      <c r="F114" s="5"/>
      <c r="G114" s="16"/>
      <c r="H114" s="16"/>
      <c r="I114" s="17"/>
      <c r="J114" s="5"/>
    </row>
    <row r="115" spans="1:10" ht="12.95" customHeight="1">
      <c r="A115" s="18" t="s">
        <v>2623</v>
      </c>
      <c r="B115" s="19" t="s">
        <v>2624</v>
      </c>
      <c r="C115" s="15" t="s">
        <v>2625</v>
      </c>
      <c r="D115" s="15"/>
      <c r="E115" s="20">
        <v>7835</v>
      </c>
      <c r="F115" s="21">
        <v>6272.2615999999998</v>
      </c>
      <c r="G115" s="22">
        <v>5.7999999999999996E-3</v>
      </c>
      <c r="H115" s="40"/>
      <c r="I115" s="24"/>
      <c r="J115" s="5"/>
    </row>
    <row r="116" spans="1:10" ht="12.95" customHeight="1">
      <c r="A116" s="18" t="s">
        <v>2626</v>
      </c>
      <c r="B116" s="19" t="s">
        <v>2627</v>
      </c>
      <c r="C116" s="15" t="s">
        <v>2628</v>
      </c>
      <c r="D116" s="15"/>
      <c r="E116" s="20">
        <v>13712</v>
      </c>
      <c r="F116" s="21">
        <v>5721.2542000000003</v>
      </c>
      <c r="G116" s="22">
        <v>5.3E-3</v>
      </c>
      <c r="H116" s="40"/>
      <c r="I116" s="24"/>
      <c r="J116" s="5"/>
    </row>
    <row r="117" spans="1:10" ht="12.95" customHeight="1">
      <c r="A117" s="5"/>
      <c r="B117" s="14" t="s">
        <v>166</v>
      </c>
      <c r="C117" s="15"/>
      <c r="D117" s="15"/>
      <c r="E117" s="15"/>
      <c r="F117" s="25">
        <v>11993.515799999999</v>
      </c>
      <c r="G117" s="26">
        <v>1.12E-2</v>
      </c>
      <c r="H117" s="27"/>
      <c r="I117" s="28"/>
      <c r="J117" s="5"/>
    </row>
    <row r="118" spans="1:10" ht="12.95" customHeight="1">
      <c r="A118" s="5"/>
      <c r="B118" s="29" t="s">
        <v>169</v>
      </c>
      <c r="C118" s="30"/>
      <c r="D118" s="2"/>
      <c r="E118" s="30"/>
      <c r="F118" s="25">
        <v>22032.2958</v>
      </c>
      <c r="G118" s="26">
        <v>2.0500000000000001E-2</v>
      </c>
      <c r="H118" s="27"/>
      <c r="I118" s="28"/>
      <c r="J118" s="5"/>
    </row>
    <row r="119" spans="1:10" ht="12.95" customHeight="1">
      <c r="A119" s="5"/>
      <c r="B119" s="14" t="s">
        <v>170</v>
      </c>
      <c r="C119" s="15"/>
      <c r="D119" s="15"/>
      <c r="E119" s="15"/>
      <c r="F119" s="15"/>
      <c r="G119" s="15"/>
      <c r="H119" s="16"/>
      <c r="I119" s="17"/>
      <c r="J119" s="5"/>
    </row>
    <row r="120" spans="1:10" ht="12.95" customHeight="1">
      <c r="A120" s="18" t="s">
        <v>171</v>
      </c>
      <c r="B120" s="19" t="s">
        <v>172</v>
      </c>
      <c r="C120" s="15"/>
      <c r="D120" s="15"/>
      <c r="E120" s="20"/>
      <c r="F120" s="21">
        <v>7231.32</v>
      </c>
      <c r="G120" s="22">
        <v>6.7000000000000002E-3</v>
      </c>
      <c r="H120" s="23">
        <v>6.7800621924218152E-2</v>
      </c>
      <c r="I120" s="24"/>
      <c r="J120" s="5"/>
    </row>
    <row r="121" spans="1:10" ht="12.95" customHeight="1">
      <c r="A121" s="5"/>
      <c r="B121" s="14" t="s">
        <v>166</v>
      </c>
      <c r="C121" s="15"/>
      <c r="D121" s="15"/>
      <c r="E121" s="15"/>
      <c r="F121" s="25">
        <v>7231.32</v>
      </c>
      <c r="G121" s="26">
        <v>6.7000000000000002E-3</v>
      </c>
      <c r="H121" s="27"/>
      <c r="I121" s="28"/>
      <c r="J121" s="5"/>
    </row>
    <row r="122" spans="1:10" ht="12.95" customHeight="1">
      <c r="A122" s="5"/>
      <c r="B122" s="29" t="s">
        <v>169</v>
      </c>
      <c r="C122" s="30"/>
      <c r="D122" s="2"/>
      <c r="E122" s="30"/>
      <c r="F122" s="25">
        <v>7231.32</v>
      </c>
      <c r="G122" s="26">
        <v>6.7000000000000002E-3</v>
      </c>
      <c r="H122" s="27"/>
      <c r="I122" s="28"/>
      <c r="J122" s="5"/>
    </row>
    <row r="123" spans="1:10" ht="12.95" customHeight="1">
      <c r="A123" s="5"/>
      <c r="B123" s="29" t="s">
        <v>173</v>
      </c>
      <c r="C123" s="15"/>
      <c r="D123" s="2"/>
      <c r="E123" s="15"/>
      <c r="F123" s="31">
        <v>5887.4808000000003</v>
      </c>
      <c r="G123" s="26">
        <v>5.5999999999999999E-3</v>
      </c>
      <c r="H123" s="27"/>
      <c r="I123" s="28"/>
      <c r="J123" s="5"/>
    </row>
    <row r="124" spans="1:10" ht="12.95" customHeight="1">
      <c r="A124" s="5"/>
      <c r="B124" s="32" t="s">
        <v>174</v>
      </c>
      <c r="C124" s="33"/>
      <c r="D124" s="33"/>
      <c r="E124" s="33"/>
      <c r="F124" s="34">
        <v>1072202.67</v>
      </c>
      <c r="G124" s="35">
        <v>1</v>
      </c>
      <c r="H124" s="36"/>
      <c r="I124" s="37"/>
      <c r="J124" s="5"/>
    </row>
    <row r="125" spans="1:10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175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766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176</v>
      </c>
      <c r="C128" s="5"/>
      <c r="D128" s="5"/>
      <c r="E128" s="5"/>
      <c r="F128" s="5"/>
      <c r="G128" s="5"/>
      <c r="H128" s="5"/>
      <c r="I128" s="5"/>
      <c r="J128" s="5"/>
    </row>
    <row r="129" spans="1:10" ht="26.1" customHeight="1">
      <c r="A129" s="5"/>
      <c r="B129" s="91" t="s">
        <v>177</v>
      </c>
      <c r="C129" s="91"/>
      <c r="D129" s="91"/>
      <c r="E129" s="91"/>
      <c r="F129" s="91"/>
      <c r="G129" s="91"/>
      <c r="H129" s="91"/>
      <c r="I129" s="91"/>
      <c r="J129" s="5"/>
    </row>
    <row r="130" spans="1:10" ht="12.95" customHeight="1">
      <c r="A130" s="5"/>
      <c r="B130" s="91"/>
      <c r="C130" s="91"/>
      <c r="D130" s="91"/>
      <c r="E130" s="91"/>
      <c r="F130" s="91"/>
      <c r="G130" s="91"/>
      <c r="H130" s="91"/>
      <c r="I130" s="91"/>
      <c r="J130" s="5"/>
    </row>
    <row r="131" spans="1:10" ht="12.95" customHeight="1">
      <c r="A131" s="5"/>
      <c r="B131" s="91"/>
      <c r="C131" s="91"/>
      <c r="D131" s="91"/>
      <c r="E131" s="91"/>
      <c r="F131" s="91"/>
      <c r="G131" s="91"/>
      <c r="H131" s="91"/>
      <c r="I131" s="91"/>
      <c r="J131" s="5"/>
    </row>
    <row r="132" spans="1:10" ht="12.95" customHeight="1">
      <c r="A132" s="5"/>
      <c r="B132" s="5"/>
      <c r="C132" s="92" t="s">
        <v>2629</v>
      </c>
      <c r="D132" s="92"/>
      <c r="E132" s="92"/>
      <c r="F132" s="92"/>
      <c r="G132" s="5"/>
      <c r="H132" s="5"/>
      <c r="I132" s="5"/>
      <c r="J132" s="5"/>
    </row>
    <row r="133" spans="1:10" ht="12.95" customHeight="1">
      <c r="A133" s="5"/>
      <c r="B133" s="38" t="s">
        <v>179</v>
      </c>
      <c r="C133" s="92" t="s">
        <v>180</v>
      </c>
      <c r="D133" s="92"/>
      <c r="E133" s="92"/>
      <c r="F133" s="92"/>
      <c r="G133" s="5"/>
      <c r="H133" s="5"/>
      <c r="I133" s="5"/>
      <c r="J133" s="5"/>
    </row>
    <row r="134" spans="1:10" ht="120.95" customHeight="1">
      <c r="A134" s="5"/>
      <c r="B134" s="39"/>
      <c r="C134" s="90"/>
      <c r="D134" s="90"/>
      <c r="E134" s="5"/>
      <c r="F134" s="5"/>
      <c r="G134" s="5"/>
      <c r="H134" s="5"/>
      <c r="I134" s="5"/>
      <c r="J134" s="5"/>
    </row>
  </sheetData>
  <mergeCells count="6">
    <mergeCell ref="C134:D134"/>
    <mergeCell ref="B129:I129"/>
    <mergeCell ref="B130:I130"/>
    <mergeCell ref="B131:I131"/>
    <mergeCell ref="C132:F132"/>
    <mergeCell ref="C133:F133"/>
  </mergeCells>
  <hyperlinks>
    <hyperlink ref="A1" location="AxisGrowthOpportunitiesFund" display="AXISGOF" xr:uid="{00000000-0004-0000-2000-000000000000}"/>
    <hyperlink ref="B1" location="AxisGrowthOpportunitiesFund" display="Axis Growth Opportunities Fund" xr:uid="{00000000-0004-0000-2000-000001000000}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</sheetPr>
  <dimension ref="A1:J4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68</v>
      </c>
      <c r="B1" s="4" t="s">
        <v>69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820</v>
      </c>
      <c r="B7" s="19" t="s">
        <v>821</v>
      </c>
      <c r="C7" s="15" t="s">
        <v>822</v>
      </c>
      <c r="D7" s="15" t="s">
        <v>823</v>
      </c>
      <c r="E7" s="20">
        <v>24837</v>
      </c>
      <c r="F7" s="21">
        <v>312.80959999999999</v>
      </c>
      <c r="G7" s="22">
        <v>0.20710000000000001</v>
      </c>
      <c r="H7" s="40"/>
      <c r="I7" s="24"/>
      <c r="J7" s="5"/>
    </row>
    <row r="8" spans="1:10" ht="12.95" customHeight="1">
      <c r="A8" s="18" t="s">
        <v>1924</v>
      </c>
      <c r="B8" s="19" t="s">
        <v>1925</v>
      </c>
      <c r="C8" s="15" t="s">
        <v>1926</v>
      </c>
      <c r="D8" s="15" t="s">
        <v>823</v>
      </c>
      <c r="E8" s="20">
        <v>2802</v>
      </c>
      <c r="F8" s="21">
        <v>162.4572</v>
      </c>
      <c r="G8" s="22">
        <v>0.1075</v>
      </c>
      <c r="H8" s="40"/>
      <c r="I8" s="24"/>
      <c r="J8" s="5"/>
    </row>
    <row r="9" spans="1:10" ht="12.95" customHeight="1">
      <c r="A9" s="18" t="s">
        <v>1684</v>
      </c>
      <c r="B9" s="19" t="s">
        <v>1685</v>
      </c>
      <c r="C9" s="15" t="s">
        <v>1686</v>
      </c>
      <c r="D9" s="15" t="s">
        <v>823</v>
      </c>
      <c r="E9" s="20">
        <v>12072</v>
      </c>
      <c r="F9" s="21">
        <v>150.45330000000001</v>
      </c>
      <c r="G9" s="22">
        <v>9.9599999999999994E-2</v>
      </c>
      <c r="H9" s="40"/>
      <c r="I9" s="24"/>
      <c r="J9" s="5"/>
    </row>
    <row r="10" spans="1:10" ht="12.95" customHeight="1">
      <c r="A10" s="18" t="s">
        <v>860</v>
      </c>
      <c r="B10" s="19" t="s">
        <v>861</v>
      </c>
      <c r="C10" s="15" t="s">
        <v>862</v>
      </c>
      <c r="D10" s="15" t="s">
        <v>863</v>
      </c>
      <c r="E10" s="20">
        <v>2316</v>
      </c>
      <c r="F10" s="21">
        <v>132.107</v>
      </c>
      <c r="G10" s="22">
        <v>8.7499999999999994E-2</v>
      </c>
      <c r="H10" s="40"/>
      <c r="I10" s="24"/>
      <c r="J10" s="5"/>
    </row>
    <row r="11" spans="1:10" ht="12.95" customHeight="1">
      <c r="A11" s="18" t="s">
        <v>870</v>
      </c>
      <c r="B11" s="19" t="s">
        <v>871</v>
      </c>
      <c r="C11" s="15" t="s">
        <v>872</v>
      </c>
      <c r="D11" s="15" t="s">
        <v>863</v>
      </c>
      <c r="E11" s="20">
        <v>16981</v>
      </c>
      <c r="F11" s="21">
        <v>116.5321</v>
      </c>
      <c r="G11" s="22">
        <v>7.7100000000000002E-2</v>
      </c>
      <c r="H11" s="40"/>
      <c r="I11" s="24"/>
      <c r="J11" s="5"/>
    </row>
    <row r="12" spans="1:10" ht="12.95" customHeight="1">
      <c r="A12" s="18" t="s">
        <v>914</v>
      </c>
      <c r="B12" s="19" t="s">
        <v>915</v>
      </c>
      <c r="C12" s="15" t="s">
        <v>916</v>
      </c>
      <c r="D12" s="15" t="s">
        <v>823</v>
      </c>
      <c r="E12" s="20">
        <v>2932</v>
      </c>
      <c r="F12" s="21">
        <v>114.4623</v>
      </c>
      <c r="G12" s="22">
        <v>7.5800000000000006E-2</v>
      </c>
      <c r="H12" s="40"/>
      <c r="I12" s="24"/>
      <c r="J12" s="5"/>
    </row>
    <row r="13" spans="1:10" ht="12.95" customHeight="1">
      <c r="A13" s="18" t="s">
        <v>1888</v>
      </c>
      <c r="B13" s="19" t="s">
        <v>1889</v>
      </c>
      <c r="C13" s="15" t="s">
        <v>1890</v>
      </c>
      <c r="D13" s="15" t="s">
        <v>823</v>
      </c>
      <c r="E13" s="20">
        <v>5551</v>
      </c>
      <c r="F13" s="21">
        <v>73.436999999999998</v>
      </c>
      <c r="G13" s="22">
        <v>4.8599999999999997E-2</v>
      </c>
      <c r="H13" s="40"/>
      <c r="I13" s="24"/>
      <c r="J13" s="5"/>
    </row>
    <row r="14" spans="1:10" ht="12.95" customHeight="1">
      <c r="A14" s="18" t="s">
        <v>1794</v>
      </c>
      <c r="B14" s="19" t="s">
        <v>1795</v>
      </c>
      <c r="C14" s="15" t="s">
        <v>1796</v>
      </c>
      <c r="D14" s="15" t="s">
        <v>823</v>
      </c>
      <c r="E14" s="20">
        <v>6473</v>
      </c>
      <c r="F14" s="21">
        <v>70.167299999999997</v>
      </c>
      <c r="G14" s="22">
        <v>4.65E-2</v>
      </c>
      <c r="H14" s="40"/>
      <c r="I14" s="24"/>
      <c r="J14" s="5"/>
    </row>
    <row r="15" spans="1:10" ht="12.95" customHeight="1">
      <c r="A15" s="18" t="s">
        <v>2295</v>
      </c>
      <c r="B15" s="19" t="s">
        <v>2296</v>
      </c>
      <c r="C15" s="15" t="s">
        <v>2297</v>
      </c>
      <c r="D15" s="15" t="s">
        <v>823</v>
      </c>
      <c r="E15" s="20">
        <v>1155</v>
      </c>
      <c r="F15" s="21">
        <v>60.09</v>
      </c>
      <c r="G15" s="22">
        <v>3.9800000000000002E-2</v>
      </c>
      <c r="H15" s="40"/>
      <c r="I15" s="24"/>
      <c r="J15" s="5"/>
    </row>
    <row r="16" spans="1:10" ht="12.95" customHeight="1">
      <c r="A16" s="18" t="s">
        <v>1715</v>
      </c>
      <c r="B16" s="19" t="s">
        <v>1716</v>
      </c>
      <c r="C16" s="15" t="s">
        <v>1717</v>
      </c>
      <c r="D16" s="15" t="s">
        <v>823</v>
      </c>
      <c r="E16" s="20">
        <v>2084</v>
      </c>
      <c r="F16" s="21">
        <v>48.047699999999999</v>
      </c>
      <c r="G16" s="22">
        <v>3.1800000000000002E-2</v>
      </c>
      <c r="H16" s="40"/>
      <c r="I16" s="24"/>
      <c r="J16" s="5"/>
    </row>
    <row r="17" spans="1:10" ht="12.95" customHeight="1">
      <c r="A17" s="18" t="s">
        <v>1958</v>
      </c>
      <c r="B17" s="19" t="s">
        <v>1959</v>
      </c>
      <c r="C17" s="15" t="s">
        <v>1960</v>
      </c>
      <c r="D17" s="15" t="s">
        <v>823</v>
      </c>
      <c r="E17" s="20">
        <v>5825</v>
      </c>
      <c r="F17" s="21">
        <v>40.145899999999997</v>
      </c>
      <c r="G17" s="22">
        <v>2.6599999999999999E-2</v>
      </c>
      <c r="H17" s="40"/>
      <c r="I17" s="24"/>
      <c r="J17" s="5"/>
    </row>
    <row r="18" spans="1:10" ht="12.95" customHeight="1">
      <c r="A18" s="18" t="s">
        <v>2630</v>
      </c>
      <c r="B18" s="19" t="s">
        <v>2631</v>
      </c>
      <c r="C18" s="15" t="s">
        <v>2632</v>
      </c>
      <c r="D18" s="15" t="s">
        <v>823</v>
      </c>
      <c r="E18" s="20">
        <v>8960</v>
      </c>
      <c r="F18" s="21">
        <v>38.545900000000003</v>
      </c>
      <c r="G18" s="22">
        <v>2.5499999999999998E-2</v>
      </c>
      <c r="H18" s="40"/>
      <c r="I18" s="24"/>
      <c r="J18" s="5"/>
    </row>
    <row r="19" spans="1:10" ht="12.95" customHeight="1">
      <c r="A19" s="18" t="s">
        <v>2633</v>
      </c>
      <c r="B19" s="19" t="s">
        <v>2634</v>
      </c>
      <c r="C19" s="15" t="s">
        <v>2635</v>
      </c>
      <c r="D19" s="15" t="s">
        <v>823</v>
      </c>
      <c r="E19" s="20">
        <v>3087</v>
      </c>
      <c r="F19" s="21">
        <v>34.362900000000003</v>
      </c>
      <c r="G19" s="22">
        <v>2.2700000000000001E-2</v>
      </c>
      <c r="H19" s="40"/>
      <c r="I19" s="24"/>
      <c r="J19" s="5"/>
    </row>
    <row r="20" spans="1:10" ht="12.95" customHeight="1">
      <c r="A20" s="18" t="s">
        <v>1876</v>
      </c>
      <c r="B20" s="19" t="s">
        <v>1877</v>
      </c>
      <c r="C20" s="15" t="s">
        <v>1878</v>
      </c>
      <c r="D20" s="15" t="s">
        <v>823</v>
      </c>
      <c r="E20" s="20">
        <v>3435</v>
      </c>
      <c r="F20" s="21">
        <v>29.333200000000001</v>
      </c>
      <c r="G20" s="22">
        <v>1.9400000000000001E-2</v>
      </c>
      <c r="H20" s="40"/>
      <c r="I20" s="24"/>
      <c r="J20" s="5"/>
    </row>
    <row r="21" spans="1:10" ht="12.95" customHeight="1">
      <c r="A21" s="18" t="s">
        <v>1866</v>
      </c>
      <c r="B21" s="19" t="s">
        <v>1867</v>
      </c>
      <c r="C21" s="15" t="s">
        <v>1868</v>
      </c>
      <c r="D21" s="15" t="s">
        <v>863</v>
      </c>
      <c r="E21" s="20">
        <v>4050</v>
      </c>
      <c r="F21" s="21">
        <v>28.4087</v>
      </c>
      <c r="G21" s="22">
        <v>1.8800000000000001E-2</v>
      </c>
      <c r="H21" s="40"/>
      <c r="I21" s="24"/>
      <c r="J21" s="5"/>
    </row>
    <row r="22" spans="1:10" ht="12.95" customHeight="1">
      <c r="A22" s="18" t="s">
        <v>1927</v>
      </c>
      <c r="B22" s="19" t="s">
        <v>1928</v>
      </c>
      <c r="C22" s="15" t="s">
        <v>1929</v>
      </c>
      <c r="D22" s="15" t="s">
        <v>823</v>
      </c>
      <c r="E22" s="20">
        <v>122</v>
      </c>
      <c r="F22" s="21">
        <v>27.878499999999999</v>
      </c>
      <c r="G22" s="22">
        <v>1.8499999999999999E-2</v>
      </c>
      <c r="H22" s="40"/>
      <c r="I22" s="24"/>
      <c r="J22" s="5"/>
    </row>
    <row r="23" spans="1:10" ht="12.95" customHeight="1">
      <c r="A23" s="18" t="s">
        <v>1844</v>
      </c>
      <c r="B23" s="19" t="s">
        <v>1845</v>
      </c>
      <c r="C23" s="15" t="s">
        <v>1846</v>
      </c>
      <c r="D23" s="15" t="s">
        <v>823</v>
      </c>
      <c r="E23" s="20">
        <v>10194</v>
      </c>
      <c r="F23" s="21">
        <v>25.449300000000001</v>
      </c>
      <c r="G23" s="22">
        <v>1.6799999999999999E-2</v>
      </c>
      <c r="H23" s="40"/>
      <c r="I23" s="24"/>
      <c r="J23" s="5"/>
    </row>
    <row r="24" spans="1:10" ht="12.95" customHeight="1">
      <c r="A24" s="18" t="s">
        <v>1903</v>
      </c>
      <c r="B24" s="19" t="s">
        <v>1904</v>
      </c>
      <c r="C24" s="15" t="s">
        <v>1905</v>
      </c>
      <c r="D24" s="15" t="s">
        <v>863</v>
      </c>
      <c r="E24" s="20">
        <v>804</v>
      </c>
      <c r="F24" s="21">
        <v>20.724699999999999</v>
      </c>
      <c r="G24" s="22">
        <v>1.37E-2</v>
      </c>
      <c r="H24" s="40"/>
      <c r="I24" s="24"/>
      <c r="J24" s="5"/>
    </row>
    <row r="25" spans="1:10" ht="12.95" customHeight="1">
      <c r="A25" s="18" t="s">
        <v>1829</v>
      </c>
      <c r="B25" s="19" t="s">
        <v>1830</v>
      </c>
      <c r="C25" s="15" t="s">
        <v>1831</v>
      </c>
      <c r="D25" s="15" t="s">
        <v>823</v>
      </c>
      <c r="E25" s="20">
        <v>3111</v>
      </c>
      <c r="F25" s="21">
        <v>12.6135</v>
      </c>
      <c r="G25" s="22">
        <v>8.3999999999999995E-3</v>
      </c>
      <c r="H25" s="40"/>
      <c r="I25" s="24"/>
      <c r="J25" s="5"/>
    </row>
    <row r="26" spans="1:10" ht="12.95" customHeight="1">
      <c r="A26" s="18" t="s">
        <v>2636</v>
      </c>
      <c r="B26" s="19" t="s">
        <v>2637</v>
      </c>
      <c r="C26" s="15" t="s">
        <v>2638</v>
      </c>
      <c r="D26" s="15" t="s">
        <v>863</v>
      </c>
      <c r="E26" s="20">
        <v>580</v>
      </c>
      <c r="F26" s="21">
        <v>9.7332999999999998</v>
      </c>
      <c r="G26" s="22">
        <v>6.4000000000000003E-3</v>
      </c>
      <c r="H26" s="40"/>
      <c r="I26" s="24"/>
      <c r="J26" s="5"/>
    </row>
    <row r="27" spans="1:10" ht="12.95" customHeight="1">
      <c r="A27" s="5"/>
      <c r="B27" s="14" t="s">
        <v>166</v>
      </c>
      <c r="C27" s="15"/>
      <c r="D27" s="15"/>
      <c r="E27" s="15"/>
      <c r="F27" s="25">
        <v>1507.7594999999999</v>
      </c>
      <c r="G27" s="26">
        <v>0.99809999999999999</v>
      </c>
      <c r="H27" s="27"/>
      <c r="I27" s="28"/>
      <c r="J27" s="5"/>
    </row>
    <row r="28" spans="1:10" ht="12.95" customHeight="1">
      <c r="A28" s="5"/>
      <c r="B28" s="29" t="s">
        <v>495</v>
      </c>
      <c r="C28" s="2"/>
      <c r="D28" s="2"/>
      <c r="E28" s="2"/>
      <c r="F28" s="27" t="s">
        <v>168</v>
      </c>
      <c r="G28" s="27" t="s">
        <v>168</v>
      </c>
      <c r="H28" s="27"/>
      <c r="I28" s="28"/>
      <c r="J28" s="5"/>
    </row>
    <row r="29" spans="1:10" ht="12.95" customHeight="1">
      <c r="A29" s="5"/>
      <c r="B29" s="29" t="s">
        <v>166</v>
      </c>
      <c r="C29" s="2"/>
      <c r="D29" s="2"/>
      <c r="E29" s="2"/>
      <c r="F29" s="27" t="s">
        <v>168</v>
      </c>
      <c r="G29" s="27" t="s">
        <v>168</v>
      </c>
      <c r="H29" s="27"/>
      <c r="I29" s="28"/>
      <c r="J29" s="5"/>
    </row>
    <row r="30" spans="1:10" ht="12.95" customHeight="1">
      <c r="A30" s="5"/>
      <c r="B30" s="29" t="s">
        <v>169</v>
      </c>
      <c r="C30" s="30"/>
      <c r="D30" s="2"/>
      <c r="E30" s="30"/>
      <c r="F30" s="25">
        <v>1507.7594999999999</v>
      </c>
      <c r="G30" s="26">
        <v>0.99809999999999999</v>
      </c>
      <c r="H30" s="27"/>
      <c r="I30" s="28"/>
      <c r="J30" s="5"/>
    </row>
    <row r="31" spans="1:10" ht="12.95" customHeight="1">
      <c r="A31" s="5"/>
      <c r="B31" s="14" t="s">
        <v>170</v>
      </c>
      <c r="C31" s="15"/>
      <c r="D31" s="15"/>
      <c r="E31" s="15"/>
      <c r="F31" s="15"/>
      <c r="G31" s="15"/>
      <c r="H31" s="16"/>
      <c r="I31" s="17"/>
      <c r="J31" s="5"/>
    </row>
    <row r="32" spans="1:10" ht="12.95" customHeight="1">
      <c r="A32" s="18" t="s">
        <v>171</v>
      </c>
      <c r="B32" s="19" t="s">
        <v>172</v>
      </c>
      <c r="C32" s="15"/>
      <c r="D32" s="15"/>
      <c r="E32" s="20"/>
      <c r="F32" s="21">
        <v>1.36</v>
      </c>
      <c r="G32" s="22">
        <v>8.9999999999999998E-4</v>
      </c>
      <c r="H32" s="23">
        <v>6.7779126391897176E-2</v>
      </c>
      <c r="I32" s="24"/>
      <c r="J32" s="5"/>
    </row>
    <row r="33" spans="1:10" ht="12.95" customHeight="1">
      <c r="A33" s="5"/>
      <c r="B33" s="14" t="s">
        <v>166</v>
      </c>
      <c r="C33" s="15"/>
      <c r="D33" s="15"/>
      <c r="E33" s="15"/>
      <c r="F33" s="25">
        <v>1.36</v>
      </c>
      <c r="G33" s="26">
        <v>8.9999999999999998E-4</v>
      </c>
      <c r="H33" s="27"/>
      <c r="I33" s="28"/>
      <c r="J33" s="5"/>
    </row>
    <row r="34" spans="1:10" ht="12.95" customHeight="1">
      <c r="A34" s="5"/>
      <c r="B34" s="29" t="s">
        <v>169</v>
      </c>
      <c r="C34" s="30"/>
      <c r="D34" s="2"/>
      <c r="E34" s="30"/>
      <c r="F34" s="25">
        <v>1.36</v>
      </c>
      <c r="G34" s="26">
        <v>8.9999999999999998E-4</v>
      </c>
      <c r="H34" s="27"/>
      <c r="I34" s="28"/>
      <c r="J34" s="5"/>
    </row>
    <row r="35" spans="1:10" ht="12.95" customHeight="1">
      <c r="A35" s="5"/>
      <c r="B35" s="29" t="s">
        <v>173</v>
      </c>
      <c r="C35" s="15"/>
      <c r="D35" s="2"/>
      <c r="E35" s="15"/>
      <c r="F35" s="31">
        <v>1.4604999999999999</v>
      </c>
      <c r="G35" s="26">
        <v>1E-3</v>
      </c>
      <c r="H35" s="27"/>
      <c r="I35" s="28"/>
      <c r="J35" s="5"/>
    </row>
    <row r="36" spans="1:10" ht="12.95" customHeight="1">
      <c r="A36" s="5"/>
      <c r="B36" s="32" t="s">
        <v>174</v>
      </c>
      <c r="C36" s="33"/>
      <c r="D36" s="33"/>
      <c r="E36" s="33"/>
      <c r="F36" s="34">
        <v>1510.58</v>
      </c>
      <c r="G36" s="35">
        <v>1</v>
      </c>
      <c r="H36" s="36"/>
      <c r="I36" s="37"/>
      <c r="J36" s="5"/>
    </row>
    <row r="37" spans="1:10" ht="12.95" customHeight="1">
      <c r="A37" s="5"/>
      <c r="B37" s="7"/>
      <c r="C37" s="5"/>
      <c r="D37" s="5"/>
      <c r="E37" s="5"/>
      <c r="F37" s="5"/>
      <c r="G37" s="5"/>
      <c r="H37" s="5"/>
      <c r="I37" s="5"/>
      <c r="J37" s="5"/>
    </row>
    <row r="38" spans="1:10" ht="12.95" customHeight="1">
      <c r="A38" s="5"/>
      <c r="B38" s="4" t="s">
        <v>175</v>
      </c>
      <c r="C38" s="5"/>
      <c r="D38" s="5"/>
      <c r="E38" s="5"/>
      <c r="F38" s="5"/>
      <c r="G38" s="5"/>
      <c r="H38" s="5"/>
      <c r="I38" s="5"/>
      <c r="J38" s="5"/>
    </row>
    <row r="39" spans="1:10" ht="12.95" customHeight="1">
      <c r="A39" s="5"/>
      <c r="B39" s="4" t="s">
        <v>176</v>
      </c>
      <c r="C39" s="5"/>
      <c r="D39" s="5"/>
      <c r="E39" s="5"/>
      <c r="F39" s="5"/>
      <c r="G39" s="5"/>
      <c r="H39" s="5"/>
      <c r="I39" s="5"/>
      <c r="J39" s="5"/>
    </row>
    <row r="40" spans="1:10" ht="26.1" customHeight="1">
      <c r="A40" s="5"/>
      <c r="B40" s="91" t="s">
        <v>177</v>
      </c>
      <c r="C40" s="91"/>
      <c r="D40" s="91"/>
      <c r="E40" s="91"/>
      <c r="F40" s="91"/>
      <c r="G40" s="91"/>
      <c r="H40" s="91"/>
      <c r="I40" s="91"/>
      <c r="J40" s="5"/>
    </row>
    <row r="41" spans="1:10" ht="12.95" customHeight="1">
      <c r="A41" s="5"/>
      <c r="B41" s="91"/>
      <c r="C41" s="91"/>
      <c r="D41" s="91"/>
      <c r="E41" s="91"/>
      <c r="F41" s="91"/>
      <c r="G41" s="91"/>
      <c r="H41" s="91"/>
      <c r="I41" s="91"/>
      <c r="J41" s="5"/>
    </row>
    <row r="42" spans="1:10" ht="12.95" customHeight="1">
      <c r="A42" s="5"/>
      <c r="B42" s="93" t="s">
        <v>2639</v>
      </c>
      <c r="C42" s="93"/>
      <c r="D42" s="93"/>
      <c r="E42" s="93"/>
      <c r="F42" s="5"/>
      <c r="G42" s="5"/>
      <c r="H42" s="5"/>
      <c r="I42" s="5"/>
      <c r="J42" s="5"/>
    </row>
    <row r="43" spans="1:10" ht="12.95" customHeight="1">
      <c r="A43" s="5"/>
      <c r="B43" s="91"/>
      <c r="C43" s="91"/>
      <c r="D43" s="91"/>
      <c r="E43" s="91"/>
      <c r="F43" s="91"/>
      <c r="G43" s="91"/>
      <c r="H43" s="91"/>
      <c r="I43" s="91"/>
      <c r="J43" s="5"/>
    </row>
    <row r="44" spans="1:10" ht="12.95" customHeight="1">
      <c r="A44" s="5"/>
      <c r="B44" s="5"/>
      <c r="C44" s="92" t="s">
        <v>2640</v>
      </c>
      <c r="D44" s="92"/>
      <c r="E44" s="92"/>
      <c r="F44" s="92"/>
      <c r="G44" s="5"/>
      <c r="H44" s="5"/>
      <c r="I44" s="5"/>
      <c r="J44" s="5"/>
    </row>
    <row r="45" spans="1:10" ht="12.95" customHeight="1">
      <c r="A45" s="5"/>
      <c r="B45" s="38" t="s">
        <v>179</v>
      </c>
      <c r="C45" s="92" t="s">
        <v>180</v>
      </c>
      <c r="D45" s="92"/>
      <c r="E45" s="92"/>
      <c r="F45" s="92"/>
      <c r="G45" s="5"/>
      <c r="H45" s="5"/>
      <c r="I45" s="5"/>
      <c r="J45" s="5"/>
    </row>
    <row r="46" spans="1:10" ht="120.95" customHeight="1">
      <c r="A46" s="5"/>
      <c r="B46" s="39"/>
      <c r="C46" s="90"/>
      <c r="D46" s="90"/>
      <c r="E46" s="5"/>
      <c r="F46" s="5"/>
      <c r="G46" s="5"/>
      <c r="H46" s="5"/>
      <c r="I46" s="5"/>
      <c r="J46" s="5"/>
    </row>
  </sheetData>
  <mergeCells count="7">
    <mergeCell ref="C45:F45"/>
    <mergeCell ref="C46:D46"/>
    <mergeCell ref="B40:I40"/>
    <mergeCell ref="B41:I41"/>
    <mergeCell ref="B42:E42"/>
    <mergeCell ref="B43:I43"/>
    <mergeCell ref="C44:F44"/>
  </mergeCells>
  <hyperlinks>
    <hyperlink ref="A1" location="AxisNIFTYHealthcareETF" display="AXISHETF" xr:uid="{00000000-0004-0000-2100-000000000000}"/>
    <hyperlink ref="B1" location="AxisNIFTYHealthcareETF" display="Axis NIFTY Healthcare ETF" xr:uid="{00000000-0004-0000-2100-000001000000}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/>
  </sheetPr>
  <dimension ref="A1:J11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2641</v>
      </c>
      <c r="B7" s="19" t="s">
        <v>2642</v>
      </c>
      <c r="C7" s="15"/>
      <c r="D7" s="15"/>
      <c r="E7" s="42"/>
      <c r="F7" s="21">
        <v>17.716999999999999</v>
      </c>
      <c r="G7" s="22">
        <v>1E-4</v>
      </c>
      <c r="H7" s="40"/>
      <c r="I7" s="24"/>
      <c r="J7" s="5"/>
    </row>
    <row r="8" spans="1:10" ht="12.95" customHeight="1">
      <c r="A8" s="18" t="s">
        <v>2643</v>
      </c>
      <c r="B8" s="19" t="s">
        <v>2644</v>
      </c>
      <c r="C8" s="15"/>
      <c r="D8" s="15"/>
      <c r="E8" s="42"/>
      <c r="F8" s="21">
        <v>-1.2424999999999999</v>
      </c>
      <c r="G8" s="40" t="s">
        <v>762</v>
      </c>
      <c r="H8" s="40"/>
      <c r="I8" s="24"/>
      <c r="J8" s="5"/>
    </row>
    <row r="9" spans="1:10" ht="12.95" customHeight="1">
      <c r="A9" s="18" t="s">
        <v>2645</v>
      </c>
      <c r="B9" s="19" t="s">
        <v>2646</v>
      </c>
      <c r="C9" s="15"/>
      <c r="D9" s="15"/>
      <c r="E9" s="42"/>
      <c r="F9" s="21">
        <v>-1.41</v>
      </c>
      <c r="G9" s="40" t="s">
        <v>762</v>
      </c>
      <c r="H9" s="40"/>
      <c r="I9" s="24"/>
      <c r="J9" s="5"/>
    </row>
    <row r="10" spans="1:10" ht="12.95" customHeight="1">
      <c r="A10" s="18" t="s">
        <v>2647</v>
      </c>
      <c r="B10" s="19" t="s">
        <v>2648</v>
      </c>
      <c r="C10" s="15"/>
      <c r="D10" s="15"/>
      <c r="E10" s="42"/>
      <c r="F10" s="21">
        <v>-2.4569999999999999</v>
      </c>
      <c r="G10" s="40" t="s">
        <v>762</v>
      </c>
      <c r="H10" s="40"/>
      <c r="I10" s="24"/>
      <c r="J10" s="5"/>
    </row>
    <row r="11" spans="1:10" ht="12.95" customHeight="1">
      <c r="A11" s="5"/>
      <c r="B11" s="14" t="s">
        <v>166</v>
      </c>
      <c r="C11" s="15"/>
      <c r="D11" s="15"/>
      <c r="E11" s="15"/>
      <c r="F11" s="25">
        <v>12.6075</v>
      </c>
      <c r="G11" s="26">
        <v>1E-4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12.6075</v>
      </c>
      <c r="G12" s="26">
        <v>1E-4</v>
      </c>
      <c r="H12" s="27"/>
      <c r="I12" s="28"/>
      <c r="J12" s="5"/>
    </row>
    <row r="13" spans="1:10" ht="12.95" customHeight="1">
      <c r="A13" s="5"/>
      <c r="B13" s="14" t="s">
        <v>157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5"/>
      <c r="B14" s="14" t="s">
        <v>158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1052</v>
      </c>
      <c r="B15" s="19" t="s">
        <v>1053</v>
      </c>
      <c r="C15" s="15" t="s">
        <v>1054</v>
      </c>
      <c r="D15" s="15" t="s">
        <v>162</v>
      </c>
      <c r="E15" s="20">
        <v>20379400</v>
      </c>
      <c r="F15" s="21">
        <v>20470.5978</v>
      </c>
      <c r="G15" s="22">
        <v>0.1053</v>
      </c>
      <c r="H15" s="23">
        <v>7.3199E-2</v>
      </c>
      <c r="I15" s="24"/>
      <c r="J15" s="5"/>
    </row>
    <row r="16" spans="1:10" ht="12.95" customHeight="1">
      <c r="A16" s="18" t="s">
        <v>983</v>
      </c>
      <c r="B16" s="19" t="s">
        <v>984</v>
      </c>
      <c r="C16" s="15" t="s">
        <v>985</v>
      </c>
      <c r="D16" s="15" t="s">
        <v>162</v>
      </c>
      <c r="E16" s="20">
        <v>20500000</v>
      </c>
      <c r="F16" s="21">
        <v>20301.273000000001</v>
      </c>
      <c r="G16" s="22">
        <v>0.10440000000000001</v>
      </c>
      <c r="H16" s="23">
        <v>7.4259000000000006E-2</v>
      </c>
      <c r="I16" s="24"/>
      <c r="J16" s="5"/>
    </row>
    <row r="17" spans="1:10" ht="12.95" customHeight="1">
      <c r="A17" s="18" t="s">
        <v>1219</v>
      </c>
      <c r="B17" s="19" t="s">
        <v>1220</v>
      </c>
      <c r="C17" s="15" t="s">
        <v>1221</v>
      </c>
      <c r="D17" s="15" t="s">
        <v>162</v>
      </c>
      <c r="E17" s="20">
        <v>20000000</v>
      </c>
      <c r="F17" s="21">
        <v>20003.18</v>
      </c>
      <c r="G17" s="22">
        <v>0.1028</v>
      </c>
      <c r="H17" s="23">
        <v>7.3047000000000001E-2</v>
      </c>
      <c r="I17" s="24"/>
      <c r="J17" s="5"/>
    </row>
    <row r="18" spans="1:10" ht="12.95" customHeight="1">
      <c r="A18" s="18" t="s">
        <v>1214</v>
      </c>
      <c r="B18" s="19" t="s">
        <v>1215</v>
      </c>
      <c r="C18" s="15" t="s">
        <v>1216</v>
      </c>
      <c r="D18" s="15" t="s">
        <v>185</v>
      </c>
      <c r="E18" s="20">
        <v>7500</v>
      </c>
      <c r="F18" s="21">
        <v>7527.63</v>
      </c>
      <c r="G18" s="22">
        <v>3.8699999999999998E-2</v>
      </c>
      <c r="H18" s="23">
        <v>7.7299999999999994E-2</v>
      </c>
      <c r="I18" s="24"/>
      <c r="J18" s="5"/>
    </row>
    <row r="19" spans="1:10" ht="12.95" customHeight="1">
      <c r="A19" s="18" t="s">
        <v>2649</v>
      </c>
      <c r="B19" s="19" t="s">
        <v>2650</v>
      </c>
      <c r="C19" s="15" t="s">
        <v>2651</v>
      </c>
      <c r="D19" s="15" t="s">
        <v>1769</v>
      </c>
      <c r="E19" s="20">
        <v>5100</v>
      </c>
      <c r="F19" s="21">
        <v>5106.732</v>
      </c>
      <c r="G19" s="22">
        <v>2.63E-2</v>
      </c>
      <c r="H19" s="23">
        <v>8.4199999999999997E-2</v>
      </c>
      <c r="I19" s="24"/>
      <c r="J19" s="5"/>
    </row>
    <row r="20" spans="1:10" ht="12.95" customHeight="1">
      <c r="A20" s="18" t="s">
        <v>1058</v>
      </c>
      <c r="B20" s="19" t="s">
        <v>1059</v>
      </c>
      <c r="C20" s="15" t="s">
        <v>1060</v>
      </c>
      <c r="D20" s="15" t="s">
        <v>999</v>
      </c>
      <c r="E20" s="20">
        <v>5000</v>
      </c>
      <c r="F20" s="21">
        <v>5019.5649999999996</v>
      </c>
      <c r="G20" s="22">
        <v>2.58E-2</v>
      </c>
      <c r="H20" s="23">
        <v>7.8899999999999998E-2</v>
      </c>
      <c r="I20" s="24"/>
      <c r="J20" s="5"/>
    </row>
    <row r="21" spans="1:10" ht="12.95" customHeight="1">
      <c r="A21" s="18" t="s">
        <v>2652</v>
      </c>
      <c r="B21" s="19" t="s">
        <v>2653</v>
      </c>
      <c r="C21" s="15" t="s">
        <v>2654</v>
      </c>
      <c r="D21" s="15" t="s">
        <v>185</v>
      </c>
      <c r="E21" s="20">
        <v>5000</v>
      </c>
      <c r="F21" s="21">
        <v>4949.8999999999996</v>
      </c>
      <c r="G21" s="22">
        <v>2.5499999999999998E-2</v>
      </c>
      <c r="H21" s="23">
        <v>7.7100000000000002E-2</v>
      </c>
      <c r="I21" s="24"/>
      <c r="J21" s="5"/>
    </row>
    <row r="22" spans="1:10" ht="12.95" customHeight="1">
      <c r="A22" s="18" t="s">
        <v>2655</v>
      </c>
      <c r="B22" s="19" t="s">
        <v>2656</v>
      </c>
      <c r="C22" s="15" t="s">
        <v>2657</v>
      </c>
      <c r="D22" s="15" t="s">
        <v>2658</v>
      </c>
      <c r="E22" s="20">
        <v>4750</v>
      </c>
      <c r="F22" s="21">
        <v>4736.8805000000002</v>
      </c>
      <c r="G22" s="22">
        <v>2.4400000000000002E-2</v>
      </c>
      <c r="H22" s="23">
        <v>9.3549999999999994E-2</v>
      </c>
      <c r="I22" s="24"/>
      <c r="J22" s="5"/>
    </row>
    <row r="23" spans="1:10" ht="12.95" customHeight="1">
      <c r="A23" s="18" t="s">
        <v>2659</v>
      </c>
      <c r="B23" s="19" t="s">
        <v>2660</v>
      </c>
      <c r="C23" s="15" t="s">
        <v>2661</v>
      </c>
      <c r="D23" s="15" t="s">
        <v>1758</v>
      </c>
      <c r="E23" s="20">
        <v>4500</v>
      </c>
      <c r="F23" s="21">
        <v>4460.616</v>
      </c>
      <c r="G23" s="22">
        <v>2.29E-2</v>
      </c>
      <c r="H23" s="23">
        <v>8.5050000000000001E-2</v>
      </c>
      <c r="I23" s="24"/>
      <c r="J23" s="5"/>
    </row>
    <row r="24" spans="1:10" ht="12.95" customHeight="1">
      <c r="A24" s="18" t="s">
        <v>2662</v>
      </c>
      <c r="B24" s="19" t="s">
        <v>2663</v>
      </c>
      <c r="C24" s="15" t="s">
        <v>2664</v>
      </c>
      <c r="D24" s="15" t="s">
        <v>2665</v>
      </c>
      <c r="E24" s="20">
        <v>428</v>
      </c>
      <c r="F24" s="21">
        <v>4302.5042000000003</v>
      </c>
      <c r="G24" s="22">
        <v>2.2100000000000002E-2</v>
      </c>
      <c r="H24" s="23">
        <v>9.6975000000000006E-2</v>
      </c>
      <c r="I24" s="24"/>
      <c r="J24" s="5"/>
    </row>
    <row r="25" spans="1:10" ht="12.95" customHeight="1">
      <c r="A25" s="18" t="s">
        <v>2666</v>
      </c>
      <c r="B25" s="19" t="s">
        <v>2667</v>
      </c>
      <c r="C25" s="15" t="s">
        <v>2668</v>
      </c>
      <c r="D25" s="15" t="s">
        <v>1115</v>
      </c>
      <c r="E25" s="20">
        <v>4000</v>
      </c>
      <c r="F25" s="21">
        <v>3990.5039999999999</v>
      </c>
      <c r="G25" s="22">
        <v>2.0500000000000001E-2</v>
      </c>
      <c r="H25" s="23">
        <v>8.2698999999999995E-2</v>
      </c>
      <c r="I25" s="24"/>
      <c r="J25" s="5"/>
    </row>
    <row r="26" spans="1:10" ht="12.95" customHeight="1">
      <c r="A26" s="18" t="s">
        <v>2669</v>
      </c>
      <c r="B26" s="19" t="s">
        <v>2670</v>
      </c>
      <c r="C26" s="15" t="s">
        <v>2671</v>
      </c>
      <c r="D26" s="15" t="s">
        <v>1762</v>
      </c>
      <c r="E26" s="20">
        <v>4000</v>
      </c>
      <c r="F26" s="21">
        <v>3966.712</v>
      </c>
      <c r="G26" s="22">
        <v>2.0400000000000001E-2</v>
      </c>
      <c r="H26" s="23">
        <v>0.11</v>
      </c>
      <c r="I26" s="24"/>
      <c r="J26" s="5"/>
    </row>
    <row r="27" spans="1:10" ht="12.95" customHeight="1">
      <c r="A27" s="18" t="s">
        <v>2672</v>
      </c>
      <c r="B27" s="19" t="s">
        <v>2673</v>
      </c>
      <c r="C27" s="15" t="s">
        <v>2674</v>
      </c>
      <c r="D27" s="15" t="s">
        <v>185</v>
      </c>
      <c r="E27" s="20">
        <v>3500</v>
      </c>
      <c r="F27" s="21">
        <v>3477.6945000000001</v>
      </c>
      <c r="G27" s="22">
        <v>1.7899999999999999E-2</v>
      </c>
      <c r="H27" s="23">
        <v>8.2799999999999999E-2</v>
      </c>
      <c r="I27" s="24"/>
      <c r="J27" s="5"/>
    </row>
    <row r="28" spans="1:10" ht="12.95" customHeight="1">
      <c r="A28" s="18" t="s">
        <v>1184</v>
      </c>
      <c r="B28" s="19" t="s">
        <v>1185</v>
      </c>
      <c r="C28" s="15" t="s">
        <v>1186</v>
      </c>
      <c r="D28" s="15" t="s">
        <v>162</v>
      </c>
      <c r="E28" s="20">
        <v>3000000</v>
      </c>
      <c r="F28" s="21">
        <v>3029.7510000000002</v>
      </c>
      <c r="G28" s="22">
        <v>1.5599999999999999E-2</v>
      </c>
      <c r="H28" s="23">
        <v>7.7515000000000001E-2</v>
      </c>
      <c r="I28" s="24"/>
      <c r="J28" s="5"/>
    </row>
    <row r="29" spans="1:10" ht="12.95" customHeight="1">
      <c r="A29" s="18" t="s">
        <v>2675</v>
      </c>
      <c r="B29" s="19" t="s">
        <v>2676</v>
      </c>
      <c r="C29" s="15" t="s">
        <v>2677</v>
      </c>
      <c r="D29" s="15" t="s">
        <v>1758</v>
      </c>
      <c r="E29" s="20">
        <v>300</v>
      </c>
      <c r="F29" s="21">
        <v>2955.7860000000001</v>
      </c>
      <c r="G29" s="22">
        <v>1.52E-2</v>
      </c>
      <c r="H29" s="23">
        <v>8.7406999999999999E-2</v>
      </c>
      <c r="I29" s="24"/>
      <c r="J29" s="5"/>
    </row>
    <row r="30" spans="1:10" ht="12.95" customHeight="1">
      <c r="A30" s="18" t="s">
        <v>1748</v>
      </c>
      <c r="B30" s="19" t="s">
        <v>1749</v>
      </c>
      <c r="C30" s="15" t="s">
        <v>1750</v>
      </c>
      <c r="D30" s="15" t="s">
        <v>162</v>
      </c>
      <c r="E30" s="20">
        <v>3843000</v>
      </c>
      <c r="F30" s="21">
        <v>2952.6192000000001</v>
      </c>
      <c r="G30" s="22">
        <v>1.52E-2</v>
      </c>
      <c r="H30" s="23">
        <v>7.3493000000000003E-2</v>
      </c>
      <c r="I30" s="24"/>
      <c r="J30" s="5"/>
    </row>
    <row r="31" spans="1:10" ht="12.95" customHeight="1">
      <c r="A31" s="18" t="s">
        <v>2678</v>
      </c>
      <c r="B31" s="19" t="s">
        <v>2679</v>
      </c>
      <c r="C31" s="15" t="s">
        <v>2680</v>
      </c>
      <c r="D31" s="15" t="s">
        <v>992</v>
      </c>
      <c r="E31" s="20">
        <v>250</v>
      </c>
      <c r="F31" s="21">
        <v>2503.86</v>
      </c>
      <c r="G31" s="22">
        <v>1.29E-2</v>
      </c>
      <c r="H31" s="23">
        <v>8.6460999999999996E-2</v>
      </c>
      <c r="I31" s="24"/>
      <c r="J31" s="5"/>
    </row>
    <row r="32" spans="1:10" ht="12.95" customHeight="1">
      <c r="A32" s="18" t="s">
        <v>1751</v>
      </c>
      <c r="B32" s="19" t="s">
        <v>1752</v>
      </c>
      <c r="C32" s="15" t="s">
        <v>1753</v>
      </c>
      <c r="D32" s="15" t="s">
        <v>1754</v>
      </c>
      <c r="E32" s="20">
        <v>250</v>
      </c>
      <c r="F32" s="21">
        <v>2499.41</v>
      </c>
      <c r="G32" s="22">
        <v>1.29E-2</v>
      </c>
      <c r="H32" s="23">
        <v>0.105976</v>
      </c>
      <c r="I32" s="24"/>
      <c r="J32" s="5"/>
    </row>
    <row r="33" spans="1:10" ht="12.95" customHeight="1">
      <c r="A33" s="18" t="s">
        <v>1154</v>
      </c>
      <c r="B33" s="19" t="s">
        <v>1155</v>
      </c>
      <c r="C33" s="15" t="s">
        <v>1156</v>
      </c>
      <c r="D33" s="15" t="s">
        <v>185</v>
      </c>
      <c r="E33" s="20">
        <v>2500</v>
      </c>
      <c r="F33" s="21">
        <v>2498.2125000000001</v>
      </c>
      <c r="G33" s="22">
        <v>1.2800000000000001E-2</v>
      </c>
      <c r="H33" s="23">
        <v>7.9000000000000001E-2</v>
      </c>
      <c r="I33" s="24"/>
      <c r="J33" s="5"/>
    </row>
    <row r="34" spans="1:10" ht="12.95" customHeight="1">
      <c r="A34" s="18" t="s">
        <v>2681</v>
      </c>
      <c r="B34" s="19" t="s">
        <v>2682</v>
      </c>
      <c r="C34" s="15" t="s">
        <v>2683</v>
      </c>
      <c r="D34" s="15" t="s">
        <v>2684</v>
      </c>
      <c r="E34" s="20">
        <v>250000</v>
      </c>
      <c r="F34" s="21">
        <v>2493.4175</v>
      </c>
      <c r="G34" s="22">
        <v>1.2800000000000001E-2</v>
      </c>
      <c r="H34" s="23">
        <v>9.6738000000000005E-2</v>
      </c>
      <c r="I34" s="24"/>
      <c r="J34" s="5"/>
    </row>
    <row r="35" spans="1:10" ht="12.95" customHeight="1">
      <c r="A35" s="18" t="s">
        <v>2685</v>
      </c>
      <c r="B35" s="19" t="s">
        <v>2686</v>
      </c>
      <c r="C35" s="15" t="s">
        <v>2687</v>
      </c>
      <c r="D35" s="15" t="s">
        <v>2665</v>
      </c>
      <c r="E35" s="20">
        <v>250</v>
      </c>
      <c r="F35" s="21">
        <v>2493.0300000000002</v>
      </c>
      <c r="G35" s="22">
        <v>1.2800000000000001E-2</v>
      </c>
      <c r="H35" s="23">
        <v>9.4698000000000004E-2</v>
      </c>
      <c r="I35" s="24"/>
      <c r="J35" s="5"/>
    </row>
    <row r="36" spans="1:10" ht="12.95" customHeight="1">
      <c r="A36" s="18" t="s">
        <v>2688</v>
      </c>
      <c r="B36" s="19" t="s">
        <v>2689</v>
      </c>
      <c r="C36" s="15" t="s">
        <v>2690</v>
      </c>
      <c r="D36" s="15" t="s">
        <v>185</v>
      </c>
      <c r="E36" s="20">
        <v>250</v>
      </c>
      <c r="F36" s="21">
        <v>2492.38</v>
      </c>
      <c r="G36" s="22">
        <v>1.2800000000000001E-2</v>
      </c>
      <c r="H36" s="23">
        <v>7.6822000000000001E-2</v>
      </c>
      <c r="I36" s="24"/>
      <c r="J36" s="5"/>
    </row>
    <row r="37" spans="1:10" ht="12.95" customHeight="1">
      <c r="A37" s="18" t="s">
        <v>2691</v>
      </c>
      <c r="B37" s="19" t="s">
        <v>2692</v>
      </c>
      <c r="C37" s="15" t="s">
        <v>2693</v>
      </c>
      <c r="D37" s="15" t="s">
        <v>2694</v>
      </c>
      <c r="E37" s="20">
        <v>2500</v>
      </c>
      <c r="F37" s="21">
        <v>2479.6849999999999</v>
      </c>
      <c r="G37" s="22">
        <v>1.2699999999999999E-2</v>
      </c>
      <c r="H37" s="23">
        <v>8.4858000000000003E-2</v>
      </c>
      <c r="I37" s="24"/>
      <c r="J37" s="5"/>
    </row>
    <row r="38" spans="1:10" ht="12.95" customHeight="1">
      <c r="A38" s="18" t="s">
        <v>2695</v>
      </c>
      <c r="B38" s="19" t="s">
        <v>2696</v>
      </c>
      <c r="C38" s="15" t="s">
        <v>2697</v>
      </c>
      <c r="D38" s="15" t="s">
        <v>185</v>
      </c>
      <c r="E38" s="20">
        <v>250</v>
      </c>
      <c r="F38" s="21">
        <v>2476.7975000000001</v>
      </c>
      <c r="G38" s="22">
        <v>1.2699999999999999E-2</v>
      </c>
      <c r="H38" s="23">
        <v>8.0500000000000002E-2</v>
      </c>
      <c r="I38" s="24"/>
      <c r="J38" s="5"/>
    </row>
    <row r="39" spans="1:10" ht="12.95" customHeight="1">
      <c r="A39" s="18" t="s">
        <v>2698</v>
      </c>
      <c r="B39" s="19" t="s">
        <v>2699</v>
      </c>
      <c r="C39" s="15" t="s">
        <v>2700</v>
      </c>
      <c r="D39" s="15" t="s">
        <v>185</v>
      </c>
      <c r="E39" s="20">
        <v>250</v>
      </c>
      <c r="F39" s="21">
        <v>2428.7550000000001</v>
      </c>
      <c r="G39" s="22">
        <v>1.2500000000000001E-2</v>
      </c>
      <c r="H39" s="23">
        <v>8.1391000000000005E-2</v>
      </c>
      <c r="I39" s="24"/>
      <c r="J39" s="5"/>
    </row>
    <row r="40" spans="1:10" ht="12.95" customHeight="1">
      <c r="A40" s="18" t="s">
        <v>537</v>
      </c>
      <c r="B40" s="19" t="s">
        <v>538</v>
      </c>
      <c r="C40" s="15" t="s">
        <v>539</v>
      </c>
      <c r="D40" s="15" t="s">
        <v>185</v>
      </c>
      <c r="E40" s="20">
        <v>250</v>
      </c>
      <c r="F40" s="21">
        <v>2423.2649999999999</v>
      </c>
      <c r="G40" s="22">
        <v>1.2500000000000001E-2</v>
      </c>
      <c r="H40" s="23">
        <v>6.8168000000000006E-2</v>
      </c>
      <c r="I40" s="41">
        <v>8.1988348000000003E-2</v>
      </c>
      <c r="J40" s="5"/>
    </row>
    <row r="41" spans="1:10" ht="12.95" customHeight="1">
      <c r="A41" s="18" t="s">
        <v>2701</v>
      </c>
      <c r="B41" s="19" t="s">
        <v>2702</v>
      </c>
      <c r="C41" s="15" t="s">
        <v>2703</v>
      </c>
      <c r="D41" s="15" t="s">
        <v>2684</v>
      </c>
      <c r="E41" s="20">
        <v>240000</v>
      </c>
      <c r="F41" s="21">
        <v>2400.7464</v>
      </c>
      <c r="G41" s="22">
        <v>1.23E-2</v>
      </c>
      <c r="H41" s="23">
        <v>9.8295999999999994E-2</v>
      </c>
      <c r="I41" s="41"/>
      <c r="J41" s="5"/>
    </row>
    <row r="42" spans="1:10" ht="12.95" customHeight="1">
      <c r="A42" s="18" t="s">
        <v>2704</v>
      </c>
      <c r="B42" s="19" t="s">
        <v>2705</v>
      </c>
      <c r="C42" s="15" t="s">
        <v>2706</v>
      </c>
      <c r="D42" s="15" t="s">
        <v>992</v>
      </c>
      <c r="E42" s="20">
        <v>2000</v>
      </c>
      <c r="F42" s="21">
        <v>2000.848</v>
      </c>
      <c r="G42" s="22">
        <v>1.03E-2</v>
      </c>
      <c r="H42" s="23">
        <v>8.9082999999999996E-2</v>
      </c>
      <c r="I42" s="41"/>
      <c r="J42" s="5"/>
    </row>
    <row r="43" spans="1:10" ht="12.95" customHeight="1">
      <c r="A43" s="18" t="s">
        <v>2707</v>
      </c>
      <c r="B43" s="19" t="s">
        <v>2708</v>
      </c>
      <c r="C43" s="15" t="s">
        <v>2709</v>
      </c>
      <c r="D43" s="15" t="s">
        <v>185</v>
      </c>
      <c r="E43" s="20">
        <v>2000</v>
      </c>
      <c r="F43" s="21">
        <v>1995.442</v>
      </c>
      <c r="G43" s="22">
        <v>1.03E-2</v>
      </c>
      <c r="H43" s="23">
        <v>9.1387999999999997E-2</v>
      </c>
      <c r="I43" s="41"/>
      <c r="J43" s="5"/>
    </row>
    <row r="44" spans="1:10" ht="12.95" customHeight="1">
      <c r="A44" s="18" t="s">
        <v>2710</v>
      </c>
      <c r="B44" s="19" t="s">
        <v>2711</v>
      </c>
      <c r="C44" s="15" t="s">
        <v>2712</v>
      </c>
      <c r="D44" s="15" t="s">
        <v>185</v>
      </c>
      <c r="E44" s="20">
        <v>2000</v>
      </c>
      <c r="F44" s="21">
        <v>1990.4639999999999</v>
      </c>
      <c r="G44" s="22">
        <v>1.0200000000000001E-2</v>
      </c>
      <c r="H44" s="23">
        <v>8.3250000000000005E-2</v>
      </c>
      <c r="I44" s="41"/>
      <c r="J44" s="5"/>
    </row>
    <row r="45" spans="1:10" ht="12.95" customHeight="1">
      <c r="A45" s="18" t="s">
        <v>2713</v>
      </c>
      <c r="B45" s="19" t="s">
        <v>2714</v>
      </c>
      <c r="C45" s="15" t="s">
        <v>2715</v>
      </c>
      <c r="D45" s="15" t="s">
        <v>1773</v>
      </c>
      <c r="E45" s="20">
        <v>2000</v>
      </c>
      <c r="F45" s="21">
        <v>1984.52</v>
      </c>
      <c r="G45" s="22">
        <v>1.0200000000000001E-2</v>
      </c>
      <c r="H45" s="23">
        <v>0.100298</v>
      </c>
      <c r="I45" s="41"/>
      <c r="J45" s="5"/>
    </row>
    <row r="46" spans="1:10" ht="12.95" customHeight="1">
      <c r="A46" s="18" t="s">
        <v>1082</v>
      </c>
      <c r="B46" s="19" t="s">
        <v>1083</v>
      </c>
      <c r="C46" s="15" t="s">
        <v>1084</v>
      </c>
      <c r="D46" s="15" t="s">
        <v>162</v>
      </c>
      <c r="E46" s="20">
        <v>2000000</v>
      </c>
      <c r="F46" s="21">
        <v>1974.3920000000001</v>
      </c>
      <c r="G46" s="22">
        <v>1.0200000000000001E-2</v>
      </c>
      <c r="H46" s="23">
        <v>7.5442999999999996E-2</v>
      </c>
      <c r="I46" s="41"/>
      <c r="J46" s="5"/>
    </row>
    <row r="47" spans="1:10" ht="12.95" customHeight="1">
      <c r="A47" s="18" t="s">
        <v>1116</v>
      </c>
      <c r="B47" s="19" t="s">
        <v>1117</v>
      </c>
      <c r="C47" s="15" t="s">
        <v>1118</v>
      </c>
      <c r="D47" s="15" t="s">
        <v>162</v>
      </c>
      <c r="E47" s="20">
        <v>1900000</v>
      </c>
      <c r="F47" s="21">
        <v>1927.4987000000001</v>
      </c>
      <c r="G47" s="22">
        <v>9.9000000000000008E-3</v>
      </c>
      <c r="H47" s="23"/>
      <c r="I47" s="41"/>
      <c r="J47" s="5"/>
    </row>
    <row r="48" spans="1:10" ht="12.95" customHeight="1">
      <c r="A48" s="18" t="s">
        <v>2716</v>
      </c>
      <c r="B48" s="19" t="s">
        <v>2717</v>
      </c>
      <c r="C48" s="15" t="s">
        <v>2718</v>
      </c>
      <c r="D48" s="15" t="s">
        <v>2719</v>
      </c>
      <c r="E48" s="20">
        <v>190</v>
      </c>
      <c r="F48" s="21">
        <v>1865.1976999999999</v>
      </c>
      <c r="G48" s="22">
        <v>9.5999999999999992E-3</v>
      </c>
      <c r="H48" s="23">
        <v>9.8008999999999999E-2</v>
      </c>
      <c r="I48" s="41"/>
      <c r="J48" s="5"/>
    </row>
    <row r="49" spans="1:10" ht="12.95" customHeight="1">
      <c r="A49" s="18" t="s">
        <v>2720</v>
      </c>
      <c r="B49" s="19" t="s">
        <v>2721</v>
      </c>
      <c r="C49" s="15" t="s">
        <v>2722</v>
      </c>
      <c r="D49" s="15" t="s">
        <v>185</v>
      </c>
      <c r="E49" s="20">
        <v>210</v>
      </c>
      <c r="F49" s="21">
        <v>1810.7733000000001</v>
      </c>
      <c r="G49" s="22">
        <v>9.2999999999999992E-3</v>
      </c>
      <c r="H49" s="23">
        <v>8.3899000000000001E-2</v>
      </c>
      <c r="I49" s="41"/>
      <c r="J49" s="5"/>
    </row>
    <row r="50" spans="1:10" ht="12.95" customHeight="1">
      <c r="A50" s="18" t="s">
        <v>1766</v>
      </c>
      <c r="B50" s="19" t="s">
        <v>1767</v>
      </c>
      <c r="C50" s="15" t="s">
        <v>1768</v>
      </c>
      <c r="D50" s="15" t="s">
        <v>1769</v>
      </c>
      <c r="E50" s="20">
        <v>1800</v>
      </c>
      <c r="F50" s="21">
        <v>1788.4872</v>
      </c>
      <c r="G50" s="22">
        <v>9.1999999999999998E-3</v>
      </c>
      <c r="H50" s="23">
        <v>8.7650000000000006E-2</v>
      </c>
      <c r="I50" s="41"/>
      <c r="J50" s="5"/>
    </row>
    <row r="51" spans="1:10" ht="12.95" customHeight="1">
      <c r="A51" s="18" t="s">
        <v>2723</v>
      </c>
      <c r="B51" s="19" t="s">
        <v>2724</v>
      </c>
      <c r="C51" s="15" t="s">
        <v>2725</v>
      </c>
      <c r="D51" s="15" t="s">
        <v>1758</v>
      </c>
      <c r="E51" s="20">
        <v>180</v>
      </c>
      <c r="F51" s="21">
        <v>1787.0237999999999</v>
      </c>
      <c r="G51" s="22">
        <v>9.1999999999999998E-3</v>
      </c>
      <c r="H51" s="23">
        <v>8.5999000000000006E-2</v>
      </c>
      <c r="I51" s="41"/>
      <c r="J51" s="5"/>
    </row>
    <row r="52" spans="1:10" ht="12.95" customHeight="1">
      <c r="A52" s="18" t="s">
        <v>2726</v>
      </c>
      <c r="B52" s="19" t="s">
        <v>2727</v>
      </c>
      <c r="C52" s="15" t="s">
        <v>2728</v>
      </c>
      <c r="D52" s="15" t="s">
        <v>162</v>
      </c>
      <c r="E52" s="20">
        <v>1500000</v>
      </c>
      <c r="F52" s="21">
        <v>1514.4224999999999</v>
      </c>
      <c r="G52" s="22">
        <v>7.7999999999999996E-3</v>
      </c>
      <c r="H52" s="23">
        <v>7.2654999999999997E-2</v>
      </c>
      <c r="I52" s="41"/>
      <c r="J52" s="5"/>
    </row>
    <row r="53" spans="1:10" ht="12.95" customHeight="1">
      <c r="A53" s="18" t="s">
        <v>2729</v>
      </c>
      <c r="B53" s="19" t="s">
        <v>2730</v>
      </c>
      <c r="C53" s="15" t="s">
        <v>2731</v>
      </c>
      <c r="D53" s="15" t="s">
        <v>2694</v>
      </c>
      <c r="E53" s="20">
        <v>150</v>
      </c>
      <c r="F53" s="21">
        <v>1485.366</v>
      </c>
      <c r="G53" s="22">
        <v>7.6E-3</v>
      </c>
      <c r="H53" s="23">
        <v>8.1398999999999999E-2</v>
      </c>
      <c r="I53" s="41"/>
      <c r="J53" s="5"/>
    </row>
    <row r="54" spans="1:10" ht="12.95" customHeight="1">
      <c r="A54" s="18" t="s">
        <v>2732</v>
      </c>
      <c r="B54" s="19" t="s">
        <v>2733</v>
      </c>
      <c r="C54" s="15" t="s">
        <v>2734</v>
      </c>
      <c r="D54" s="15" t="s">
        <v>1754</v>
      </c>
      <c r="E54" s="20">
        <v>150</v>
      </c>
      <c r="F54" s="21">
        <v>1474.2405000000001</v>
      </c>
      <c r="G54" s="22">
        <v>7.6E-3</v>
      </c>
      <c r="H54" s="23">
        <v>0.13739699999999999</v>
      </c>
      <c r="I54" s="41"/>
      <c r="J54" s="5"/>
    </row>
    <row r="55" spans="1:10" ht="12.95" customHeight="1">
      <c r="A55" s="18" t="s">
        <v>1006</v>
      </c>
      <c r="B55" s="19" t="s">
        <v>1007</v>
      </c>
      <c r="C55" s="15" t="s">
        <v>1008</v>
      </c>
      <c r="D55" s="15" t="s">
        <v>162</v>
      </c>
      <c r="E55" s="20">
        <v>1500000</v>
      </c>
      <c r="F55" s="21">
        <v>1407.327</v>
      </c>
      <c r="G55" s="22">
        <v>7.1999999999999998E-3</v>
      </c>
      <c r="H55" s="23">
        <v>7.3043999999999998E-2</v>
      </c>
      <c r="I55" s="41"/>
      <c r="J55" s="5"/>
    </row>
    <row r="56" spans="1:10" ht="12.95" customHeight="1">
      <c r="A56" s="18" t="s">
        <v>2735</v>
      </c>
      <c r="B56" s="19" t="s">
        <v>2736</v>
      </c>
      <c r="C56" s="15" t="s">
        <v>2737</v>
      </c>
      <c r="D56" s="15" t="s">
        <v>185</v>
      </c>
      <c r="E56" s="20">
        <v>150</v>
      </c>
      <c r="F56" s="21">
        <v>1303.809</v>
      </c>
      <c r="G56" s="22">
        <v>6.7000000000000002E-3</v>
      </c>
      <c r="H56" s="23">
        <v>8.3901000000000003E-2</v>
      </c>
      <c r="I56" s="41"/>
      <c r="J56" s="5"/>
    </row>
    <row r="57" spans="1:10" ht="12.95" customHeight="1">
      <c r="A57" s="18" t="s">
        <v>2738</v>
      </c>
      <c r="B57" s="19" t="s">
        <v>2739</v>
      </c>
      <c r="C57" s="15" t="s">
        <v>2740</v>
      </c>
      <c r="D57" s="15" t="s">
        <v>992</v>
      </c>
      <c r="E57" s="20">
        <v>100</v>
      </c>
      <c r="F57" s="21">
        <v>999.26</v>
      </c>
      <c r="G57" s="22">
        <v>5.1000000000000004E-3</v>
      </c>
      <c r="H57" s="23">
        <v>8.7050000000000002E-2</v>
      </c>
      <c r="I57" s="41"/>
      <c r="J57" s="5"/>
    </row>
    <row r="58" spans="1:10" ht="12.95" customHeight="1">
      <c r="A58" s="18" t="s">
        <v>2741</v>
      </c>
      <c r="B58" s="19" t="s">
        <v>2742</v>
      </c>
      <c r="C58" s="15" t="s">
        <v>2743</v>
      </c>
      <c r="D58" s="15" t="s">
        <v>1762</v>
      </c>
      <c r="E58" s="20">
        <v>100</v>
      </c>
      <c r="F58" s="21">
        <v>996.42899999999997</v>
      </c>
      <c r="G58" s="22">
        <v>5.1000000000000004E-3</v>
      </c>
      <c r="H58" s="23">
        <v>9.9199999999999997E-2</v>
      </c>
      <c r="I58" s="41"/>
      <c r="J58" s="5"/>
    </row>
    <row r="59" spans="1:10" ht="12.95" customHeight="1">
      <c r="A59" s="18" t="s">
        <v>2744</v>
      </c>
      <c r="B59" s="19" t="s">
        <v>2745</v>
      </c>
      <c r="C59" s="15" t="s">
        <v>2746</v>
      </c>
      <c r="D59" s="15" t="s">
        <v>2747</v>
      </c>
      <c r="E59" s="20">
        <v>250</v>
      </c>
      <c r="F59" s="21">
        <v>994.65750000000003</v>
      </c>
      <c r="G59" s="22">
        <v>5.1000000000000004E-3</v>
      </c>
      <c r="H59" s="23">
        <v>9.3649999999999997E-2</v>
      </c>
      <c r="I59" s="41"/>
      <c r="J59" s="5"/>
    </row>
    <row r="60" spans="1:10" ht="12.95" customHeight="1">
      <c r="A60" s="18" t="s">
        <v>2748</v>
      </c>
      <c r="B60" s="19" t="s">
        <v>2749</v>
      </c>
      <c r="C60" s="15" t="s">
        <v>2750</v>
      </c>
      <c r="D60" s="15" t="s">
        <v>185</v>
      </c>
      <c r="E60" s="20">
        <v>1000</v>
      </c>
      <c r="F60" s="21">
        <v>994.16499999999996</v>
      </c>
      <c r="G60" s="22">
        <v>5.1000000000000004E-3</v>
      </c>
      <c r="H60" s="23">
        <v>9.2813999999999994E-2</v>
      </c>
      <c r="I60" s="41"/>
      <c r="J60" s="5"/>
    </row>
    <row r="61" spans="1:10" ht="12.95" customHeight="1">
      <c r="A61" s="18" t="s">
        <v>2751</v>
      </c>
      <c r="B61" s="19" t="s">
        <v>2752</v>
      </c>
      <c r="C61" s="15" t="s">
        <v>2753</v>
      </c>
      <c r="D61" s="15" t="s">
        <v>185</v>
      </c>
      <c r="E61" s="20">
        <v>100</v>
      </c>
      <c r="F61" s="21">
        <v>989.928</v>
      </c>
      <c r="G61" s="22">
        <v>5.1000000000000004E-3</v>
      </c>
      <c r="H61" s="23">
        <v>8.48E-2</v>
      </c>
      <c r="I61" s="41"/>
      <c r="J61" s="5"/>
    </row>
    <row r="62" spans="1:10" ht="12.95" customHeight="1">
      <c r="A62" s="18" t="s">
        <v>2754</v>
      </c>
      <c r="B62" s="19" t="s">
        <v>2755</v>
      </c>
      <c r="C62" s="15" t="s">
        <v>2756</v>
      </c>
      <c r="D62" s="15" t="s">
        <v>1773</v>
      </c>
      <c r="E62" s="20">
        <v>190</v>
      </c>
      <c r="F62" s="21">
        <v>971.91840000000002</v>
      </c>
      <c r="G62" s="22">
        <v>5.0000000000000001E-3</v>
      </c>
      <c r="H62" s="23">
        <v>0.13662099999999999</v>
      </c>
      <c r="I62" s="41"/>
      <c r="J62" s="5"/>
    </row>
    <row r="63" spans="1:10" ht="12.95" customHeight="1">
      <c r="A63" s="18" t="s">
        <v>1049</v>
      </c>
      <c r="B63" s="19" t="s">
        <v>1050</v>
      </c>
      <c r="C63" s="15" t="s">
        <v>1051</v>
      </c>
      <c r="D63" s="15" t="s">
        <v>185</v>
      </c>
      <c r="E63" s="20">
        <v>100</v>
      </c>
      <c r="F63" s="21">
        <v>966.69</v>
      </c>
      <c r="G63" s="22">
        <v>5.0000000000000001E-3</v>
      </c>
      <c r="H63" s="23">
        <v>8.3503999999999995E-2</v>
      </c>
      <c r="I63" s="41"/>
      <c r="J63" s="5"/>
    </row>
    <row r="64" spans="1:10" ht="12.95" customHeight="1">
      <c r="A64" s="18" t="s">
        <v>2757</v>
      </c>
      <c r="B64" s="19" t="s">
        <v>2758</v>
      </c>
      <c r="C64" s="15" t="s">
        <v>2759</v>
      </c>
      <c r="D64" s="15" t="s">
        <v>2760</v>
      </c>
      <c r="E64" s="20">
        <v>150</v>
      </c>
      <c r="F64" s="21">
        <v>709.84799999999996</v>
      </c>
      <c r="G64" s="22">
        <v>3.5999999999999999E-3</v>
      </c>
      <c r="H64" s="23">
        <v>0.10765</v>
      </c>
      <c r="I64" s="41"/>
      <c r="J64" s="5"/>
    </row>
    <row r="65" spans="1:10" ht="12.95" customHeight="1">
      <c r="A65" s="18" t="s">
        <v>977</v>
      </c>
      <c r="B65" s="19" t="s">
        <v>978</v>
      </c>
      <c r="C65" s="15" t="s">
        <v>979</v>
      </c>
      <c r="D65" s="15" t="s">
        <v>162</v>
      </c>
      <c r="E65" s="20">
        <v>700000</v>
      </c>
      <c r="F65" s="21">
        <v>702.02369999999996</v>
      </c>
      <c r="G65" s="22">
        <v>3.5999999999999999E-3</v>
      </c>
      <c r="H65" s="23">
        <v>7.3424000000000003E-2</v>
      </c>
      <c r="I65" s="41"/>
      <c r="J65" s="5"/>
    </row>
    <row r="66" spans="1:10" ht="12.95" customHeight="1">
      <c r="A66" s="18" t="s">
        <v>993</v>
      </c>
      <c r="B66" s="19" t="s">
        <v>994</v>
      </c>
      <c r="C66" s="15" t="s">
        <v>995</v>
      </c>
      <c r="D66" s="15" t="s">
        <v>185</v>
      </c>
      <c r="E66" s="20">
        <v>500</v>
      </c>
      <c r="F66" s="21">
        <v>499.988</v>
      </c>
      <c r="G66" s="22">
        <v>2.5999999999999999E-3</v>
      </c>
      <c r="H66" s="23">
        <v>7.6350000000000001E-2</v>
      </c>
      <c r="I66" s="41"/>
      <c r="J66" s="5"/>
    </row>
    <row r="67" spans="1:10" ht="12.95" customHeight="1">
      <c r="A67" s="18" t="s">
        <v>1012</v>
      </c>
      <c r="B67" s="19" t="s">
        <v>1013</v>
      </c>
      <c r="C67" s="15" t="s">
        <v>1014</v>
      </c>
      <c r="D67" s="15" t="s">
        <v>162</v>
      </c>
      <c r="E67" s="20">
        <v>300000</v>
      </c>
      <c r="F67" s="21">
        <v>306.87</v>
      </c>
      <c r="G67" s="22">
        <v>1.6000000000000001E-3</v>
      </c>
      <c r="H67" s="23">
        <v>7.3616000000000001E-2</v>
      </c>
      <c r="I67" s="41"/>
      <c r="J67" s="5"/>
    </row>
    <row r="68" spans="1:10" ht="12.95" customHeight="1">
      <c r="A68" s="18" t="s">
        <v>2761</v>
      </c>
      <c r="B68" s="19" t="s">
        <v>2762</v>
      </c>
      <c r="C68" s="15" t="s">
        <v>2763</v>
      </c>
      <c r="D68" s="15" t="s">
        <v>185</v>
      </c>
      <c r="E68" s="20">
        <v>30</v>
      </c>
      <c r="F68" s="21">
        <v>296.65859999999998</v>
      </c>
      <c r="G68" s="22">
        <v>1.5E-3</v>
      </c>
      <c r="H68" s="23">
        <v>7.4566499999999994E-2</v>
      </c>
      <c r="I68" s="41">
        <v>7.9148969999999999E-2</v>
      </c>
      <c r="J68" s="5"/>
    </row>
    <row r="69" spans="1:10" ht="12.95" customHeight="1">
      <c r="A69" s="18" t="s">
        <v>980</v>
      </c>
      <c r="B69" s="19" t="s">
        <v>981</v>
      </c>
      <c r="C69" s="15" t="s">
        <v>982</v>
      </c>
      <c r="D69" s="15" t="s">
        <v>162</v>
      </c>
      <c r="E69" s="20">
        <v>200000</v>
      </c>
      <c r="F69" s="21">
        <v>199.703</v>
      </c>
      <c r="G69" s="22">
        <v>1E-3</v>
      </c>
      <c r="H69" s="23">
        <v>7.2578000000000004E-2</v>
      </c>
      <c r="I69" s="41"/>
      <c r="J69" s="5"/>
    </row>
    <row r="70" spans="1:10" ht="12.95" customHeight="1">
      <c r="A70" s="18" t="s">
        <v>2764</v>
      </c>
      <c r="B70" s="19" t="s">
        <v>2765</v>
      </c>
      <c r="C70" s="15" t="s">
        <v>2766</v>
      </c>
      <c r="D70" s="15" t="s">
        <v>162</v>
      </c>
      <c r="E70" s="20">
        <v>150000</v>
      </c>
      <c r="F70" s="21">
        <v>155.24809999999999</v>
      </c>
      <c r="G70" s="22">
        <v>8.0000000000000004E-4</v>
      </c>
      <c r="H70" s="23">
        <v>7.2977E-2</v>
      </c>
      <c r="I70" s="41"/>
      <c r="J70" s="5"/>
    </row>
    <row r="71" spans="1:10" ht="12.95" customHeight="1">
      <c r="A71" s="18" t="s">
        <v>1565</v>
      </c>
      <c r="B71" s="19" t="s">
        <v>1566</v>
      </c>
      <c r="C71" s="15" t="s">
        <v>1567</v>
      </c>
      <c r="D71" s="15" t="s">
        <v>185</v>
      </c>
      <c r="E71" s="20">
        <v>12</v>
      </c>
      <c r="F71" s="21">
        <v>124.3199</v>
      </c>
      <c r="G71" s="22">
        <v>5.9999999999999995E-4</v>
      </c>
      <c r="H71" s="23">
        <v>7.6050000000000006E-2</v>
      </c>
      <c r="I71" s="41"/>
      <c r="J71" s="5"/>
    </row>
    <row r="72" spans="1:10" ht="12.95" customHeight="1">
      <c r="A72" s="18" t="s">
        <v>2767</v>
      </c>
      <c r="B72" s="19" t="s">
        <v>2768</v>
      </c>
      <c r="C72" s="15" t="s">
        <v>2769</v>
      </c>
      <c r="D72" s="15" t="s">
        <v>185</v>
      </c>
      <c r="E72" s="20">
        <v>6</v>
      </c>
      <c r="F72" s="21">
        <v>57.945799999999998</v>
      </c>
      <c r="G72" s="22">
        <v>2.9999999999999997E-4</v>
      </c>
      <c r="H72" s="23">
        <v>7.7899999999999997E-2</v>
      </c>
      <c r="I72" s="41"/>
      <c r="J72" s="5"/>
    </row>
    <row r="73" spans="1:10" ht="12.95" customHeight="1">
      <c r="A73" s="18" t="s">
        <v>974</v>
      </c>
      <c r="B73" s="19" t="s">
        <v>975</v>
      </c>
      <c r="C73" s="15" t="s">
        <v>976</v>
      </c>
      <c r="D73" s="15" t="s">
        <v>162</v>
      </c>
      <c r="E73" s="20">
        <v>50000</v>
      </c>
      <c r="F73" s="21">
        <v>50.443300000000001</v>
      </c>
      <c r="G73" s="22">
        <v>2.9999999999999997E-4</v>
      </c>
      <c r="H73" s="23">
        <v>7.2116E-2</v>
      </c>
      <c r="I73" s="41"/>
      <c r="J73" s="5"/>
    </row>
    <row r="74" spans="1:10" ht="12.95" customHeight="1">
      <c r="A74" s="18" t="s">
        <v>2770</v>
      </c>
      <c r="B74" s="19" t="s">
        <v>2771</v>
      </c>
      <c r="C74" s="15" t="s">
        <v>2772</v>
      </c>
      <c r="D74" s="15" t="s">
        <v>162</v>
      </c>
      <c r="E74" s="20">
        <v>48900</v>
      </c>
      <c r="F74" s="21">
        <v>49.171300000000002</v>
      </c>
      <c r="G74" s="22">
        <v>2.9999999999999997E-4</v>
      </c>
      <c r="H74" s="23">
        <v>7.2527999999999995E-2</v>
      </c>
      <c r="I74" s="41"/>
      <c r="J74" s="5"/>
    </row>
    <row r="75" spans="1:10" ht="12.95" customHeight="1">
      <c r="A75" s="18" t="s">
        <v>750</v>
      </c>
      <c r="B75" s="19" t="s">
        <v>751</v>
      </c>
      <c r="C75" s="15" t="s">
        <v>752</v>
      </c>
      <c r="D75" s="15" t="s">
        <v>162</v>
      </c>
      <c r="E75" s="20">
        <v>49400</v>
      </c>
      <c r="F75" s="21">
        <v>46.018500000000003</v>
      </c>
      <c r="G75" s="22">
        <v>2.0000000000000001E-4</v>
      </c>
      <c r="H75" s="23">
        <v>7.2735999999999995E-2</v>
      </c>
      <c r="I75" s="41"/>
      <c r="J75" s="5"/>
    </row>
    <row r="76" spans="1:10" ht="12.95" customHeight="1">
      <c r="A76" s="18" t="s">
        <v>1634</v>
      </c>
      <c r="B76" s="19" t="s">
        <v>1635</v>
      </c>
      <c r="C76" s="15" t="s">
        <v>1636</v>
      </c>
      <c r="D76" s="15" t="s">
        <v>162</v>
      </c>
      <c r="E76" s="20">
        <v>42000</v>
      </c>
      <c r="F76" s="21">
        <v>44.35</v>
      </c>
      <c r="G76" s="22">
        <v>2.0000000000000001E-4</v>
      </c>
      <c r="H76" s="23">
        <v>7.2261000000000006E-2</v>
      </c>
      <c r="I76" s="41"/>
      <c r="J76" s="5"/>
    </row>
    <row r="77" spans="1:10" ht="12.95" customHeight="1">
      <c r="A77" s="18" t="s">
        <v>2773</v>
      </c>
      <c r="B77" s="19" t="s">
        <v>2774</v>
      </c>
      <c r="C77" s="15" t="s">
        <v>2775</v>
      </c>
      <c r="D77" s="15" t="s">
        <v>162</v>
      </c>
      <c r="E77" s="20">
        <v>9400</v>
      </c>
      <c r="F77" s="21">
        <v>9.6538000000000004</v>
      </c>
      <c r="G77" s="40" t="s">
        <v>762</v>
      </c>
      <c r="H77" s="23">
        <v>7.2237999999999997E-2</v>
      </c>
      <c r="I77" s="41"/>
      <c r="J77" s="5"/>
    </row>
    <row r="78" spans="1:10" ht="12.95" customHeight="1">
      <c r="A78" s="18" t="s">
        <v>2776</v>
      </c>
      <c r="B78" s="19" t="s">
        <v>2777</v>
      </c>
      <c r="C78" s="15" t="s">
        <v>2778</v>
      </c>
      <c r="D78" s="15" t="s">
        <v>162</v>
      </c>
      <c r="E78" s="20">
        <v>4000</v>
      </c>
      <c r="F78" s="21">
        <v>4.0739999999999998</v>
      </c>
      <c r="G78" s="40" t="s">
        <v>762</v>
      </c>
      <c r="H78" s="23">
        <v>7.2831999999999994E-2</v>
      </c>
      <c r="I78" s="41"/>
      <c r="J78" s="5"/>
    </row>
    <row r="79" spans="1:10" ht="12.95" customHeight="1">
      <c r="A79" s="5"/>
      <c r="B79" s="14" t="s">
        <v>166</v>
      </c>
      <c r="C79" s="15"/>
      <c r="D79" s="15"/>
      <c r="E79" s="15"/>
      <c r="F79" s="25">
        <v>180920.67970000001</v>
      </c>
      <c r="G79" s="26">
        <v>0.93020000000000003</v>
      </c>
      <c r="H79" s="27"/>
      <c r="I79" s="28"/>
      <c r="J79" s="5"/>
    </row>
    <row r="80" spans="1:10" ht="12.95" customHeight="1">
      <c r="A80" s="5"/>
      <c r="B80" s="29" t="s">
        <v>167</v>
      </c>
      <c r="C80" s="2"/>
      <c r="D80" s="2"/>
      <c r="E80" s="2"/>
      <c r="F80" s="27" t="s">
        <v>168</v>
      </c>
      <c r="G80" s="27" t="s">
        <v>168</v>
      </c>
      <c r="H80" s="27"/>
      <c r="I80" s="28"/>
      <c r="J80" s="5"/>
    </row>
    <row r="81" spans="1:10" ht="12.95" customHeight="1">
      <c r="A81" s="5"/>
      <c r="B81" s="29" t="s">
        <v>166</v>
      </c>
      <c r="C81" s="2"/>
      <c r="D81" s="2"/>
      <c r="E81" s="2"/>
      <c r="F81" s="27" t="s">
        <v>168</v>
      </c>
      <c r="G81" s="27" t="s">
        <v>168</v>
      </c>
      <c r="H81" s="27"/>
      <c r="I81" s="28"/>
      <c r="J81" s="5"/>
    </row>
    <row r="82" spans="1:10" ht="12.95" customHeight="1">
      <c r="A82" s="5"/>
      <c r="B82" s="14" t="s">
        <v>1249</v>
      </c>
      <c r="C82" s="15"/>
      <c r="D82" s="15"/>
      <c r="E82" s="15"/>
      <c r="F82" s="5"/>
      <c r="G82" s="16"/>
      <c r="H82" s="16"/>
      <c r="I82" s="17"/>
      <c r="J82" s="5"/>
    </row>
    <row r="83" spans="1:10" ht="12.95" customHeight="1">
      <c r="A83" s="18" t="s">
        <v>1780</v>
      </c>
      <c r="B83" s="19" t="s">
        <v>1781</v>
      </c>
      <c r="C83" s="15" t="s">
        <v>1782</v>
      </c>
      <c r="D83" s="15" t="s">
        <v>1783</v>
      </c>
      <c r="E83" s="20">
        <v>30</v>
      </c>
      <c r="F83" s="21">
        <v>2830.6904</v>
      </c>
      <c r="G83" s="22">
        <v>1.46E-2</v>
      </c>
      <c r="H83" s="23">
        <v>0.10671899999999999</v>
      </c>
      <c r="I83" s="41"/>
      <c r="J83" s="5"/>
    </row>
    <row r="84" spans="1:10" ht="12.95" customHeight="1">
      <c r="A84" s="18" t="s">
        <v>1254</v>
      </c>
      <c r="B84" s="19" t="s">
        <v>1255</v>
      </c>
      <c r="C84" s="15" t="s">
        <v>1256</v>
      </c>
      <c r="D84" s="15" t="s">
        <v>1253</v>
      </c>
      <c r="E84" s="20">
        <v>22</v>
      </c>
      <c r="F84" s="21">
        <v>2035.2456999999999</v>
      </c>
      <c r="G84" s="22">
        <v>1.0500000000000001E-2</v>
      </c>
      <c r="H84" s="23">
        <v>8.0949999999999994E-2</v>
      </c>
      <c r="I84" s="41"/>
      <c r="J84" s="5"/>
    </row>
    <row r="85" spans="1:10" ht="12.95" customHeight="1">
      <c r="A85" s="18" t="s">
        <v>2779</v>
      </c>
      <c r="B85" s="19" t="s">
        <v>2780</v>
      </c>
      <c r="C85" s="15" t="s">
        <v>2781</v>
      </c>
      <c r="D85" s="15" t="s">
        <v>1253</v>
      </c>
      <c r="E85" s="20">
        <v>6</v>
      </c>
      <c r="F85" s="21">
        <v>565.29759999999999</v>
      </c>
      <c r="G85" s="22">
        <v>2.8999999999999998E-3</v>
      </c>
      <c r="H85" s="23">
        <v>8.1776000000000001E-2</v>
      </c>
      <c r="I85" s="41"/>
      <c r="J85" s="5"/>
    </row>
    <row r="86" spans="1:10" ht="12.95" customHeight="1">
      <c r="A86" s="5"/>
      <c r="B86" s="14" t="s">
        <v>166</v>
      </c>
      <c r="C86" s="15"/>
      <c r="D86" s="15"/>
      <c r="E86" s="15"/>
      <c r="F86" s="25">
        <v>5431.2336999999998</v>
      </c>
      <c r="G86" s="26">
        <v>2.7900000000000001E-2</v>
      </c>
      <c r="H86" s="27"/>
      <c r="I86" s="28"/>
      <c r="J86" s="5"/>
    </row>
    <row r="87" spans="1:10" ht="12.95" customHeight="1">
      <c r="A87" s="5"/>
      <c r="B87" s="29" t="s">
        <v>169</v>
      </c>
      <c r="C87" s="30"/>
      <c r="D87" s="2"/>
      <c r="E87" s="30"/>
      <c r="F87" s="25">
        <v>186351.91339999999</v>
      </c>
      <c r="G87" s="26">
        <v>0.95809999999999995</v>
      </c>
      <c r="H87" s="27"/>
      <c r="I87" s="28"/>
      <c r="J87" s="5"/>
    </row>
    <row r="88" spans="1:10" ht="12.95" customHeight="1">
      <c r="A88" s="5"/>
      <c r="B88" s="14" t="s">
        <v>273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5"/>
      <c r="B89" s="14" t="s">
        <v>4249</v>
      </c>
      <c r="C89" s="15"/>
      <c r="D89" s="15"/>
      <c r="E89" s="15"/>
      <c r="F89" s="5"/>
      <c r="G89" s="16"/>
      <c r="H89" s="16"/>
      <c r="I89" s="17"/>
      <c r="J89" s="5"/>
    </row>
    <row r="90" spans="1:10" ht="12.95" customHeight="1">
      <c r="A90" s="18" t="s">
        <v>763</v>
      </c>
      <c r="B90" s="19" t="s">
        <v>4250</v>
      </c>
      <c r="C90" s="15" t="s">
        <v>764</v>
      </c>
      <c r="D90" s="15"/>
      <c r="E90" s="20">
        <v>3995.1</v>
      </c>
      <c r="F90" s="21">
        <v>402.83760000000001</v>
      </c>
      <c r="G90" s="22">
        <v>2.0999999999999999E-3</v>
      </c>
      <c r="H90" s="23"/>
      <c r="I90" s="41"/>
      <c r="J90" s="5"/>
    </row>
    <row r="91" spans="1:10" ht="12.95" customHeight="1">
      <c r="A91" s="5"/>
      <c r="B91" s="14" t="s">
        <v>166</v>
      </c>
      <c r="C91" s="15"/>
      <c r="D91" s="15"/>
      <c r="E91" s="15"/>
      <c r="F91" s="25">
        <v>402.83760000000001</v>
      </c>
      <c r="G91" s="26">
        <v>2.0999999999999999E-3</v>
      </c>
      <c r="H91" s="27"/>
      <c r="I91" s="28"/>
      <c r="J91" s="5"/>
    </row>
    <row r="92" spans="1:10" ht="12.95" customHeight="1">
      <c r="A92" s="5"/>
      <c r="B92" s="29" t="s">
        <v>169</v>
      </c>
      <c r="C92" s="30"/>
      <c r="D92" s="2"/>
      <c r="E92" s="30"/>
      <c r="F92" s="25">
        <v>402.83760000000001</v>
      </c>
      <c r="G92" s="26">
        <v>2.0999999999999999E-3</v>
      </c>
      <c r="H92" s="27"/>
      <c r="I92" s="28"/>
      <c r="J92" s="5"/>
    </row>
    <row r="93" spans="1:10" ht="12.95" customHeight="1">
      <c r="A93" s="5"/>
      <c r="B93" s="14" t="s">
        <v>170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171</v>
      </c>
      <c r="B94" s="19" t="s">
        <v>172</v>
      </c>
      <c r="C94" s="15"/>
      <c r="D94" s="15"/>
      <c r="E94" s="20"/>
      <c r="F94" s="21">
        <v>3023.25</v>
      </c>
      <c r="G94" s="22">
        <v>1.55E-2</v>
      </c>
      <c r="H94" s="23">
        <v>6.7800621924218152E-2</v>
      </c>
      <c r="I94" s="41"/>
      <c r="J94" s="5"/>
    </row>
    <row r="95" spans="1:10" ht="12.95" customHeight="1">
      <c r="A95" s="5"/>
      <c r="B95" s="14" t="s">
        <v>166</v>
      </c>
      <c r="C95" s="15"/>
      <c r="D95" s="15"/>
      <c r="E95" s="15"/>
      <c r="F95" s="25">
        <v>3023.25</v>
      </c>
      <c r="G95" s="26">
        <v>1.55E-2</v>
      </c>
      <c r="H95" s="27"/>
      <c r="I95" s="28"/>
      <c r="J95" s="5"/>
    </row>
    <row r="96" spans="1:10" ht="12.95" customHeight="1">
      <c r="A96" s="5"/>
      <c r="B96" s="29" t="s">
        <v>169</v>
      </c>
      <c r="C96" s="30"/>
      <c r="D96" s="2"/>
      <c r="E96" s="30"/>
      <c r="F96" s="25">
        <v>3023.25</v>
      </c>
      <c r="G96" s="26">
        <v>1.55E-2</v>
      </c>
      <c r="H96" s="27"/>
      <c r="I96" s="28"/>
      <c r="J96" s="5"/>
    </row>
    <row r="97" spans="1:10" ht="12.95" customHeight="1">
      <c r="A97" s="5"/>
      <c r="B97" s="29" t="s">
        <v>173</v>
      </c>
      <c r="C97" s="15"/>
      <c r="D97" s="2"/>
      <c r="E97" s="15"/>
      <c r="F97" s="31">
        <v>4700.7915000000003</v>
      </c>
      <c r="G97" s="26">
        <v>2.4199999999999999E-2</v>
      </c>
      <c r="H97" s="27"/>
      <c r="I97" s="28"/>
      <c r="J97" s="5"/>
    </row>
    <row r="98" spans="1:10" ht="12.95" customHeight="1">
      <c r="A98" s="5"/>
      <c r="B98" s="32" t="s">
        <v>174</v>
      </c>
      <c r="C98" s="33"/>
      <c r="D98" s="33"/>
      <c r="E98" s="33"/>
      <c r="F98" s="34">
        <v>194491.4</v>
      </c>
      <c r="G98" s="35">
        <v>1</v>
      </c>
      <c r="H98" s="36"/>
      <c r="I98" s="37"/>
      <c r="J98" s="5"/>
    </row>
    <row r="99" spans="1:10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2782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216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766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176</v>
      </c>
      <c r="C103" s="5"/>
      <c r="D103" s="5"/>
      <c r="E103" s="5"/>
      <c r="F103" s="5"/>
      <c r="G103" s="5"/>
      <c r="H103" s="5"/>
      <c r="I103" s="5"/>
      <c r="J103" s="5"/>
    </row>
    <row r="104" spans="1:10" ht="26.1" customHeight="1">
      <c r="A104" s="5"/>
      <c r="B104" s="91" t="s">
        <v>177</v>
      </c>
      <c r="C104" s="91"/>
      <c r="D104" s="91"/>
      <c r="E104" s="91"/>
      <c r="F104" s="91"/>
      <c r="G104" s="91"/>
      <c r="H104" s="91"/>
      <c r="I104" s="91"/>
      <c r="J104" s="5"/>
    </row>
    <row r="105" spans="1:10" ht="12.95" customHeight="1">
      <c r="A105" s="5"/>
      <c r="B105" s="91"/>
      <c r="C105" s="91"/>
      <c r="D105" s="91"/>
      <c r="E105" s="91"/>
      <c r="F105" s="91"/>
      <c r="G105" s="91"/>
      <c r="H105" s="91"/>
      <c r="I105" s="91"/>
      <c r="J105" s="5"/>
    </row>
    <row r="106" spans="1:10" ht="12.95" customHeight="1">
      <c r="A106" s="5"/>
      <c r="B106" s="93" t="s">
        <v>2783</v>
      </c>
      <c r="C106" s="93"/>
      <c r="D106" s="93"/>
      <c r="E106" s="93"/>
      <c r="F106" s="5"/>
      <c r="G106" s="5"/>
      <c r="H106" s="5"/>
      <c r="I106" s="5"/>
      <c r="J106" s="5"/>
    </row>
    <row r="107" spans="1:10" ht="12.95" customHeight="1">
      <c r="A107" s="5"/>
      <c r="B107" s="91"/>
      <c r="C107" s="91"/>
      <c r="D107" s="91"/>
      <c r="E107" s="91"/>
      <c r="F107" s="91"/>
      <c r="G107" s="91"/>
      <c r="H107" s="91"/>
      <c r="I107" s="91"/>
      <c r="J107" s="5"/>
    </row>
    <row r="108" spans="1:10" ht="12.95" customHeight="1">
      <c r="A108" s="5"/>
      <c r="B108" s="5"/>
      <c r="C108" s="92" t="s">
        <v>2784</v>
      </c>
      <c r="D108" s="92"/>
      <c r="E108" s="92"/>
      <c r="F108" s="92"/>
      <c r="G108" s="5"/>
      <c r="H108" s="5"/>
      <c r="I108" s="5"/>
      <c r="J108" s="5"/>
    </row>
    <row r="109" spans="1:10" ht="12.95" customHeight="1">
      <c r="A109" s="5"/>
      <c r="B109" s="38" t="s">
        <v>179</v>
      </c>
      <c r="C109" s="92" t="s">
        <v>180</v>
      </c>
      <c r="D109" s="92"/>
      <c r="E109" s="92"/>
      <c r="F109" s="92"/>
      <c r="G109" s="5"/>
      <c r="H109" s="5"/>
      <c r="I109" s="5"/>
      <c r="J109" s="5"/>
    </row>
    <row r="110" spans="1:10" ht="120.95" customHeight="1">
      <c r="A110" s="5"/>
      <c r="B110" s="39"/>
      <c r="C110" s="90"/>
      <c r="D110" s="90"/>
      <c r="E110" s="5"/>
      <c r="F110" s="5"/>
      <c r="G110" s="5"/>
      <c r="H110" s="5"/>
      <c r="I110" s="5"/>
      <c r="J110" s="5"/>
    </row>
  </sheetData>
  <mergeCells count="7">
    <mergeCell ref="C109:F109"/>
    <mergeCell ref="C110:D110"/>
    <mergeCell ref="B104:I104"/>
    <mergeCell ref="B105:I105"/>
    <mergeCell ref="B106:E106"/>
    <mergeCell ref="B107:I107"/>
    <mergeCell ref="C108:F108"/>
  </mergeCells>
  <hyperlinks>
    <hyperlink ref="A1" location="AxisStrategicBondFund" display="AXISIFD" xr:uid="{00000000-0004-0000-2200-000000000000}"/>
    <hyperlink ref="B1" location="AxisStrategicBondFund" display="Axis Strategic Bond Fund" xr:uid="{00000000-0004-0000-2200-000001000000}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/>
  </sheetPr>
  <dimension ref="A1:J7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72</v>
      </c>
      <c r="B1" s="4" t="s">
        <v>73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312</v>
      </c>
      <c r="B7" s="19" t="s">
        <v>313</v>
      </c>
      <c r="C7" s="15" t="s">
        <v>314</v>
      </c>
      <c r="D7" s="15" t="s">
        <v>315</v>
      </c>
      <c r="E7" s="20">
        <v>583000</v>
      </c>
      <c r="F7" s="21">
        <v>15070.2585</v>
      </c>
      <c r="G7" s="22">
        <v>4.2799999999999998E-2</v>
      </c>
      <c r="H7" s="40"/>
      <c r="I7" s="24"/>
      <c r="J7" s="5"/>
    </row>
    <row r="8" spans="1:10" ht="12.95" customHeight="1">
      <c r="A8" s="18" t="s">
        <v>820</v>
      </c>
      <c r="B8" s="19" t="s">
        <v>821</v>
      </c>
      <c r="C8" s="15" t="s">
        <v>822</v>
      </c>
      <c r="D8" s="15" t="s">
        <v>823</v>
      </c>
      <c r="E8" s="20">
        <v>1067473</v>
      </c>
      <c r="F8" s="21">
        <v>13444.288699999999</v>
      </c>
      <c r="G8" s="22">
        <v>3.8199999999999998E-2</v>
      </c>
      <c r="H8" s="40"/>
      <c r="I8" s="24"/>
      <c r="J8" s="5"/>
    </row>
    <row r="9" spans="1:10" ht="12.95" customHeight="1">
      <c r="A9" s="18" t="s">
        <v>370</v>
      </c>
      <c r="B9" s="19" t="s">
        <v>371</v>
      </c>
      <c r="C9" s="15" t="s">
        <v>372</v>
      </c>
      <c r="D9" s="15" t="s">
        <v>373</v>
      </c>
      <c r="E9" s="20">
        <v>1230000</v>
      </c>
      <c r="F9" s="21">
        <v>9593.3850000000002</v>
      </c>
      <c r="G9" s="22">
        <v>2.7199999999999998E-2</v>
      </c>
      <c r="H9" s="40"/>
      <c r="I9" s="24"/>
      <c r="J9" s="5"/>
    </row>
    <row r="10" spans="1:10" ht="12.95" customHeight="1">
      <c r="A10" s="18" t="s">
        <v>811</v>
      </c>
      <c r="B10" s="19" t="s">
        <v>812</v>
      </c>
      <c r="C10" s="15" t="s">
        <v>813</v>
      </c>
      <c r="D10" s="15" t="s">
        <v>373</v>
      </c>
      <c r="E10" s="20">
        <v>500000</v>
      </c>
      <c r="F10" s="21">
        <v>8647</v>
      </c>
      <c r="G10" s="22">
        <v>2.46E-2</v>
      </c>
      <c r="H10" s="40"/>
      <c r="I10" s="24"/>
      <c r="J10" s="5"/>
    </row>
    <row r="11" spans="1:10" ht="12.95" customHeight="1">
      <c r="A11" s="18" t="s">
        <v>824</v>
      </c>
      <c r="B11" s="19" t="s">
        <v>825</v>
      </c>
      <c r="C11" s="15" t="s">
        <v>826</v>
      </c>
      <c r="D11" s="15" t="s">
        <v>393</v>
      </c>
      <c r="E11" s="20">
        <v>6000000</v>
      </c>
      <c r="F11" s="21">
        <v>8376</v>
      </c>
      <c r="G11" s="22">
        <v>2.3800000000000002E-2</v>
      </c>
      <c r="H11" s="40"/>
      <c r="I11" s="24"/>
      <c r="J11" s="5"/>
    </row>
    <row r="12" spans="1:10" ht="12.95" customHeight="1">
      <c r="A12" s="18" t="s">
        <v>353</v>
      </c>
      <c r="B12" s="19" t="s">
        <v>354</v>
      </c>
      <c r="C12" s="15" t="s">
        <v>355</v>
      </c>
      <c r="D12" s="15" t="s">
        <v>356</v>
      </c>
      <c r="E12" s="20">
        <v>4530000</v>
      </c>
      <c r="F12" s="21">
        <v>8344.26</v>
      </c>
      <c r="G12" s="22">
        <v>2.3699999999999999E-2</v>
      </c>
      <c r="H12" s="40"/>
      <c r="I12" s="24"/>
      <c r="J12" s="5"/>
    </row>
    <row r="13" spans="1:10" ht="12.95" customHeight="1">
      <c r="A13" s="18" t="s">
        <v>841</v>
      </c>
      <c r="B13" s="19" t="s">
        <v>842</v>
      </c>
      <c r="C13" s="15" t="s">
        <v>843</v>
      </c>
      <c r="D13" s="15" t="s">
        <v>373</v>
      </c>
      <c r="E13" s="20">
        <v>114385</v>
      </c>
      <c r="F13" s="21">
        <v>7775.0343999999996</v>
      </c>
      <c r="G13" s="22">
        <v>2.2100000000000002E-2</v>
      </c>
      <c r="H13" s="40"/>
      <c r="I13" s="24"/>
      <c r="J13" s="5"/>
    </row>
    <row r="14" spans="1:10" ht="12.95" customHeight="1">
      <c r="A14" s="18" t="s">
        <v>460</v>
      </c>
      <c r="B14" s="19" t="s">
        <v>461</v>
      </c>
      <c r="C14" s="15" t="s">
        <v>462</v>
      </c>
      <c r="D14" s="15" t="s">
        <v>463</v>
      </c>
      <c r="E14" s="20">
        <v>1075003</v>
      </c>
      <c r="F14" s="21">
        <v>6609.6558999999997</v>
      </c>
      <c r="G14" s="22">
        <v>1.8800000000000001E-2</v>
      </c>
      <c r="H14" s="40"/>
      <c r="I14" s="24"/>
      <c r="J14" s="5"/>
    </row>
    <row r="15" spans="1:10" ht="12.95" customHeight="1">
      <c r="A15" s="18" t="s">
        <v>464</v>
      </c>
      <c r="B15" s="19" t="s">
        <v>465</v>
      </c>
      <c r="C15" s="15" t="s">
        <v>466</v>
      </c>
      <c r="D15" s="15" t="s">
        <v>319</v>
      </c>
      <c r="E15" s="20">
        <v>1615563</v>
      </c>
      <c r="F15" s="21">
        <v>6240.1121000000003</v>
      </c>
      <c r="G15" s="22">
        <v>1.77E-2</v>
      </c>
      <c r="H15" s="40"/>
      <c r="I15" s="24"/>
      <c r="J15" s="5"/>
    </row>
    <row r="16" spans="1:10" ht="12.95" customHeight="1">
      <c r="A16" s="18" t="s">
        <v>316</v>
      </c>
      <c r="B16" s="19" t="s">
        <v>317</v>
      </c>
      <c r="C16" s="15" t="s">
        <v>318</v>
      </c>
      <c r="D16" s="15" t="s">
        <v>319</v>
      </c>
      <c r="E16" s="20">
        <v>900000</v>
      </c>
      <c r="F16" s="21">
        <v>5800.5</v>
      </c>
      <c r="G16" s="22">
        <v>1.6500000000000001E-2</v>
      </c>
      <c r="H16" s="40"/>
      <c r="I16" s="24"/>
      <c r="J16" s="5"/>
    </row>
    <row r="17" spans="1:10" ht="12.95" customHeight="1">
      <c r="A17" s="18" t="s">
        <v>1684</v>
      </c>
      <c r="B17" s="19" t="s">
        <v>1685</v>
      </c>
      <c r="C17" s="15" t="s">
        <v>1686</v>
      </c>
      <c r="D17" s="15" t="s">
        <v>823</v>
      </c>
      <c r="E17" s="20">
        <v>400000</v>
      </c>
      <c r="F17" s="21">
        <v>4985.2</v>
      </c>
      <c r="G17" s="22">
        <v>1.4200000000000001E-2</v>
      </c>
      <c r="H17" s="40"/>
      <c r="I17" s="24"/>
      <c r="J17" s="5"/>
    </row>
    <row r="18" spans="1:10" ht="12.95" customHeight="1">
      <c r="A18" s="18" t="s">
        <v>1715</v>
      </c>
      <c r="B18" s="19" t="s">
        <v>1716</v>
      </c>
      <c r="C18" s="15" t="s">
        <v>1717</v>
      </c>
      <c r="D18" s="15" t="s">
        <v>823</v>
      </c>
      <c r="E18" s="20">
        <v>214463</v>
      </c>
      <c r="F18" s="21">
        <v>4944.5517</v>
      </c>
      <c r="G18" s="22">
        <v>1.4E-2</v>
      </c>
      <c r="H18" s="40"/>
      <c r="I18" s="24"/>
      <c r="J18" s="5"/>
    </row>
    <row r="19" spans="1:10" ht="12.95" customHeight="1">
      <c r="A19" s="18" t="s">
        <v>390</v>
      </c>
      <c r="B19" s="19" t="s">
        <v>391</v>
      </c>
      <c r="C19" s="15" t="s">
        <v>392</v>
      </c>
      <c r="D19" s="15" t="s">
        <v>393</v>
      </c>
      <c r="E19" s="20">
        <v>650000</v>
      </c>
      <c r="F19" s="21">
        <v>4862.6499999999996</v>
      </c>
      <c r="G19" s="22">
        <v>1.38E-2</v>
      </c>
      <c r="H19" s="40"/>
      <c r="I19" s="24"/>
      <c r="J19" s="5"/>
    </row>
    <row r="20" spans="1:10" ht="12.95" customHeight="1">
      <c r="A20" s="18" t="s">
        <v>940</v>
      </c>
      <c r="B20" s="19" t="s">
        <v>941</v>
      </c>
      <c r="C20" s="15" t="s">
        <v>942</v>
      </c>
      <c r="D20" s="15" t="s">
        <v>823</v>
      </c>
      <c r="E20" s="20">
        <v>269589</v>
      </c>
      <c r="F20" s="21">
        <v>4379.8777</v>
      </c>
      <c r="G20" s="22">
        <v>1.24E-2</v>
      </c>
      <c r="H20" s="40"/>
      <c r="I20" s="24"/>
      <c r="J20" s="5"/>
    </row>
    <row r="21" spans="1:10" ht="12.95" customHeight="1">
      <c r="A21" s="18" t="s">
        <v>407</v>
      </c>
      <c r="B21" s="19" t="s">
        <v>408</v>
      </c>
      <c r="C21" s="15" t="s">
        <v>409</v>
      </c>
      <c r="D21" s="15" t="s">
        <v>410</v>
      </c>
      <c r="E21" s="20">
        <v>165017</v>
      </c>
      <c r="F21" s="21">
        <v>4307.8513000000003</v>
      </c>
      <c r="G21" s="22">
        <v>1.2200000000000001E-2</v>
      </c>
      <c r="H21" s="40"/>
      <c r="I21" s="24"/>
      <c r="J21" s="5"/>
    </row>
    <row r="22" spans="1:10" ht="12.95" customHeight="1">
      <c r="A22" s="18" t="s">
        <v>2785</v>
      </c>
      <c r="B22" s="19" t="s">
        <v>2786</v>
      </c>
      <c r="C22" s="15" t="s">
        <v>2787</v>
      </c>
      <c r="D22" s="15" t="s">
        <v>823</v>
      </c>
      <c r="E22" s="20">
        <v>203059</v>
      </c>
      <c r="F22" s="21">
        <v>4231.0388999999996</v>
      </c>
      <c r="G22" s="22">
        <v>1.2E-2</v>
      </c>
      <c r="H22" s="40"/>
      <c r="I22" s="24"/>
      <c r="J22" s="5"/>
    </row>
    <row r="23" spans="1:10" ht="12.95" customHeight="1">
      <c r="A23" s="18" t="s">
        <v>1662</v>
      </c>
      <c r="B23" s="19" t="s">
        <v>1663</v>
      </c>
      <c r="C23" s="15" t="s">
        <v>1664</v>
      </c>
      <c r="D23" s="15" t="s">
        <v>823</v>
      </c>
      <c r="E23" s="20">
        <v>198922</v>
      </c>
      <c r="F23" s="21">
        <v>3943.6287000000002</v>
      </c>
      <c r="G23" s="22">
        <v>1.12E-2</v>
      </c>
      <c r="H23" s="40"/>
      <c r="I23" s="24"/>
      <c r="J23" s="5"/>
    </row>
    <row r="24" spans="1:10" ht="12.95" customHeight="1">
      <c r="A24" s="18" t="s">
        <v>2788</v>
      </c>
      <c r="B24" s="19" t="s">
        <v>2789</v>
      </c>
      <c r="C24" s="15" t="s">
        <v>2790</v>
      </c>
      <c r="D24" s="15" t="s">
        <v>363</v>
      </c>
      <c r="E24" s="20">
        <v>320000</v>
      </c>
      <c r="F24" s="21">
        <v>3772.48</v>
      </c>
      <c r="G24" s="22">
        <v>1.0699999999999999E-2</v>
      </c>
      <c r="H24" s="40"/>
      <c r="I24" s="24"/>
      <c r="J24" s="5"/>
    </row>
    <row r="25" spans="1:10" ht="12.95" customHeight="1">
      <c r="A25" s="18" t="s">
        <v>1949</v>
      </c>
      <c r="B25" s="19" t="s">
        <v>1950</v>
      </c>
      <c r="C25" s="15" t="s">
        <v>1951</v>
      </c>
      <c r="D25" s="15" t="s">
        <v>349</v>
      </c>
      <c r="E25" s="20">
        <v>296120</v>
      </c>
      <c r="F25" s="21">
        <v>3667.002</v>
      </c>
      <c r="G25" s="22">
        <v>1.04E-2</v>
      </c>
      <c r="H25" s="40"/>
      <c r="I25" s="24"/>
      <c r="J25" s="5"/>
    </row>
    <row r="26" spans="1:10" ht="12.95" customHeight="1">
      <c r="A26" s="18" t="s">
        <v>1641</v>
      </c>
      <c r="B26" s="19" t="s">
        <v>1642</v>
      </c>
      <c r="C26" s="15" t="s">
        <v>1643</v>
      </c>
      <c r="D26" s="15" t="s">
        <v>345</v>
      </c>
      <c r="E26" s="20">
        <v>134759</v>
      </c>
      <c r="F26" s="21">
        <v>3658.8416000000002</v>
      </c>
      <c r="G26" s="22">
        <v>1.04E-2</v>
      </c>
      <c r="H26" s="40"/>
      <c r="I26" s="24"/>
      <c r="J26" s="5"/>
    </row>
    <row r="27" spans="1:10" ht="12.95" customHeight="1">
      <c r="A27" s="18" t="s">
        <v>2504</v>
      </c>
      <c r="B27" s="19" t="s">
        <v>2505</v>
      </c>
      <c r="C27" s="15" t="s">
        <v>2506</v>
      </c>
      <c r="D27" s="15" t="s">
        <v>345</v>
      </c>
      <c r="E27" s="20">
        <v>62564</v>
      </c>
      <c r="F27" s="21">
        <v>3528.7347</v>
      </c>
      <c r="G27" s="22">
        <v>0.01</v>
      </c>
      <c r="H27" s="40"/>
      <c r="I27" s="24"/>
      <c r="J27" s="5"/>
    </row>
    <row r="28" spans="1:10" ht="12.95" customHeight="1">
      <c r="A28" s="18" t="s">
        <v>797</v>
      </c>
      <c r="B28" s="19" t="s">
        <v>798</v>
      </c>
      <c r="C28" s="15" t="s">
        <v>799</v>
      </c>
      <c r="D28" s="15" t="s">
        <v>800</v>
      </c>
      <c r="E28" s="20">
        <v>100000</v>
      </c>
      <c r="F28" s="21">
        <v>3526</v>
      </c>
      <c r="G28" s="22">
        <v>0.01</v>
      </c>
      <c r="H28" s="40"/>
      <c r="I28" s="24"/>
      <c r="J28" s="5"/>
    </row>
    <row r="29" spans="1:10" ht="12.95" customHeight="1">
      <c r="A29" s="18" t="s">
        <v>2791</v>
      </c>
      <c r="B29" s="19" t="s">
        <v>2792</v>
      </c>
      <c r="C29" s="15" t="s">
        <v>2793</v>
      </c>
      <c r="D29" s="15" t="s">
        <v>349</v>
      </c>
      <c r="E29" s="20">
        <v>174457</v>
      </c>
      <c r="F29" s="21">
        <v>3426.2483000000002</v>
      </c>
      <c r="G29" s="22">
        <v>9.7000000000000003E-3</v>
      </c>
      <c r="H29" s="40"/>
      <c r="I29" s="24"/>
      <c r="J29" s="5"/>
    </row>
    <row r="30" spans="1:10" ht="12.95" customHeight="1">
      <c r="A30" s="18" t="s">
        <v>873</v>
      </c>
      <c r="B30" s="19" t="s">
        <v>874</v>
      </c>
      <c r="C30" s="15" t="s">
        <v>875</v>
      </c>
      <c r="D30" s="15" t="s">
        <v>876</v>
      </c>
      <c r="E30" s="20">
        <v>300000</v>
      </c>
      <c r="F30" s="21">
        <v>3393.6</v>
      </c>
      <c r="G30" s="22">
        <v>9.5999999999999992E-3</v>
      </c>
      <c r="H30" s="40"/>
      <c r="I30" s="24"/>
      <c r="J30" s="5"/>
    </row>
    <row r="31" spans="1:10" ht="12.95" customHeight="1">
      <c r="A31" s="18" t="s">
        <v>1912</v>
      </c>
      <c r="B31" s="19" t="s">
        <v>1913</v>
      </c>
      <c r="C31" s="15" t="s">
        <v>1914</v>
      </c>
      <c r="D31" s="15" t="s">
        <v>487</v>
      </c>
      <c r="E31" s="20">
        <v>80000</v>
      </c>
      <c r="F31" s="21">
        <v>3219.76</v>
      </c>
      <c r="G31" s="22">
        <v>9.1000000000000004E-3</v>
      </c>
      <c r="H31" s="40"/>
      <c r="I31" s="24"/>
      <c r="J31" s="5"/>
    </row>
    <row r="32" spans="1:10" ht="12.95" customHeight="1">
      <c r="A32" s="18" t="s">
        <v>2298</v>
      </c>
      <c r="B32" s="19" t="s">
        <v>2299</v>
      </c>
      <c r="C32" s="15" t="s">
        <v>2300</v>
      </c>
      <c r="D32" s="15" t="s">
        <v>349</v>
      </c>
      <c r="E32" s="20">
        <v>195230</v>
      </c>
      <c r="F32" s="21">
        <v>3067.8442</v>
      </c>
      <c r="G32" s="22">
        <v>8.6999999999999994E-3</v>
      </c>
      <c r="H32" s="40"/>
      <c r="I32" s="24"/>
      <c r="J32" s="5"/>
    </row>
    <row r="33" spans="1:10" ht="12.95" customHeight="1">
      <c r="A33" s="18" t="s">
        <v>484</v>
      </c>
      <c r="B33" s="19" t="s">
        <v>485</v>
      </c>
      <c r="C33" s="15" t="s">
        <v>486</v>
      </c>
      <c r="D33" s="15" t="s">
        <v>487</v>
      </c>
      <c r="E33" s="20">
        <v>50000</v>
      </c>
      <c r="F33" s="21">
        <v>3026.7</v>
      </c>
      <c r="G33" s="22">
        <v>8.6E-3</v>
      </c>
      <c r="H33" s="40"/>
      <c r="I33" s="24"/>
      <c r="J33" s="5"/>
    </row>
    <row r="34" spans="1:10" ht="12.95" customHeight="1">
      <c r="A34" s="18" t="s">
        <v>387</v>
      </c>
      <c r="B34" s="19" t="s">
        <v>388</v>
      </c>
      <c r="C34" s="15" t="s">
        <v>389</v>
      </c>
      <c r="D34" s="15" t="s">
        <v>319</v>
      </c>
      <c r="E34" s="20">
        <v>93908</v>
      </c>
      <c r="F34" s="21">
        <v>3007.8732</v>
      </c>
      <c r="G34" s="22">
        <v>8.5000000000000006E-3</v>
      </c>
      <c r="H34" s="40"/>
      <c r="I34" s="24"/>
      <c r="J34" s="5"/>
    </row>
    <row r="35" spans="1:10" ht="12.95" customHeight="1">
      <c r="A35" s="18" t="s">
        <v>911</v>
      </c>
      <c r="B35" s="19" t="s">
        <v>912</v>
      </c>
      <c r="C35" s="15" t="s">
        <v>913</v>
      </c>
      <c r="D35" s="15" t="s">
        <v>863</v>
      </c>
      <c r="E35" s="20">
        <v>690424</v>
      </c>
      <c r="F35" s="21">
        <v>2894.2574</v>
      </c>
      <c r="G35" s="22">
        <v>8.2000000000000007E-3</v>
      </c>
      <c r="H35" s="40"/>
      <c r="I35" s="24"/>
      <c r="J35" s="5"/>
    </row>
    <row r="36" spans="1:10" ht="12.95" customHeight="1">
      <c r="A36" s="18" t="s">
        <v>2543</v>
      </c>
      <c r="B36" s="19" t="s">
        <v>2544</v>
      </c>
      <c r="C36" s="15" t="s">
        <v>2545</v>
      </c>
      <c r="D36" s="15" t="s">
        <v>487</v>
      </c>
      <c r="E36" s="20">
        <v>630000</v>
      </c>
      <c r="F36" s="21">
        <v>2862.72</v>
      </c>
      <c r="G36" s="22">
        <v>8.0999999999999996E-3</v>
      </c>
      <c r="H36" s="40"/>
      <c r="I36" s="24"/>
      <c r="J36" s="5"/>
    </row>
    <row r="37" spans="1:10" ht="12.95" customHeight="1">
      <c r="A37" s="18" t="s">
        <v>346</v>
      </c>
      <c r="B37" s="19" t="s">
        <v>347</v>
      </c>
      <c r="C37" s="15" t="s">
        <v>348</v>
      </c>
      <c r="D37" s="15" t="s">
        <v>349</v>
      </c>
      <c r="E37" s="20">
        <v>339293</v>
      </c>
      <c r="F37" s="21">
        <v>2732.1569</v>
      </c>
      <c r="G37" s="22">
        <v>7.7999999999999996E-3</v>
      </c>
      <c r="H37" s="40"/>
      <c r="I37" s="24"/>
      <c r="J37" s="5"/>
    </row>
    <row r="38" spans="1:10" ht="12.95" customHeight="1">
      <c r="A38" s="18" t="s">
        <v>923</v>
      </c>
      <c r="B38" s="19" t="s">
        <v>924</v>
      </c>
      <c r="C38" s="15" t="s">
        <v>925</v>
      </c>
      <c r="D38" s="15" t="s">
        <v>319</v>
      </c>
      <c r="E38" s="20">
        <v>388646</v>
      </c>
      <c r="F38" s="21">
        <v>2672.5241999999998</v>
      </c>
      <c r="G38" s="22">
        <v>7.6E-3</v>
      </c>
      <c r="H38" s="40"/>
      <c r="I38" s="24"/>
      <c r="J38" s="5"/>
    </row>
    <row r="39" spans="1:10" ht="12.95" customHeight="1">
      <c r="A39" s="18" t="s">
        <v>2561</v>
      </c>
      <c r="B39" s="19" t="s">
        <v>2562</v>
      </c>
      <c r="C39" s="15" t="s">
        <v>2563</v>
      </c>
      <c r="D39" s="15" t="s">
        <v>349</v>
      </c>
      <c r="E39" s="20">
        <v>82000</v>
      </c>
      <c r="F39" s="21">
        <v>2664.549</v>
      </c>
      <c r="G39" s="22">
        <v>7.6E-3</v>
      </c>
      <c r="H39" s="40"/>
      <c r="I39" s="24"/>
      <c r="J39" s="5"/>
    </row>
    <row r="40" spans="1:10" ht="12.95" customHeight="1">
      <c r="A40" s="18" t="s">
        <v>1650</v>
      </c>
      <c r="B40" s="19" t="s">
        <v>1651</v>
      </c>
      <c r="C40" s="15" t="s">
        <v>1652</v>
      </c>
      <c r="D40" s="15" t="s">
        <v>373</v>
      </c>
      <c r="E40" s="20">
        <v>130000</v>
      </c>
      <c r="F40" s="21">
        <v>2633.54</v>
      </c>
      <c r="G40" s="22">
        <v>7.4999999999999997E-3</v>
      </c>
      <c r="H40" s="40"/>
      <c r="I40" s="24"/>
      <c r="J40" s="5"/>
    </row>
    <row r="41" spans="1:10" ht="12.95" customHeight="1">
      <c r="A41" s="18" t="s">
        <v>414</v>
      </c>
      <c r="B41" s="19" t="s">
        <v>415</v>
      </c>
      <c r="C41" s="15" t="s">
        <v>416</v>
      </c>
      <c r="D41" s="15" t="s">
        <v>417</v>
      </c>
      <c r="E41" s="20">
        <v>689506</v>
      </c>
      <c r="F41" s="21">
        <v>2592.5426000000002</v>
      </c>
      <c r="G41" s="22">
        <v>7.4000000000000003E-3</v>
      </c>
      <c r="H41" s="40"/>
      <c r="I41" s="24"/>
      <c r="J41" s="5"/>
    </row>
    <row r="42" spans="1:10" ht="12.95" customHeight="1">
      <c r="A42" s="18" t="s">
        <v>342</v>
      </c>
      <c r="B42" s="19" t="s">
        <v>343</v>
      </c>
      <c r="C42" s="15" t="s">
        <v>344</v>
      </c>
      <c r="D42" s="15" t="s">
        <v>345</v>
      </c>
      <c r="E42" s="20">
        <v>33286</v>
      </c>
      <c r="F42" s="21">
        <v>2239.3157000000001</v>
      </c>
      <c r="G42" s="22">
        <v>6.4000000000000003E-3</v>
      </c>
      <c r="H42" s="40"/>
      <c r="I42" s="24"/>
      <c r="J42" s="5"/>
    </row>
    <row r="43" spans="1:10" ht="12.95" customHeight="1">
      <c r="A43" s="18" t="s">
        <v>2794</v>
      </c>
      <c r="B43" s="19" t="s">
        <v>2795</v>
      </c>
      <c r="C43" s="15" t="s">
        <v>2796</v>
      </c>
      <c r="D43" s="15" t="s">
        <v>349</v>
      </c>
      <c r="E43" s="20">
        <v>200000</v>
      </c>
      <c r="F43" s="21">
        <v>2226.8000000000002</v>
      </c>
      <c r="G43" s="22">
        <v>6.3E-3</v>
      </c>
      <c r="H43" s="40"/>
      <c r="I43" s="24"/>
      <c r="J43" s="5"/>
    </row>
    <row r="44" spans="1:10" ht="12.95" customHeight="1">
      <c r="A44" s="18" t="s">
        <v>328</v>
      </c>
      <c r="B44" s="19" t="s">
        <v>329</v>
      </c>
      <c r="C44" s="15" t="s">
        <v>330</v>
      </c>
      <c r="D44" s="15" t="s">
        <v>331</v>
      </c>
      <c r="E44" s="20">
        <v>20000</v>
      </c>
      <c r="F44" s="21">
        <v>2100.61</v>
      </c>
      <c r="G44" s="22">
        <v>6.0000000000000001E-3</v>
      </c>
      <c r="H44" s="40"/>
      <c r="I44" s="24"/>
      <c r="J44" s="5"/>
    </row>
    <row r="45" spans="1:10" ht="12.95" customHeight="1">
      <c r="A45" s="18" t="s">
        <v>2797</v>
      </c>
      <c r="B45" s="19" t="s">
        <v>2798</v>
      </c>
      <c r="C45" s="15" t="s">
        <v>2799</v>
      </c>
      <c r="D45" s="15" t="s">
        <v>349</v>
      </c>
      <c r="E45" s="20">
        <v>198459</v>
      </c>
      <c r="F45" s="21">
        <v>2042.6393</v>
      </c>
      <c r="G45" s="22">
        <v>5.7999999999999996E-3</v>
      </c>
      <c r="H45" s="40"/>
      <c r="I45" s="24"/>
      <c r="J45" s="5"/>
    </row>
    <row r="46" spans="1:10" ht="12.95" customHeight="1">
      <c r="A46" s="18" t="s">
        <v>904</v>
      </c>
      <c r="B46" s="19" t="s">
        <v>905</v>
      </c>
      <c r="C46" s="15" t="s">
        <v>906</v>
      </c>
      <c r="D46" s="15" t="s">
        <v>907</v>
      </c>
      <c r="E46" s="20">
        <v>57520</v>
      </c>
      <c r="F46" s="21">
        <v>2022.3457000000001</v>
      </c>
      <c r="G46" s="22">
        <v>5.7000000000000002E-3</v>
      </c>
      <c r="H46" s="40"/>
      <c r="I46" s="24"/>
      <c r="J46" s="5"/>
    </row>
    <row r="47" spans="1:10" ht="12.95" customHeight="1">
      <c r="A47" s="18" t="s">
        <v>1699</v>
      </c>
      <c r="B47" s="19" t="s">
        <v>1700</v>
      </c>
      <c r="C47" s="15" t="s">
        <v>1701</v>
      </c>
      <c r="D47" s="15" t="s">
        <v>315</v>
      </c>
      <c r="E47" s="20">
        <v>500000</v>
      </c>
      <c r="F47" s="21">
        <v>1994.5</v>
      </c>
      <c r="G47" s="22">
        <v>5.7000000000000002E-3</v>
      </c>
      <c r="H47" s="40"/>
      <c r="I47" s="24"/>
      <c r="J47" s="5"/>
    </row>
    <row r="48" spans="1:10" ht="12.95" customHeight="1">
      <c r="A48" s="18" t="s">
        <v>425</v>
      </c>
      <c r="B48" s="19" t="s">
        <v>426</v>
      </c>
      <c r="C48" s="15" t="s">
        <v>427</v>
      </c>
      <c r="D48" s="15" t="s">
        <v>428</v>
      </c>
      <c r="E48" s="20">
        <v>200000</v>
      </c>
      <c r="F48" s="21">
        <v>1956.7</v>
      </c>
      <c r="G48" s="22">
        <v>5.5999999999999999E-3</v>
      </c>
      <c r="H48" s="40"/>
      <c r="I48" s="24"/>
      <c r="J48" s="5"/>
    </row>
    <row r="49" spans="1:10" ht="12.95" customHeight="1">
      <c r="A49" s="18" t="s">
        <v>917</v>
      </c>
      <c r="B49" s="19" t="s">
        <v>918</v>
      </c>
      <c r="C49" s="15" t="s">
        <v>919</v>
      </c>
      <c r="D49" s="15" t="s">
        <v>319</v>
      </c>
      <c r="E49" s="20">
        <v>191671</v>
      </c>
      <c r="F49" s="21">
        <v>1953.0317</v>
      </c>
      <c r="G49" s="22">
        <v>5.4999999999999997E-3</v>
      </c>
      <c r="H49" s="40"/>
      <c r="I49" s="24"/>
      <c r="J49" s="5"/>
    </row>
    <row r="50" spans="1:10" ht="12.95" customHeight="1">
      <c r="A50" s="18" t="s">
        <v>856</v>
      </c>
      <c r="B50" s="19" t="s">
        <v>857</v>
      </c>
      <c r="C50" s="15" t="s">
        <v>858</v>
      </c>
      <c r="D50" s="15" t="s">
        <v>859</v>
      </c>
      <c r="E50" s="20">
        <v>150000</v>
      </c>
      <c r="F50" s="21">
        <v>1855.35</v>
      </c>
      <c r="G50" s="22">
        <v>5.3E-3</v>
      </c>
      <c r="H50" s="40"/>
      <c r="I50" s="24"/>
      <c r="J50" s="5"/>
    </row>
    <row r="51" spans="1:10" ht="12.95" customHeight="1">
      <c r="A51" s="18" t="s">
        <v>870</v>
      </c>
      <c r="B51" s="19" t="s">
        <v>871</v>
      </c>
      <c r="C51" s="15" t="s">
        <v>872</v>
      </c>
      <c r="D51" s="15" t="s">
        <v>863</v>
      </c>
      <c r="E51" s="20">
        <v>256193</v>
      </c>
      <c r="F51" s="21">
        <v>1758.1244999999999</v>
      </c>
      <c r="G51" s="22">
        <v>5.0000000000000001E-3</v>
      </c>
      <c r="H51" s="40"/>
      <c r="I51" s="24"/>
      <c r="J51" s="5"/>
    </row>
    <row r="52" spans="1:10" ht="12.95" customHeight="1">
      <c r="A52" s="18" t="s">
        <v>1653</v>
      </c>
      <c r="B52" s="19" t="s">
        <v>1654</v>
      </c>
      <c r="C52" s="15" t="s">
        <v>1655</v>
      </c>
      <c r="D52" s="15" t="s">
        <v>428</v>
      </c>
      <c r="E52" s="20">
        <v>25000</v>
      </c>
      <c r="F52" s="21">
        <v>1641.6875</v>
      </c>
      <c r="G52" s="22">
        <v>4.7000000000000002E-3</v>
      </c>
      <c r="H52" s="40"/>
      <c r="I52" s="24"/>
      <c r="J52" s="5"/>
    </row>
    <row r="53" spans="1:10" ht="12.95" customHeight="1">
      <c r="A53" s="18" t="s">
        <v>2338</v>
      </c>
      <c r="B53" s="19" t="s">
        <v>2339</v>
      </c>
      <c r="C53" s="15" t="s">
        <v>2340</v>
      </c>
      <c r="D53" s="15" t="s">
        <v>319</v>
      </c>
      <c r="E53" s="20">
        <v>30000</v>
      </c>
      <c r="F53" s="21">
        <v>1621.875</v>
      </c>
      <c r="G53" s="22">
        <v>4.5999999999999999E-3</v>
      </c>
      <c r="H53" s="40"/>
      <c r="I53" s="24"/>
      <c r="J53" s="5"/>
    </row>
    <row r="54" spans="1:10" ht="12.95" customHeight="1">
      <c r="A54" s="18" t="s">
        <v>2800</v>
      </c>
      <c r="B54" s="19" t="s">
        <v>2801</v>
      </c>
      <c r="C54" s="15" t="s">
        <v>2802</v>
      </c>
      <c r="D54" s="15" t="s">
        <v>863</v>
      </c>
      <c r="E54" s="20">
        <v>137327</v>
      </c>
      <c r="F54" s="21">
        <v>1496.7270000000001</v>
      </c>
      <c r="G54" s="22">
        <v>4.3E-3</v>
      </c>
      <c r="H54" s="40"/>
      <c r="I54" s="24"/>
      <c r="J54" s="5"/>
    </row>
    <row r="55" spans="1:10" ht="12.95" customHeight="1">
      <c r="A55" s="18" t="s">
        <v>2803</v>
      </c>
      <c r="B55" s="19" t="s">
        <v>2804</v>
      </c>
      <c r="C55" s="15" t="s">
        <v>2805</v>
      </c>
      <c r="D55" s="15" t="s">
        <v>823</v>
      </c>
      <c r="E55" s="20">
        <v>200000</v>
      </c>
      <c r="F55" s="21">
        <v>1445.6</v>
      </c>
      <c r="G55" s="22">
        <v>4.1000000000000003E-3</v>
      </c>
      <c r="H55" s="40"/>
      <c r="I55" s="24"/>
      <c r="J55" s="5"/>
    </row>
    <row r="56" spans="1:10" ht="12.95" customHeight="1">
      <c r="A56" s="18" t="s">
        <v>1979</v>
      </c>
      <c r="B56" s="19" t="s">
        <v>1980</v>
      </c>
      <c r="C56" s="15" t="s">
        <v>1981</v>
      </c>
      <c r="D56" s="15" t="s">
        <v>487</v>
      </c>
      <c r="E56" s="20">
        <v>29796</v>
      </c>
      <c r="F56" s="21">
        <v>1392.9183</v>
      </c>
      <c r="G56" s="22">
        <v>4.0000000000000001E-3</v>
      </c>
      <c r="H56" s="40"/>
      <c r="I56" s="24"/>
      <c r="J56" s="5"/>
    </row>
    <row r="57" spans="1:10" ht="12.95" customHeight="1">
      <c r="A57" s="18" t="s">
        <v>2334</v>
      </c>
      <c r="B57" s="19" t="s">
        <v>2335</v>
      </c>
      <c r="C57" s="15" t="s">
        <v>2336</v>
      </c>
      <c r="D57" s="15" t="s">
        <v>2337</v>
      </c>
      <c r="E57" s="20">
        <v>106614</v>
      </c>
      <c r="F57" s="21">
        <v>1266.0945999999999</v>
      </c>
      <c r="G57" s="22">
        <v>3.5999999999999999E-3</v>
      </c>
      <c r="H57" s="40"/>
      <c r="I57" s="24"/>
      <c r="J57" s="5"/>
    </row>
    <row r="58" spans="1:10" ht="12.95" customHeight="1">
      <c r="A58" s="18" t="s">
        <v>2564</v>
      </c>
      <c r="B58" s="19" t="s">
        <v>2565</v>
      </c>
      <c r="C58" s="15" t="s">
        <v>2566</v>
      </c>
      <c r="D58" s="15" t="s">
        <v>349</v>
      </c>
      <c r="E58" s="20">
        <v>39259</v>
      </c>
      <c r="F58" s="21">
        <v>914.38139999999999</v>
      </c>
      <c r="G58" s="22">
        <v>2.5999999999999999E-3</v>
      </c>
      <c r="H58" s="40"/>
      <c r="I58" s="24"/>
      <c r="J58" s="5"/>
    </row>
    <row r="59" spans="1:10" ht="12.95" customHeight="1">
      <c r="A59" s="18" t="s">
        <v>2806</v>
      </c>
      <c r="B59" s="19" t="s">
        <v>2807</v>
      </c>
      <c r="C59" s="15" t="s">
        <v>2808</v>
      </c>
      <c r="D59" s="15" t="s">
        <v>319</v>
      </c>
      <c r="E59" s="20">
        <v>35149</v>
      </c>
      <c r="F59" s="21">
        <v>885.82510000000002</v>
      </c>
      <c r="G59" s="22">
        <v>2.5000000000000001E-3</v>
      </c>
      <c r="H59" s="40"/>
      <c r="I59" s="24"/>
      <c r="J59" s="5"/>
    </row>
    <row r="60" spans="1:10" ht="12.95" customHeight="1">
      <c r="A60" s="18" t="s">
        <v>1659</v>
      </c>
      <c r="B60" s="19" t="s">
        <v>1660</v>
      </c>
      <c r="C60" s="15" t="s">
        <v>1661</v>
      </c>
      <c r="D60" s="15" t="s">
        <v>356</v>
      </c>
      <c r="E60" s="20">
        <v>46500</v>
      </c>
      <c r="F60" s="21">
        <v>796.24279999999999</v>
      </c>
      <c r="G60" s="22">
        <v>2.3E-3</v>
      </c>
      <c r="H60" s="40"/>
      <c r="I60" s="24"/>
      <c r="J60" s="5"/>
    </row>
    <row r="61" spans="1:10" ht="12.95" customHeight="1">
      <c r="A61" s="18" t="s">
        <v>2367</v>
      </c>
      <c r="B61" s="19" t="s">
        <v>2368</v>
      </c>
      <c r="C61" s="15" t="s">
        <v>2369</v>
      </c>
      <c r="D61" s="15" t="s">
        <v>863</v>
      </c>
      <c r="E61" s="20">
        <v>33450</v>
      </c>
      <c r="F61" s="21">
        <v>399.0752</v>
      </c>
      <c r="G61" s="22">
        <v>1.1000000000000001E-3</v>
      </c>
      <c r="H61" s="40"/>
      <c r="I61" s="24"/>
      <c r="J61" s="5"/>
    </row>
    <row r="62" spans="1:10" ht="12.95" customHeight="1">
      <c r="A62" s="5"/>
      <c r="B62" s="14" t="s">
        <v>166</v>
      </c>
      <c r="C62" s="15"/>
      <c r="D62" s="15"/>
      <c r="E62" s="15"/>
      <c r="F62" s="25">
        <v>209912.5104</v>
      </c>
      <c r="G62" s="26">
        <v>0.59609999999999996</v>
      </c>
      <c r="H62" s="27"/>
      <c r="I62" s="28"/>
      <c r="J62" s="5"/>
    </row>
    <row r="63" spans="1:10" ht="12.95" customHeight="1">
      <c r="A63" s="5"/>
      <c r="B63" s="29" t="s">
        <v>169</v>
      </c>
      <c r="C63" s="30"/>
      <c r="D63" s="2"/>
      <c r="E63" s="30"/>
      <c r="F63" s="25">
        <v>209912.5104</v>
      </c>
      <c r="G63" s="26">
        <v>0.59609999999999996</v>
      </c>
      <c r="H63" s="27"/>
      <c r="I63" s="28"/>
      <c r="J63" s="5"/>
    </row>
    <row r="64" spans="1:10" ht="12.95" customHeight="1">
      <c r="A64" s="5"/>
      <c r="B64" s="14" t="s">
        <v>170</v>
      </c>
      <c r="C64" s="15"/>
      <c r="D64" s="15"/>
      <c r="E64" s="15"/>
      <c r="F64" s="15"/>
      <c r="G64" s="15"/>
      <c r="H64" s="16"/>
      <c r="I64" s="17"/>
      <c r="J64" s="5"/>
    </row>
    <row r="65" spans="1:10" ht="12.95" customHeight="1">
      <c r="A65" s="18" t="s">
        <v>171</v>
      </c>
      <c r="B65" s="19" t="s">
        <v>172</v>
      </c>
      <c r="C65" s="15"/>
      <c r="D65" s="15"/>
      <c r="E65" s="20"/>
      <c r="F65" s="21">
        <v>101650.3</v>
      </c>
      <c r="G65" s="22">
        <v>0.28870000000000001</v>
      </c>
      <c r="H65" s="23">
        <v>6.7800621924218152E-2</v>
      </c>
      <c r="I65" s="24"/>
      <c r="J65" s="5"/>
    </row>
    <row r="66" spans="1:10" ht="12.95" customHeight="1">
      <c r="A66" s="5"/>
      <c r="B66" s="14" t="s">
        <v>166</v>
      </c>
      <c r="C66" s="15"/>
      <c r="D66" s="15"/>
      <c r="E66" s="15"/>
      <c r="F66" s="25">
        <v>101650.3</v>
      </c>
      <c r="G66" s="26">
        <v>0.28870000000000001</v>
      </c>
      <c r="H66" s="27"/>
      <c r="I66" s="28"/>
      <c r="J66" s="5"/>
    </row>
    <row r="67" spans="1:10" ht="12.95" customHeight="1">
      <c r="A67" s="5"/>
      <c r="B67" s="29" t="s">
        <v>169</v>
      </c>
      <c r="C67" s="30"/>
      <c r="D67" s="2"/>
      <c r="E67" s="30"/>
      <c r="F67" s="25">
        <v>101650.3</v>
      </c>
      <c r="G67" s="26">
        <v>0.28870000000000001</v>
      </c>
      <c r="H67" s="27"/>
      <c r="I67" s="28"/>
      <c r="J67" s="5"/>
    </row>
    <row r="68" spans="1:10" ht="12.95" customHeight="1">
      <c r="A68" s="5"/>
      <c r="B68" s="29" t="s">
        <v>173</v>
      </c>
      <c r="C68" s="15"/>
      <c r="D68" s="2"/>
      <c r="E68" s="15"/>
      <c r="F68" s="31">
        <v>40556.329599999997</v>
      </c>
      <c r="G68" s="26">
        <v>0.1152</v>
      </c>
      <c r="H68" s="27"/>
      <c r="I68" s="28"/>
      <c r="J68" s="5"/>
    </row>
    <row r="69" spans="1:10" ht="12.95" customHeight="1">
      <c r="A69" s="5"/>
      <c r="B69" s="32" t="s">
        <v>174</v>
      </c>
      <c r="C69" s="33"/>
      <c r="D69" s="33"/>
      <c r="E69" s="33"/>
      <c r="F69" s="34">
        <v>352119.14</v>
      </c>
      <c r="G69" s="35">
        <v>1</v>
      </c>
      <c r="H69" s="36"/>
      <c r="I69" s="37"/>
      <c r="J69" s="5"/>
    </row>
    <row r="70" spans="1:10" ht="12.95" customHeight="1">
      <c r="A70" s="5"/>
      <c r="B70" s="7"/>
      <c r="C70" s="5"/>
      <c r="D70" s="5"/>
      <c r="E70" s="5"/>
      <c r="F70" s="5"/>
      <c r="G70" s="5"/>
      <c r="H70" s="5"/>
      <c r="I70" s="5"/>
      <c r="J70" s="5"/>
    </row>
    <row r="71" spans="1:10" ht="12.95" customHeight="1">
      <c r="A71" s="5"/>
      <c r="B71" s="4" t="s">
        <v>175</v>
      </c>
      <c r="C71" s="5"/>
      <c r="D71" s="5"/>
      <c r="E71" s="5"/>
      <c r="F71" s="5"/>
      <c r="G71" s="5"/>
      <c r="H71" s="5"/>
      <c r="I71" s="5"/>
      <c r="J71" s="5"/>
    </row>
    <row r="72" spans="1:10" ht="12.95" customHeight="1">
      <c r="A72" s="5"/>
      <c r="B72" s="4" t="s">
        <v>176</v>
      </c>
      <c r="C72" s="5"/>
      <c r="D72" s="5"/>
      <c r="E72" s="5"/>
      <c r="F72" s="5"/>
      <c r="G72" s="5"/>
      <c r="H72" s="5"/>
      <c r="I72" s="5"/>
      <c r="J72" s="5"/>
    </row>
    <row r="73" spans="1:10" ht="26.1" customHeight="1">
      <c r="A73" s="5"/>
      <c r="B73" s="91" t="s">
        <v>177</v>
      </c>
      <c r="C73" s="91"/>
      <c r="D73" s="91"/>
      <c r="E73" s="91"/>
      <c r="F73" s="91"/>
      <c r="G73" s="91"/>
      <c r="H73" s="91"/>
      <c r="I73" s="91"/>
      <c r="J73" s="5"/>
    </row>
    <row r="74" spans="1:10" ht="12.95" customHeight="1">
      <c r="A74" s="5"/>
      <c r="B74" s="91"/>
      <c r="C74" s="91"/>
      <c r="D74" s="91"/>
      <c r="E74" s="91"/>
      <c r="F74" s="91"/>
      <c r="G74" s="91"/>
      <c r="H74" s="91"/>
      <c r="I74" s="91"/>
      <c r="J74" s="5"/>
    </row>
    <row r="75" spans="1:10" ht="12.95" customHeight="1">
      <c r="A75" s="5"/>
      <c r="B75" s="91"/>
      <c r="C75" s="91"/>
      <c r="D75" s="91"/>
      <c r="E75" s="91"/>
      <c r="F75" s="91"/>
      <c r="G75" s="91"/>
      <c r="H75" s="91"/>
      <c r="I75" s="91"/>
      <c r="J75" s="5"/>
    </row>
    <row r="76" spans="1:10" ht="12.95" customHeight="1">
      <c r="A76" s="5"/>
      <c r="B76" s="5"/>
      <c r="C76" s="92" t="s">
        <v>2809</v>
      </c>
      <c r="D76" s="92"/>
      <c r="E76" s="92"/>
      <c r="F76" s="92"/>
      <c r="G76" s="5"/>
      <c r="H76" s="5"/>
      <c r="I76" s="5"/>
      <c r="J76" s="5"/>
    </row>
    <row r="77" spans="1:10" ht="12.95" customHeight="1">
      <c r="A77" s="5"/>
      <c r="B77" s="38" t="s">
        <v>179</v>
      </c>
      <c r="C77" s="92" t="s">
        <v>180</v>
      </c>
      <c r="D77" s="92"/>
      <c r="E77" s="92"/>
      <c r="F77" s="92"/>
      <c r="G77" s="5"/>
      <c r="H77" s="5"/>
      <c r="I77" s="5"/>
      <c r="J77" s="5"/>
    </row>
    <row r="78" spans="1:10" ht="120.95" customHeight="1">
      <c r="A78" s="5"/>
      <c r="B78" s="39"/>
      <c r="C78" s="90"/>
      <c r="D78" s="90"/>
      <c r="E78" s="5"/>
      <c r="F78" s="5"/>
      <c r="G78" s="5"/>
      <c r="H78" s="5"/>
      <c r="I78" s="5"/>
      <c r="J78" s="5"/>
    </row>
  </sheetData>
  <mergeCells count="6">
    <mergeCell ref="C78:D78"/>
    <mergeCell ref="B73:I73"/>
    <mergeCell ref="B74:I74"/>
    <mergeCell ref="B75:I75"/>
    <mergeCell ref="C76:F76"/>
    <mergeCell ref="C77:F77"/>
  </mergeCells>
  <hyperlinks>
    <hyperlink ref="A1" location="AxisIndiaManufacturingFund" display="AXISIMF" xr:uid="{00000000-0004-0000-2300-000000000000}"/>
    <hyperlink ref="B1" location="AxisIndiaManufacturingFund" display="Axis India Manufacturing Fund" xr:uid="{00000000-0004-0000-2300-000001000000}"/>
  </hyperlinks>
  <pageMargins left="0" right="0" top="0" bottom="0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/>
  </sheetPr>
  <dimension ref="A1:J7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74</v>
      </c>
      <c r="B1" s="4" t="s">
        <v>75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1052</v>
      </c>
      <c r="B7" s="19" t="s">
        <v>1053</v>
      </c>
      <c r="C7" s="15" t="s">
        <v>1054</v>
      </c>
      <c r="D7" s="15" t="s">
        <v>162</v>
      </c>
      <c r="E7" s="20">
        <v>5050000</v>
      </c>
      <c r="F7" s="21">
        <v>5072.5987999999998</v>
      </c>
      <c r="G7" s="22">
        <v>0.1031</v>
      </c>
      <c r="H7" s="23">
        <v>7.3199E-2</v>
      </c>
      <c r="I7" s="24"/>
      <c r="J7" s="5"/>
    </row>
    <row r="8" spans="1:10" ht="12.95" customHeight="1">
      <c r="A8" s="18" t="s">
        <v>2666</v>
      </c>
      <c r="B8" s="19" t="s">
        <v>2667</v>
      </c>
      <c r="C8" s="15" t="s">
        <v>2668</v>
      </c>
      <c r="D8" s="15" t="s">
        <v>1115</v>
      </c>
      <c r="E8" s="20">
        <v>3000</v>
      </c>
      <c r="F8" s="21">
        <v>2992.8780000000002</v>
      </c>
      <c r="G8" s="22">
        <v>6.08E-2</v>
      </c>
      <c r="H8" s="23">
        <v>8.2698999999999995E-2</v>
      </c>
      <c r="I8" s="24"/>
      <c r="J8" s="5"/>
    </row>
    <row r="9" spans="1:10" ht="12.95" customHeight="1">
      <c r="A9" s="18" t="s">
        <v>2649</v>
      </c>
      <c r="B9" s="19" t="s">
        <v>2650</v>
      </c>
      <c r="C9" s="15" t="s">
        <v>2651</v>
      </c>
      <c r="D9" s="15" t="s">
        <v>1769</v>
      </c>
      <c r="E9" s="20">
        <v>2400</v>
      </c>
      <c r="F9" s="21">
        <v>2403.1680000000001</v>
      </c>
      <c r="G9" s="22">
        <v>4.8899999999999999E-2</v>
      </c>
      <c r="H9" s="23">
        <v>8.4199999999999997E-2</v>
      </c>
      <c r="I9" s="24"/>
      <c r="J9" s="5"/>
    </row>
    <row r="10" spans="1:10" ht="12.95" customHeight="1">
      <c r="A10" s="18" t="s">
        <v>2810</v>
      </c>
      <c r="B10" s="19" t="s">
        <v>2811</v>
      </c>
      <c r="C10" s="15" t="s">
        <v>2812</v>
      </c>
      <c r="D10" s="15" t="s">
        <v>1758</v>
      </c>
      <c r="E10" s="20">
        <v>235</v>
      </c>
      <c r="F10" s="21">
        <v>2340.6446999999998</v>
      </c>
      <c r="G10" s="22">
        <v>4.7600000000000003E-2</v>
      </c>
      <c r="H10" s="23">
        <v>8.1549999999999997E-2</v>
      </c>
      <c r="I10" s="24"/>
      <c r="J10" s="5"/>
    </row>
    <row r="11" spans="1:10" ht="12.95" customHeight="1">
      <c r="A11" s="18" t="s">
        <v>2813</v>
      </c>
      <c r="B11" s="19" t="s">
        <v>2814</v>
      </c>
      <c r="C11" s="15" t="s">
        <v>2815</v>
      </c>
      <c r="D11" s="15" t="s">
        <v>2665</v>
      </c>
      <c r="E11" s="20">
        <v>230</v>
      </c>
      <c r="F11" s="21">
        <v>2310.7984999999999</v>
      </c>
      <c r="G11" s="22">
        <v>4.7E-2</v>
      </c>
      <c r="H11" s="23">
        <v>8.8800000000000004E-2</v>
      </c>
      <c r="I11" s="24"/>
      <c r="J11" s="5"/>
    </row>
    <row r="12" spans="1:10" ht="12.95" customHeight="1">
      <c r="A12" s="18" t="s">
        <v>2816</v>
      </c>
      <c r="B12" s="19" t="s">
        <v>2817</v>
      </c>
      <c r="C12" s="15" t="s">
        <v>2818</v>
      </c>
      <c r="D12" s="15" t="s">
        <v>1758</v>
      </c>
      <c r="E12" s="20">
        <v>2000</v>
      </c>
      <c r="F12" s="21">
        <v>2003.2</v>
      </c>
      <c r="G12" s="22">
        <v>4.07E-2</v>
      </c>
      <c r="H12" s="23">
        <v>8.2574999999999996E-2</v>
      </c>
      <c r="I12" s="24"/>
      <c r="J12" s="5"/>
    </row>
    <row r="13" spans="1:10" ht="12.95" customHeight="1">
      <c r="A13" s="18" t="s">
        <v>2710</v>
      </c>
      <c r="B13" s="19" t="s">
        <v>2711</v>
      </c>
      <c r="C13" s="15" t="s">
        <v>2712</v>
      </c>
      <c r="D13" s="15" t="s">
        <v>185</v>
      </c>
      <c r="E13" s="20">
        <v>2000</v>
      </c>
      <c r="F13" s="21">
        <v>1990.4639999999999</v>
      </c>
      <c r="G13" s="22">
        <v>4.0500000000000001E-2</v>
      </c>
      <c r="H13" s="23">
        <v>8.3250000000000005E-2</v>
      </c>
      <c r="I13" s="24"/>
      <c r="J13" s="5"/>
    </row>
    <row r="14" spans="1:10" ht="12.95" customHeight="1">
      <c r="A14" s="18" t="s">
        <v>2751</v>
      </c>
      <c r="B14" s="19" t="s">
        <v>2752</v>
      </c>
      <c r="C14" s="15" t="s">
        <v>2753</v>
      </c>
      <c r="D14" s="15" t="s">
        <v>185</v>
      </c>
      <c r="E14" s="20">
        <v>200</v>
      </c>
      <c r="F14" s="21">
        <v>1979.856</v>
      </c>
      <c r="G14" s="22">
        <v>4.02E-2</v>
      </c>
      <c r="H14" s="23">
        <v>8.48E-2</v>
      </c>
      <c r="I14" s="24"/>
      <c r="J14" s="5"/>
    </row>
    <row r="15" spans="1:10" ht="12.95" customHeight="1">
      <c r="A15" s="18" t="s">
        <v>2675</v>
      </c>
      <c r="B15" s="19" t="s">
        <v>2676</v>
      </c>
      <c r="C15" s="15" t="s">
        <v>2677</v>
      </c>
      <c r="D15" s="15" t="s">
        <v>1758</v>
      </c>
      <c r="E15" s="20">
        <v>200</v>
      </c>
      <c r="F15" s="21">
        <v>1970.5239999999999</v>
      </c>
      <c r="G15" s="22">
        <v>4.0099999999999997E-2</v>
      </c>
      <c r="H15" s="23">
        <v>8.7406999999999999E-2</v>
      </c>
      <c r="I15" s="24"/>
      <c r="J15" s="5"/>
    </row>
    <row r="16" spans="1:10" ht="12.95" customHeight="1">
      <c r="A16" s="18" t="s">
        <v>2819</v>
      </c>
      <c r="B16" s="19" t="s">
        <v>2820</v>
      </c>
      <c r="C16" s="15" t="s">
        <v>2821</v>
      </c>
      <c r="D16" s="15" t="s">
        <v>185</v>
      </c>
      <c r="E16" s="20">
        <v>210</v>
      </c>
      <c r="F16" s="21">
        <v>1790.4873</v>
      </c>
      <c r="G16" s="22">
        <v>3.6400000000000002E-2</v>
      </c>
      <c r="H16" s="23">
        <v>8.3899000000000001E-2</v>
      </c>
      <c r="I16" s="24"/>
      <c r="J16" s="5"/>
    </row>
    <row r="17" spans="1:10" ht="12.95" customHeight="1">
      <c r="A17" s="18" t="s">
        <v>2662</v>
      </c>
      <c r="B17" s="19" t="s">
        <v>2663</v>
      </c>
      <c r="C17" s="15" t="s">
        <v>2664</v>
      </c>
      <c r="D17" s="15" t="s">
        <v>2665</v>
      </c>
      <c r="E17" s="20">
        <v>155</v>
      </c>
      <c r="F17" s="21">
        <v>1558.1498999999999</v>
      </c>
      <c r="G17" s="22">
        <v>3.1699999999999999E-2</v>
      </c>
      <c r="H17" s="23">
        <v>9.6975000000000006E-2</v>
      </c>
      <c r="I17" s="24"/>
      <c r="J17" s="5"/>
    </row>
    <row r="18" spans="1:10" ht="12.95" customHeight="1">
      <c r="A18" s="18" t="s">
        <v>2822</v>
      </c>
      <c r="B18" s="19" t="s">
        <v>2823</v>
      </c>
      <c r="C18" s="15" t="s">
        <v>2824</v>
      </c>
      <c r="D18" s="15" t="s">
        <v>2665</v>
      </c>
      <c r="E18" s="20">
        <v>150</v>
      </c>
      <c r="F18" s="21">
        <v>1499.0129999999999</v>
      </c>
      <c r="G18" s="22">
        <v>3.0499999999999999E-2</v>
      </c>
      <c r="H18" s="23">
        <v>9.1550000000000006E-2</v>
      </c>
      <c r="I18" s="24"/>
      <c r="J18" s="5"/>
    </row>
    <row r="19" spans="1:10" ht="12.95" customHeight="1">
      <c r="A19" s="18" t="s">
        <v>2741</v>
      </c>
      <c r="B19" s="19" t="s">
        <v>2742</v>
      </c>
      <c r="C19" s="15" t="s">
        <v>2743</v>
      </c>
      <c r="D19" s="15" t="s">
        <v>1762</v>
      </c>
      <c r="E19" s="20">
        <v>150</v>
      </c>
      <c r="F19" s="21">
        <v>1494.6434999999999</v>
      </c>
      <c r="G19" s="22">
        <v>3.04E-2</v>
      </c>
      <c r="H19" s="23">
        <v>9.9199999999999997E-2</v>
      </c>
      <c r="I19" s="24"/>
      <c r="J19" s="5"/>
    </row>
    <row r="20" spans="1:10" ht="12.95" customHeight="1">
      <c r="A20" s="18" t="s">
        <v>2659</v>
      </c>
      <c r="B20" s="19" t="s">
        <v>2660</v>
      </c>
      <c r="C20" s="15" t="s">
        <v>2661</v>
      </c>
      <c r="D20" s="15" t="s">
        <v>1758</v>
      </c>
      <c r="E20" s="20">
        <v>1500</v>
      </c>
      <c r="F20" s="21">
        <v>1486.8720000000001</v>
      </c>
      <c r="G20" s="22">
        <v>3.0200000000000001E-2</v>
      </c>
      <c r="H20" s="23">
        <v>8.5050000000000001E-2</v>
      </c>
      <c r="I20" s="24"/>
      <c r="J20" s="5"/>
    </row>
    <row r="21" spans="1:10" ht="12.95" customHeight="1">
      <c r="A21" s="18" t="s">
        <v>2723</v>
      </c>
      <c r="B21" s="19" t="s">
        <v>2724</v>
      </c>
      <c r="C21" s="15" t="s">
        <v>2725</v>
      </c>
      <c r="D21" s="15" t="s">
        <v>1758</v>
      </c>
      <c r="E21" s="20">
        <v>120</v>
      </c>
      <c r="F21" s="21">
        <v>1191.3492000000001</v>
      </c>
      <c r="G21" s="22">
        <v>2.4199999999999999E-2</v>
      </c>
      <c r="H21" s="23">
        <v>8.5999000000000006E-2</v>
      </c>
      <c r="I21" s="24"/>
      <c r="J21" s="5"/>
    </row>
    <row r="22" spans="1:10" ht="12.95" customHeight="1">
      <c r="A22" s="18" t="s">
        <v>2701</v>
      </c>
      <c r="B22" s="19" t="s">
        <v>2702</v>
      </c>
      <c r="C22" s="15" t="s">
        <v>2703</v>
      </c>
      <c r="D22" s="15" t="s">
        <v>2684</v>
      </c>
      <c r="E22" s="20">
        <v>110000</v>
      </c>
      <c r="F22" s="21">
        <v>1100.3421000000001</v>
      </c>
      <c r="G22" s="22">
        <v>2.24E-2</v>
      </c>
      <c r="H22" s="23">
        <v>9.8295999999999994E-2</v>
      </c>
      <c r="I22" s="24"/>
      <c r="J22" s="5"/>
    </row>
    <row r="23" spans="1:10" ht="12.95" customHeight="1">
      <c r="A23" s="18" t="s">
        <v>1000</v>
      </c>
      <c r="B23" s="19" t="s">
        <v>1001</v>
      </c>
      <c r="C23" s="15" t="s">
        <v>1002</v>
      </c>
      <c r="D23" s="15" t="s">
        <v>162</v>
      </c>
      <c r="E23" s="20">
        <v>1000000</v>
      </c>
      <c r="F23" s="21">
        <v>998.96100000000001</v>
      </c>
      <c r="G23" s="22">
        <v>2.0299999999999999E-2</v>
      </c>
      <c r="H23" s="23">
        <v>7.2098999999999996E-2</v>
      </c>
      <c r="I23" s="24"/>
      <c r="J23" s="5"/>
    </row>
    <row r="24" spans="1:10" ht="12.95" customHeight="1">
      <c r="A24" s="18" t="s">
        <v>2672</v>
      </c>
      <c r="B24" s="19" t="s">
        <v>2673</v>
      </c>
      <c r="C24" s="15" t="s">
        <v>2674</v>
      </c>
      <c r="D24" s="15" t="s">
        <v>185</v>
      </c>
      <c r="E24" s="20">
        <v>1000</v>
      </c>
      <c r="F24" s="21">
        <v>993.62699999999995</v>
      </c>
      <c r="G24" s="22">
        <v>2.0199999999999999E-2</v>
      </c>
      <c r="H24" s="23">
        <v>8.2799999999999999E-2</v>
      </c>
      <c r="I24" s="24"/>
      <c r="J24" s="5"/>
    </row>
    <row r="25" spans="1:10" ht="12.95" customHeight="1">
      <c r="A25" s="18" t="s">
        <v>2669</v>
      </c>
      <c r="B25" s="19" t="s">
        <v>2670</v>
      </c>
      <c r="C25" s="15" t="s">
        <v>2671</v>
      </c>
      <c r="D25" s="15" t="s">
        <v>1762</v>
      </c>
      <c r="E25" s="20">
        <v>1000</v>
      </c>
      <c r="F25" s="21">
        <v>991.678</v>
      </c>
      <c r="G25" s="22">
        <v>2.0199999999999999E-2</v>
      </c>
      <c r="H25" s="23">
        <v>0.11</v>
      </c>
      <c r="I25" s="24"/>
      <c r="J25" s="5"/>
    </row>
    <row r="26" spans="1:10" ht="12.95" customHeight="1">
      <c r="A26" s="18" t="s">
        <v>2732</v>
      </c>
      <c r="B26" s="19" t="s">
        <v>2733</v>
      </c>
      <c r="C26" s="15" t="s">
        <v>2734</v>
      </c>
      <c r="D26" s="15" t="s">
        <v>1754</v>
      </c>
      <c r="E26" s="20">
        <v>100</v>
      </c>
      <c r="F26" s="21">
        <v>982.827</v>
      </c>
      <c r="G26" s="22">
        <v>0.02</v>
      </c>
      <c r="H26" s="23">
        <v>0.13739699999999999</v>
      </c>
      <c r="I26" s="24"/>
      <c r="J26" s="5"/>
    </row>
    <row r="27" spans="1:10" ht="12.95" customHeight="1">
      <c r="A27" s="18" t="s">
        <v>2716</v>
      </c>
      <c r="B27" s="19" t="s">
        <v>2717</v>
      </c>
      <c r="C27" s="15" t="s">
        <v>2718</v>
      </c>
      <c r="D27" s="15" t="s">
        <v>2719</v>
      </c>
      <c r="E27" s="20">
        <v>100</v>
      </c>
      <c r="F27" s="21">
        <v>981.68299999999999</v>
      </c>
      <c r="G27" s="22">
        <v>0.02</v>
      </c>
      <c r="H27" s="23">
        <v>9.8008999999999999E-2</v>
      </c>
      <c r="I27" s="24"/>
      <c r="J27" s="5"/>
    </row>
    <row r="28" spans="1:10" ht="12.95" customHeight="1">
      <c r="A28" s="18" t="s">
        <v>1751</v>
      </c>
      <c r="B28" s="19" t="s">
        <v>1752</v>
      </c>
      <c r="C28" s="15" t="s">
        <v>1753</v>
      </c>
      <c r="D28" s="15" t="s">
        <v>1754</v>
      </c>
      <c r="E28" s="20">
        <v>90</v>
      </c>
      <c r="F28" s="21">
        <v>899.7876</v>
      </c>
      <c r="G28" s="22">
        <v>1.83E-2</v>
      </c>
      <c r="H28" s="23">
        <v>0.105976</v>
      </c>
      <c r="I28" s="24"/>
      <c r="J28" s="5"/>
    </row>
    <row r="29" spans="1:10" ht="12.95" customHeight="1">
      <c r="A29" s="18" t="s">
        <v>2825</v>
      </c>
      <c r="B29" s="19" t="s">
        <v>2826</v>
      </c>
      <c r="C29" s="15" t="s">
        <v>2827</v>
      </c>
      <c r="D29" s="15" t="s">
        <v>162</v>
      </c>
      <c r="E29" s="20">
        <v>1003600</v>
      </c>
      <c r="F29" s="21">
        <v>882.83479999999997</v>
      </c>
      <c r="G29" s="22">
        <v>1.7899999999999999E-2</v>
      </c>
      <c r="H29" s="23">
        <v>7.3011000000000006E-2</v>
      </c>
      <c r="I29" s="24"/>
      <c r="J29" s="5"/>
    </row>
    <row r="30" spans="1:10" ht="12.95" customHeight="1">
      <c r="A30" s="18" t="s">
        <v>2828</v>
      </c>
      <c r="B30" s="19" t="s">
        <v>2829</v>
      </c>
      <c r="C30" s="15" t="s">
        <v>2830</v>
      </c>
      <c r="D30" s="15" t="s">
        <v>162</v>
      </c>
      <c r="E30" s="20">
        <v>1000000</v>
      </c>
      <c r="F30" s="21">
        <v>782.47799999999995</v>
      </c>
      <c r="G30" s="22">
        <v>1.5900000000000001E-2</v>
      </c>
      <c r="H30" s="23">
        <v>7.3446999999999998E-2</v>
      </c>
      <c r="I30" s="24"/>
      <c r="J30" s="5"/>
    </row>
    <row r="31" spans="1:10" ht="12.95" customHeight="1">
      <c r="A31" s="18" t="s">
        <v>2655</v>
      </c>
      <c r="B31" s="19" t="s">
        <v>2656</v>
      </c>
      <c r="C31" s="15" t="s">
        <v>2657</v>
      </c>
      <c r="D31" s="15" t="s">
        <v>2658</v>
      </c>
      <c r="E31" s="20">
        <v>750</v>
      </c>
      <c r="F31" s="21">
        <v>747.92849999999999</v>
      </c>
      <c r="G31" s="22">
        <v>1.52E-2</v>
      </c>
      <c r="H31" s="23">
        <v>9.3549999999999994E-2</v>
      </c>
      <c r="I31" s="24"/>
      <c r="J31" s="5"/>
    </row>
    <row r="32" spans="1:10" ht="12.95" customHeight="1">
      <c r="A32" s="18" t="s">
        <v>2757</v>
      </c>
      <c r="B32" s="19" t="s">
        <v>2758</v>
      </c>
      <c r="C32" s="15" t="s">
        <v>2759</v>
      </c>
      <c r="D32" s="15" t="s">
        <v>2760</v>
      </c>
      <c r="E32" s="20">
        <v>150</v>
      </c>
      <c r="F32" s="21">
        <v>709.84799999999996</v>
      </c>
      <c r="G32" s="22">
        <v>1.44E-2</v>
      </c>
      <c r="H32" s="23">
        <v>0.10765</v>
      </c>
      <c r="I32" s="24"/>
      <c r="J32" s="5"/>
    </row>
    <row r="33" spans="1:10" ht="12.95" customHeight="1">
      <c r="A33" s="18" t="s">
        <v>1766</v>
      </c>
      <c r="B33" s="19" t="s">
        <v>1767</v>
      </c>
      <c r="C33" s="15" t="s">
        <v>1768</v>
      </c>
      <c r="D33" s="15" t="s">
        <v>1769</v>
      </c>
      <c r="E33" s="20">
        <v>700</v>
      </c>
      <c r="F33" s="21">
        <v>695.52279999999996</v>
      </c>
      <c r="G33" s="22">
        <v>1.41E-2</v>
      </c>
      <c r="H33" s="23">
        <v>8.7650000000000006E-2</v>
      </c>
      <c r="I33" s="24"/>
      <c r="J33" s="5"/>
    </row>
    <row r="34" spans="1:10" ht="12.95" customHeight="1">
      <c r="A34" s="18" t="s">
        <v>2744</v>
      </c>
      <c r="B34" s="19" t="s">
        <v>2745</v>
      </c>
      <c r="C34" s="15" t="s">
        <v>2746</v>
      </c>
      <c r="D34" s="15" t="s">
        <v>2747</v>
      </c>
      <c r="E34" s="20">
        <v>150</v>
      </c>
      <c r="F34" s="21">
        <v>596.79449999999997</v>
      </c>
      <c r="G34" s="22">
        <v>1.21E-2</v>
      </c>
      <c r="H34" s="23">
        <v>9.3649999999999997E-2</v>
      </c>
      <c r="I34" s="24"/>
      <c r="J34" s="5"/>
    </row>
    <row r="35" spans="1:10" ht="12.95" customHeight="1">
      <c r="A35" s="18" t="s">
        <v>2748</v>
      </c>
      <c r="B35" s="19" t="s">
        <v>2749</v>
      </c>
      <c r="C35" s="15" t="s">
        <v>2750</v>
      </c>
      <c r="D35" s="15" t="s">
        <v>185</v>
      </c>
      <c r="E35" s="20">
        <v>500</v>
      </c>
      <c r="F35" s="21">
        <v>497.08249999999998</v>
      </c>
      <c r="G35" s="22">
        <v>1.01E-2</v>
      </c>
      <c r="H35" s="23">
        <v>9.2813999999999994E-2</v>
      </c>
      <c r="I35" s="24"/>
      <c r="J35" s="5"/>
    </row>
    <row r="36" spans="1:10" ht="12.95" customHeight="1">
      <c r="A36" s="18" t="s">
        <v>2713</v>
      </c>
      <c r="B36" s="19" t="s">
        <v>2714</v>
      </c>
      <c r="C36" s="15" t="s">
        <v>2715</v>
      </c>
      <c r="D36" s="15" t="s">
        <v>1773</v>
      </c>
      <c r="E36" s="20">
        <v>500</v>
      </c>
      <c r="F36" s="21">
        <v>496.13</v>
      </c>
      <c r="G36" s="22">
        <v>1.01E-2</v>
      </c>
      <c r="H36" s="23">
        <v>0.100298</v>
      </c>
      <c r="I36" s="24"/>
      <c r="J36" s="5"/>
    </row>
    <row r="37" spans="1:10" ht="12.95" customHeight="1">
      <c r="A37" s="18" t="s">
        <v>2831</v>
      </c>
      <c r="B37" s="19" t="s">
        <v>2832</v>
      </c>
      <c r="C37" s="15" t="s">
        <v>2833</v>
      </c>
      <c r="D37" s="15" t="s">
        <v>162</v>
      </c>
      <c r="E37" s="20">
        <v>500000</v>
      </c>
      <c r="F37" s="21">
        <v>495.34949999999998</v>
      </c>
      <c r="G37" s="22">
        <v>1.01E-2</v>
      </c>
      <c r="H37" s="23">
        <v>7.2273000000000004E-2</v>
      </c>
      <c r="I37" s="24"/>
      <c r="J37" s="5"/>
    </row>
    <row r="38" spans="1:10" ht="12.95" customHeight="1">
      <c r="A38" s="18" t="s">
        <v>2834</v>
      </c>
      <c r="B38" s="19" t="s">
        <v>2835</v>
      </c>
      <c r="C38" s="15" t="s">
        <v>2836</v>
      </c>
      <c r="D38" s="15" t="s">
        <v>185</v>
      </c>
      <c r="E38" s="20">
        <v>60</v>
      </c>
      <c r="F38" s="21">
        <v>478.08479999999997</v>
      </c>
      <c r="G38" s="22">
        <v>9.7000000000000003E-3</v>
      </c>
      <c r="H38" s="23">
        <v>8.3900000000000002E-2</v>
      </c>
      <c r="I38" s="24"/>
      <c r="J38" s="5"/>
    </row>
    <row r="39" spans="1:10" ht="12.95" customHeight="1">
      <c r="A39" s="18" t="s">
        <v>2837</v>
      </c>
      <c r="B39" s="19" t="s">
        <v>2838</v>
      </c>
      <c r="C39" s="15" t="s">
        <v>2839</v>
      </c>
      <c r="D39" s="15" t="s">
        <v>185</v>
      </c>
      <c r="E39" s="20">
        <v>50</v>
      </c>
      <c r="F39" s="21">
        <v>391.63749999999999</v>
      </c>
      <c r="G39" s="22">
        <v>8.0000000000000002E-3</v>
      </c>
      <c r="H39" s="23">
        <v>8.3900000000000002E-2</v>
      </c>
      <c r="I39" s="24"/>
      <c r="J39" s="5"/>
    </row>
    <row r="40" spans="1:10" ht="12.95" customHeight="1">
      <c r="A40" s="18" t="s">
        <v>2754</v>
      </c>
      <c r="B40" s="19" t="s">
        <v>2755</v>
      </c>
      <c r="C40" s="15" t="s">
        <v>2756</v>
      </c>
      <c r="D40" s="15" t="s">
        <v>1773</v>
      </c>
      <c r="E40" s="20">
        <v>70</v>
      </c>
      <c r="F40" s="21">
        <v>358.0752</v>
      </c>
      <c r="G40" s="22">
        <v>7.3000000000000001E-3</v>
      </c>
      <c r="H40" s="23">
        <v>0.13662099999999999</v>
      </c>
      <c r="I40" s="24"/>
      <c r="J40" s="5"/>
    </row>
    <row r="41" spans="1:10" ht="12.95" customHeight="1">
      <c r="A41" s="18" t="s">
        <v>983</v>
      </c>
      <c r="B41" s="19" t="s">
        <v>984</v>
      </c>
      <c r="C41" s="15" t="s">
        <v>985</v>
      </c>
      <c r="D41" s="15" t="s">
        <v>162</v>
      </c>
      <c r="E41" s="20">
        <v>200000</v>
      </c>
      <c r="F41" s="21">
        <v>198.06120000000001</v>
      </c>
      <c r="G41" s="22">
        <v>4.0000000000000001E-3</v>
      </c>
      <c r="H41" s="23">
        <v>7.4259000000000006E-2</v>
      </c>
      <c r="I41" s="24"/>
      <c r="J41" s="5"/>
    </row>
    <row r="42" spans="1:10" ht="12.95" customHeight="1">
      <c r="A42" s="18" t="s">
        <v>2776</v>
      </c>
      <c r="B42" s="19" t="s">
        <v>2777</v>
      </c>
      <c r="C42" s="15" t="s">
        <v>2778</v>
      </c>
      <c r="D42" s="15" t="s">
        <v>162</v>
      </c>
      <c r="E42" s="20">
        <v>50000</v>
      </c>
      <c r="F42" s="21">
        <v>50.924999999999997</v>
      </c>
      <c r="G42" s="22">
        <v>1E-3</v>
      </c>
      <c r="H42" s="23">
        <v>7.2831999999999994E-2</v>
      </c>
      <c r="I42" s="24"/>
      <c r="J42" s="5"/>
    </row>
    <row r="43" spans="1:10" ht="12.95" customHeight="1">
      <c r="A43" s="18" t="s">
        <v>636</v>
      </c>
      <c r="B43" s="19" t="s">
        <v>637</v>
      </c>
      <c r="C43" s="15" t="s">
        <v>638</v>
      </c>
      <c r="D43" s="15" t="s">
        <v>162</v>
      </c>
      <c r="E43" s="20">
        <v>6100</v>
      </c>
      <c r="F43" s="21">
        <v>6.1619000000000002</v>
      </c>
      <c r="G43" s="22">
        <v>1E-4</v>
      </c>
      <c r="H43" s="23">
        <v>7.1663000000000004E-2</v>
      </c>
      <c r="I43" s="24"/>
      <c r="J43" s="5"/>
    </row>
    <row r="44" spans="1:10" ht="12.95" customHeight="1">
      <c r="A44" s="5"/>
      <c r="B44" s="14" t="s">
        <v>166</v>
      </c>
      <c r="C44" s="15"/>
      <c r="D44" s="15"/>
      <c r="E44" s="15"/>
      <c r="F44" s="25">
        <v>46420.466699999997</v>
      </c>
      <c r="G44" s="26">
        <v>0.94359999999999999</v>
      </c>
      <c r="H44" s="27"/>
      <c r="I44" s="28"/>
      <c r="J44" s="5"/>
    </row>
    <row r="45" spans="1:10" ht="12.95" customHeight="1">
      <c r="A45" s="5"/>
      <c r="B45" s="29" t="s">
        <v>167</v>
      </c>
      <c r="C45" s="2"/>
      <c r="D45" s="2"/>
      <c r="E45" s="2"/>
      <c r="F45" s="27" t="s">
        <v>168</v>
      </c>
      <c r="G45" s="27" t="s">
        <v>168</v>
      </c>
      <c r="H45" s="27"/>
      <c r="I45" s="28"/>
      <c r="J45" s="5"/>
    </row>
    <row r="46" spans="1:10" ht="12.95" customHeight="1">
      <c r="A46" s="5"/>
      <c r="B46" s="29" t="s">
        <v>166</v>
      </c>
      <c r="C46" s="2"/>
      <c r="D46" s="2"/>
      <c r="E46" s="2"/>
      <c r="F46" s="27" t="s">
        <v>168</v>
      </c>
      <c r="G46" s="27" t="s">
        <v>168</v>
      </c>
      <c r="H46" s="27"/>
      <c r="I46" s="28"/>
      <c r="J46" s="5"/>
    </row>
    <row r="47" spans="1:10" ht="12.95" customHeight="1">
      <c r="A47" s="5"/>
      <c r="B47" s="14" t="s">
        <v>1249</v>
      </c>
      <c r="C47" s="15"/>
      <c r="D47" s="15"/>
      <c r="E47" s="15"/>
      <c r="F47" s="5"/>
      <c r="G47" s="16"/>
      <c r="H47" s="16"/>
      <c r="I47" s="17"/>
      <c r="J47" s="5"/>
    </row>
    <row r="48" spans="1:10" ht="12.95" customHeight="1">
      <c r="A48" s="18" t="s">
        <v>2779</v>
      </c>
      <c r="B48" s="19" t="s">
        <v>2780</v>
      </c>
      <c r="C48" s="15" t="s">
        <v>2781</v>
      </c>
      <c r="D48" s="15" t="s">
        <v>1253</v>
      </c>
      <c r="E48" s="20">
        <v>2</v>
      </c>
      <c r="F48" s="21">
        <v>188.4325</v>
      </c>
      <c r="G48" s="22">
        <v>3.8E-3</v>
      </c>
      <c r="H48" s="23">
        <v>8.1776000000000001E-2</v>
      </c>
      <c r="I48" s="24"/>
      <c r="J48" s="5"/>
    </row>
    <row r="49" spans="1:10" ht="12.95" customHeight="1">
      <c r="A49" s="5"/>
      <c r="B49" s="14" t="s">
        <v>166</v>
      </c>
      <c r="C49" s="15"/>
      <c r="D49" s="15"/>
      <c r="E49" s="15"/>
      <c r="F49" s="25">
        <v>188.4325</v>
      </c>
      <c r="G49" s="26">
        <v>3.8E-3</v>
      </c>
      <c r="H49" s="27"/>
      <c r="I49" s="28"/>
      <c r="J49" s="5"/>
    </row>
    <row r="50" spans="1:10" ht="12.95" customHeight="1">
      <c r="A50" s="5"/>
      <c r="B50" s="29" t="s">
        <v>169</v>
      </c>
      <c r="C50" s="30"/>
      <c r="D50" s="2"/>
      <c r="E50" s="30"/>
      <c r="F50" s="25">
        <v>46608.8992</v>
      </c>
      <c r="G50" s="26">
        <v>0.94740000000000002</v>
      </c>
      <c r="H50" s="27"/>
      <c r="I50" s="28"/>
      <c r="J50" s="5"/>
    </row>
    <row r="51" spans="1:10" ht="12.95" customHeight="1">
      <c r="A51" s="5"/>
      <c r="B51" s="14" t="s">
        <v>217</v>
      </c>
      <c r="C51" s="15"/>
      <c r="D51" s="15"/>
      <c r="E51" s="15"/>
      <c r="F51" s="15"/>
      <c r="G51" s="15"/>
      <c r="H51" s="16"/>
      <c r="I51" s="17"/>
      <c r="J51" s="5"/>
    </row>
    <row r="52" spans="1:10" ht="12.95" customHeight="1">
      <c r="A52" s="5"/>
      <c r="B52" s="14" t="s">
        <v>240</v>
      </c>
      <c r="C52" s="15"/>
      <c r="D52" s="15"/>
      <c r="E52" s="15"/>
      <c r="F52" s="5"/>
      <c r="G52" s="16"/>
      <c r="H52" s="16"/>
      <c r="I52" s="17"/>
      <c r="J52" s="5"/>
    </row>
    <row r="53" spans="1:10" ht="12.95" customHeight="1">
      <c r="A53" s="18" t="s">
        <v>2840</v>
      </c>
      <c r="B53" s="19" t="s">
        <v>2841</v>
      </c>
      <c r="C53" s="15" t="s">
        <v>2842</v>
      </c>
      <c r="D53" s="15" t="s">
        <v>222</v>
      </c>
      <c r="E53" s="20">
        <v>200</v>
      </c>
      <c r="F53" s="21">
        <v>997.928</v>
      </c>
      <c r="G53" s="22">
        <v>2.0299999999999999E-2</v>
      </c>
      <c r="H53" s="23">
        <v>7.5785000000000005E-2</v>
      </c>
      <c r="I53" s="24"/>
      <c r="J53" s="5"/>
    </row>
    <row r="54" spans="1:10" ht="12.95" customHeight="1">
      <c r="A54" s="5"/>
      <c r="B54" s="14" t="s">
        <v>166</v>
      </c>
      <c r="C54" s="15"/>
      <c r="D54" s="15"/>
      <c r="E54" s="15"/>
      <c r="F54" s="25">
        <v>997.928</v>
      </c>
      <c r="G54" s="26">
        <v>2.0299999999999999E-2</v>
      </c>
      <c r="H54" s="27"/>
      <c r="I54" s="28"/>
      <c r="J54" s="5"/>
    </row>
    <row r="55" spans="1:10" ht="12.95" customHeight="1">
      <c r="A55" s="5"/>
      <c r="B55" s="29" t="s">
        <v>169</v>
      </c>
      <c r="C55" s="30"/>
      <c r="D55" s="2"/>
      <c r="E55" s="30"/>
      <c r="F55" s="25">
        <v>997.928</v>
      </c>
      <c r="G55" s="26">
        <v>2.0299999999999999E-2</v>
      </c>
      <c r="H55" s="27"/>
      <c r="I55" s="28"/>
      <c r="J55" s="5"/>
    </row>
    <row r="56" spans="1:10" ht="12.95" customHeight="1">
      <c r="A56" s="5"/>
      <c r="B56" s="14" t="s">
        <v>273</v>
      </c>
      <c r="C56" s="15"/>
      <c r="D56" s="15"/>
      <c r="E56" s="15"/>
      <c r="F56" s="15"/>
      <c r="G56" s="15"/>
      <c r="H56" s="16"/>
      <c r="I56" s="17"/>
      <c r="J56" s="5"/>
    </row>
    <row r="57" spans="1:10" ht="12.95" customHeight="1">
      <c r="A57" s="5"/>
      <c r="B57" s="14" t="s">
        <v>4249</v>
      </c>
      <c r="C57" s="15"/>
      <c r="D57" s="15"/>
      <c r="E57" s="15"/>
      <c r="F57" s="5"/>
      <c r="G57" s="16"/>
      <c r="H57" s="16"/>
      <c r="I57" s="17"/>
      <c r="J57" s="5"/>
    </row>
    <row r="58" spans="1:10" ht="12.95" customHeight="1">
      <c r="A58" s="18" t="s">
        <v>763</v>
      </c>
      <c r="B58" s="19" t="s">
        <v>4250</v>
      </c>
      <c r="C58" s="15" t="s">
        <v>764</v>
      </c>
      <c r="D58" s="15"/>
      <c r="E58" s="20">
        <v>1555.222</v>
      </c>
      <c r="F58" s="21">
        <v>156.8176</v>
      </c>
      <c r="G58" s="22">
        <v>3.2000000000000002E-3</v>
      </c>
      <c r="H58" s="23"/>
      <c r="I58" s="24"/>
      <c r="J58" s="5"/>
    </row>
    <row r="59" spans="1:10" ht="12.95" customHeight="1">
      <c r="A59" s="5"/>
      <c r="B59" s="14" t="s">
        <v>166</v>
      </c>
      <c r="C59" s="15"/>
      <c r="D59" s="15"/>
      <c r="E59" s="15"/>
      <c r="F59" s="25">
        <v>156.8176</v>
      </c>
      <c r="G59" s="26">
        <v>3.2000000000000002E-3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156.8176</v>
      </c>
      <c r="G60" s="26">
        <v>3.2000000000000002E-3</v>
      </c>
      <c r="H60" s="27"/>
      <c r="I60" s="28"/>
      <c r="J60" s="5"/>
    </row>
    <row r="61" spans="1:10" ht="12.95" customHeight="1">
      <c r="A61" s="5"/>
      <c r="B61" s="14" t="s">
        <v>170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171</v>
      </c>
      <c r="B62" s="19" t="s">
        <v>172</v>
      </c>
      <c r="C62" s="15"/>
      <c r="D62" s="15"/>
      <c r="E62" s="20"/>
      <c r="F62" s="21">
        <v>272.25</v>
      </c>
      <c r="G62" s="22">
        <v>5.4999999999999997E-3</v>
      </c>
      <c r="H62" s="23">
        <v>6.7800567153876085E-2</v>
      </c>
      <c r="I62" s="24"/>
      <c r="J62" s="5"/>
    </row>
    <row r="63" spans="1:10" ht="12.95" customHeight="1">
      <c r="A63" s="5"/>
      <c r="B63" s="14" t="s">
        <v>166</v>
      </c>
      <c r="C63" s="15"/>
      <c r="D63" s="15"/>
      <c r="E63" s="15"/>
      <c r="F63" s="25">
        <v>272.25</v>
      </c>
      <c r="G63" s="26">
        <v>5.4999999999999997E-3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272.25</v>
      </c>
      <c r="G64" s="26">
        <v>5.4999999999999997E-3</v>
      </c>
      <c r="H64" s="27"/>
      <c r="I64" s="28"/>
      <c r="J64" s="5"/>
    </row>
    <row r="65" spans="1:10" ht="12.95" customHeight="1">
      <c r="A65" s="5"/>
      <c r="B65" s="29" t="s">
        <v>173</v>
      </c>
      <c r="C65" s="15"/>
      <c r="D65" s="2"/>
      <c r="E65" s="15"/>
      <c r="F65" s="31">
        <v>1158.6052</v>
      </c>
      <c r="G65" s="26">
        <v>2.3599999999999999E-2</v>
      </c>
      <c r="H65" s="27"/>
      <c r="I65" s="28"/>
      <c r="J65" s="5"/>
    </row>
    <row r="66" spans="1:10" ht="12.95" customHeight="1">
      <c r="A66" s="5"/>
      <c r="B66" s="32" t="s">
        <v>174</v>
      </c>
      <c r="C66" s="33"/>
      <c r="D66" s="33"/>
      <c r="E66" s="33"/>
      <c r="F66" s="34">
        <v>49194.5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2782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216</v>
      </c>
      <c r="C69" s="5"/>
      <c r="D69" s="5"/>
      <c r="E69" s="5"/>
      <c r="F69" s="5"/>
      <c r="G69" s="5"/>
      <c r="H69" s="5"/>
      <c r="I69" s="5"/>
      <c r="J69" s="5"/>
    </row>
    <row r="70" spans="1:10" ht="12.95" customHeight="1">
      <c r="A70" s="5"/>
      <c r="B70" s="4" t="s">
        <v>176</v>
      </c>
      <c r="C70" s="5"/>
      <c r="D70" s="5"/>
      <c r="E70" s="5"/>
      <c r="F70" s="5"/>
      <c r="G70" s="5"/>
      <c r="H70" s="5"/>
      <c r="I70" s="5"/>
      <c r="J70" s="5"/>
    </row>
    <row r="71" spans="1:10" ht="26.1" customHeight="1">
      <c r="A71" s="5"/>
      <c r="B71" s="91" t="s">
        <v>177</v>
      </c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93" t="s">
        <v>2843</v>
      </c>
      <c r="C73" s="93"/>
      <c r="D73" s="93"/>
      <c r="E73" s="93"/>
      <c r="F73" s="5"/>
      <c r="G73" s="5"/>
      <c r="H73" s="5"/>
      <c r="I73" s="5"/>
      <c r="J73" s="5"/>
    </row>
    <row r="74" spans="1:10" ht="12.95" customHeight="1">
      <c r="A74" s="5"/>
      <c r="B74" s="91"/>
      <c r="C74" s="91"/>
      <c r="D74" s="91"/>
      <c r="E74" s="91"/>
      <c r="F74" s="91"/>
      <c r="G74" s="91"/>
      <c r="H74" s="91"/>
      <c r="I74" s="91"/>
      <c r="J74" s="5"/>
    </row>
    <row r="75" spans="1:10" ht="12.95" customHeight="1">
      <c r="A75" s="5"/>
      <c r="B75" s="5"/>
      <c r="C75" s="92" t="s">
        <v>2844</v>
      </c>
      <c r="D75" s="92"/>
      <c r="E75" s="92"/>
      <c r="F75" s="92"/>
      <c r="G75" s="5"/>
      <c r="H75" s="5"/>
      <c r="I75" s="5"/>
      <c r="J75" s="5"/>
    </row>
    <row r="76" spans="1:10" ht="12.95" customHeight="1">
      <c r="A76" s="5"/>
      <c r="B76" s="38" t="s">
        <v>179</v>
      </c>
      <c r="C76" s="92" t="s">
        <v>180</v>
      </c>
      <c r="D76" s="92"/>
      <c r="E76" s="92"/>
      <c r="F76" s="92"/>
      <c r="G76" s="5"/>
      <c r="H76" s="5"/>
      <c r="I76" s="5"/>
      <c r="J76" s="5"/>
    </row>
    <row r="77" spans="1:10" ht="120.95" customHeight="1">
      <c r="A77" s="5"/>
      <c r="B77" s="39"/>
      <c r="C77" s="90"/>
      <c r="D77" s="90"/>
      <c r="E77" s="5"/>
      <c r="F77" s="5"/>
      <c r="G77" s="5"/>
      <c r="H77" s="5"/>
      <c r="I77" s="5"/>
      <c r="J77" s="5"/>
    </row>
  </sheetData>
  <mergeCells count="7">
    <mergeCell ref="C76:F76"/>
    <mergeCell ref="C77:D77"/>
    <mergeCell ref="B71:I71"/>
    <mergeCell ref="B72:I72"/>
    <mergeCell ref="B73:E73"/>
    <mergeCell ref="B74:I74"/>
    <mergeCell ref="C75:F75"/>
  </mergeCells>
  <hyperlinks>
    <hyperlink ref="A1" location="AxisCreditRiskFund" display="AXISIOF" xr:uid="{00000000-0004-0000-2400-000000000000}"/>
    <hyperlink ref="B1" location="AxisCreditRiskFund" display="Axis Credit Risk Fund" xr:uid="{00000000-0004-0000-2400-000001000000}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/>
  </sheetPr>
  <dimension ref="A1:J10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76</v>
      </c>
      <c r="B1" s="4" t="s">
        <v>77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808</v>
      </c>
      <c r="B7" s="19" t="s">
        <v>809</v>
      </c>
      <c r="C7" s="15" t="s">
        <v>810</v>
      </c>
      <c r="D7" s="15" t="s">
        <v>323</v>
      </c>
      <c r="E7" s="20">
        <v>9647</v>
      </c>
      <c r="F7" s="21">
        <v>706.90800000000002</v>
      </c>
      <c r="G7" s="22">
        <v>1.8100000000000002E-2</v>
      </c>
      <c r="H7" s="40"/>
      <c r="I7" s="24"/>
      <c r="J7" s="5"/>
    </row>
    <row r="8" spans="1:10" ht="12.95" customHeight="1">
      <c r="A8" s="18" t="s">
        <v>339</v>
      </c>
      <c r="B8" s="19" t="s">
        <v>340</v>
      </c>
      <c r="C8" s="15" t="s">
        <v>341</v>
      </c>
      <c r="D8" s="15" t="s">
        <v>311</v>
      </c>
      <c r="E8" s="20">
        <v>39348</v>
      </c>
      <c r="F8" s="21">
        <v>672.5557</v>
      </c>
      <c r="G8" s="22">
        <v>1.72E-2</v>
      </c>
      <c r="H8" s="40"/>
      <c r="I8" s="24"/>
      <c r="J8" s="5"/>
    </row>
    <row r="9" spans="1:10" ht="12.95" customHeight="1">
      <c r="A9" s="18" t="s">
        <v>367</v>
      </c>
      <c r="B9" s="19" t="s">
        <v>368</v>
      </c>
      <c r="C9" s="15" t="s">
        <v>369</v>
      </c>
      <c r="D9" s="15" t="s">
        <v>327</v>
      </c>
      <c r="E9" s="20">
        <v>43112</v>
      </c>
      <c r="F9" s="21">
        <v>665.17499999999995</v>
      </c>
      <c r="G9" s="22">
        <v>1.7000000000000001E-2</v>
      </c>
      <c r="H9" s="40"/>
      <c r="I9" s="24"/>
      <c r="J9" s="5"/>
    </row>
    <row r="10" spans="1:10" ht="12.95" customHeight="1">
      <c r="A10" s="18" t="s">
        <v>324</v>
      </c>
      <c r="B10" s="19" t="s">
        <v>325</v>
      </c>
      <c r="C10" s="15" t="s">
        <v>326</v>
      </c>
      <c r="D10" s="15" t="s">
        <v>327</v>
      </c>
      <c r="E10" s="20">
        <v>16980</v>
      </c>
      <c r="F10" s="21">
        <v>644.11929999999995</v>
      </c>
      <c r="G10" s="22">
        <v>1.6500000000000001E-2</v>
      </c>
      <c r="H10" s="40"/>
      <c r="I10" s="24"/>
      <c r="J10" s="5"/>
    </row>
    <row r="11" spans="1:10" ht="12.95" customHeight="1">
      <c r="A11" s="18" t="s">
        <v>332</v>
      </c>
      <c r="B11" s="19" t="s">
        <v>333</v>
      </c>
      <c r="C11" s="15" t="s">
        <v>334</v>
      </c>
      <c r="D11" s="15" t="s">
        <v>311</v>
      </c>
      <c r="E11" s="20">
        <v>57532</v>
      </c>
      <c r="F11" s="21">
        <v>573.36389999999994</v>
      </c>
      <c r="G11" s="22">
        <v>1.47E-2</v>
      </c>
      <c r="H11" s="40"/>
      <c r="I11" s="24"/>
      <c r="J11" s="5"/>
    </row>
    <row r="12" spans="1:10" ht="12.95" customHeight="1">
      <c r="A12" s="18" t="s">
        <v>853</v>
      </c>
      <c r="B12" s="19" t="s">
        <v>854</v>
      </c>
      <c r="C12" s="15" t="s">
        <v>855</v>
      </c>
      <c r="D12" s="15" t="s">
        <v>479</v>
      </c>
      <c r="E12" s="20">
        <v>12939</v>
      </c>
      <c r="F12" s="21">
        <v>528.25409999999999</v>
      </c>
      <c r="G12" s="22">
        <v>1.35E-2</v>
      </c>
      <c r="H12" s="40"/>
      <c r="I12" s="24"/>
      <c r="J12" s="5"/>
    </row>
    <row r="13" spans="1:10" ht="12.95" customHeight="1">
      <c r="A13" s="18" t="s">
        <v>312</v>
      </c>
      <c r="B13" s="19" t="s">
        <v>313</v>
      </c>
      <c r="C13" s="15" t="s">
        <v>314</v>
      </c>
      <c r="D13" s="15" t="s">
        <v>315</v>
      </c>
      <c r="E13" s="20">
        <v>17638</v>
      </c>
      <c r="F13" s="21">
        <v>455.93349999999998</v>
      </c>
      <c r="G13" s="22">
        <v>1.17E-2</v>
      </c>
      <c r="H13" s="40"/>
      <c r="I13" s="24"/>
      <c r="J13" s="5"/>
    </row>
    <row r="14" spans="1:10" ht="12.95" customHeight="1">
      <c r="A14" s="18" t="s">
        <v>904</v>
      </c>
      <c r="B14" s="19" t="s">
        <v>905</v>
      </c>
      <c r="C14" s="15" t="s">
        <v>906</v>
      </c>
      <c r="D14" s="15" t="s">
        <v>907</v>
      </c>
      <c r="E14" s="20">
        <v>8000</v>
      </c>
      <c r="F14" s="21">
        <v>281.27199999999999</v>
      </c>
      <c r="G14" s="22">
        <v>7.1999999999999998E-3</v>
      </c>
      <c r="H14" s="40"/>
      <c r="I14" s="24"/>
      <c r="J14" s="5"/>
    </row>
    <row r="15" spans="1:10" ht="12.95" customHeight="1">
      <c r="A15" s="18" t="s">
        <v>811</v>
      </c>
      <c r="B15" s="19" t="s">
        <v>812</v>
      </c>
      <c r="C15" s="15" t="s">
        <v>813</v>
      </c>
      <c r="D15" s="15" t="s">
        <v>373</v>
      </c>
      <c r="E15" s="20">
        <v>16000</v>
      </c>
      <c r="F15" s="21">
        <v>276.70400000000001</v>
      </c>
      <c r="G15" s="22">
        <v>7.1000000000000004E-3</v>
      </c>
      <c r="H15" s="40"/>
      <c r="I15" s="24"/>
      <c r="J15" s="5"/>
    </row>
    <row r="16" spans="1:10" ht="12.95" customHeight="1">
      <c r="A16" s="18" t="s">
        <v>404</v>
      </c>
      <c r="B16" s="19" t="s">
        <v>405</v>
      </c>
      <c r="C16" s="15" t="s">
        <v>406</v>
      </c>
      <c r="D16" s="15" t="s">
        <v>331</v>
      </c>
      <c r="E16" s="20">
        <v>841</v>
      </c>
      <c r="F16" s="21">
        <v>240.9743</v>
      </c>
      <c r="G16" s="22">
        <v>6.1999999999999998E-3</v>
      </c>
      <c r="H16" s="40"/>
      <c r="I16" s="24"/>
      <c r="J16" s="5"/>
    </row>
    <row r="17" spans="1:10" ht="12.95" customHeight="1">
      <c r="A17" s="18" t="s">
        <v>831</v>
      </c>
      <c r="B17" s="19" t="s">
        <v>832</v>
      </c>
      <c r="C17" s="15" t="s">
        <v>833</v>
      </c>
      <c r="D17" s="15" t="s">
        <v>323</v>
      </c>
      <c r="E17" s="20">
        <v>14240</v>
      </c>
      <c r="F17" s="21">
        <v>240.05789999999999</v>
      </c>
      <c r="G17" s="22">
        <v>6.1000000000000004E-3</v>
      </c>
      <c r="H17" s="40"/>
      <c r="I17" s="24"/>
      <c r="J17" s="5"/>
    </row>
    <row r="18" spans="1:10" ht="12.95" customHeight="1">
      <c r="A18" s="18" t="s">
        <v>476</v>
      </c>
      <c r="B18" s="19" t="s">
        <v>477</v>
      </c>
      <c r="C18" s="15" t="s">
        <v>478</v>
      </c>
      <c r="D18" s="15" t="s">
        <v>479</v>
      </c>
      <c r="E18" s="20">
        <v>17000</v>
      </c>
      <c r="F18" s="21">
        <v>215.54300000000001</v>
      </c>
      <c r="G18" s="22">
        <v>5.4999999999999997E-3</v>
      </c>
      <c r="H18" s="40"/>
      <c r="I18" s="24"/>
      <c r="J18" s="5"/>
    </row>
    <row r="19" spans="1:10" ht="12.95" customHeight="1">
      <c r="A19" s="18" t="s">
        <v>370</v>
      </c>
      <c r="B19" s="19" t="s">
        <v>371</v>
      </c>
      <c r="C19" s="15" t="s">
        <v>372</v>
      </c>
      <c r="D19" s="15" t="s">
        <v>373</v>
      </c>
      <c r="E19" s="20">
        <v>27000</v>
      </c>
      <c r="F19" s="21">
        <v>210.5865</v>
      </c>
      <c r="G19" s="22">
        <v>5.4000000000000003E-3</v>
      </c>
      <c r="H19" s="40"/>
      <c r="I19" s="24"/>
      <c r="J19" s="5"/>
    </row>
    <row r="20" spans="1:10" ht="12.95" customHeight="1">
      <c r="A20" s="18" t="s">
        <v>926</v>
      </c>
      <c r="B20" s="19" t="s">
        <v>927</v>
      </c>
      <c r="C20" s="15" t="s">
        <v>928</v>
      </c>
      <c r="D20" s="15" t="s">
        <v>323</v>
      </c>
      <c r="E20" s="20">
        <v>16500</v>
      </c>
      <c r="F20" s="21">
        <v>207.86699999999999</v>
      </c>
      <c r="G20" s="22">
        <v>5.3E-3</v>
      </c>
      <c r="H20" s="40"/>
      <c r="I20" s="24"/>
      <c r="J20" s="5"/>
    </row>
    <row r="21" spans="1:10" ht="12.95" customHeight="1">
      <c r="A21" s="18" t="s">
        <v>797</v>
      </c>
      <c r="B21" s="19" t="s">
        <v>798</v>
      </c>
      <c r="C21" s="15" t="s">
        <v>799</v>
      </c>
      <c r="D21" s="15" t="s">
        <v>800</v>
      </c>
      <c r="E21" s="20">
        <v>5835</v>
      </c>
      <c r="F21" s="21">
        <v>205.74209999999999</v>
      </c>
      <c r="G21" s="22">
        <v>5.3E-3</v>
      </c>
      <c r="H21" s="40"/>
      <c r="I21" s="24"/>
      <c r="J21" s="5"/>
    </row>
    <row r="22" spans="1:10" ht="12.95" customHeight="1">
      <c r="A22" s="18" t="s">
        <v>917</v>
      </c>
      <c r="B22" s="19" t="s">
        <v>918</v>
      </c>
      <c r="C22" s="15" t="s">
        <v>919</v>
      </c>
      <c r="D22" s="15" t="s">
        <v>319</v>
      </c>
      <c r="E22" s="20">
        <v>20000</v>
      </c>
      <c r="F22" s="21">
        <v>203.79</v>
      </c>
      <c r="G22" s="22">
        <v>5.1999999999999998E-3</v>
      </c>
      <c r="H22" s="40"/>
      <c r="I22" s="24"/>
      <c r="J22" s="5"/>
    </row>
    <row r="23" spans="1:10" ht="12.95" customHeight="1">
      <c r="A23" s="18" t="s">
        <v>2308</v>
      </c>
      <c r="B23" s="19" t="s">
        <v>2309</v>
      </c>
      <c r="C23" s="15" t="s">
        <v>2310</v>
      </c>
      <c r="D23" s="15" t="s">
        <v>345</v>
      </c>
      <c r="E23" s="20">
        <v>5000</v>
      </c>
      <c r="F23" s="21">
        <v>192.66</v>
      </c>
      <c r="G23" s="22">
        <v>4.8999999999999998E-3</v>
      </c>
      <c r="H23" s="40"/>
      <c r="I23" s="24"/>
      <c r="J23" s="5"/>
    </row>
    <row r="24" spans="1:10" ht="12.95" customHeight="1">
      <c r="A24" s="18" t="s">
        <v>827</v>
      </c>
      <c r="B24" s="19" t="s">
        <v>828</v>
      </c>
      <c r="C24" s="15" t="s">
        <v>829</v>
      </c>
      <c r="D24" s="15" t="s">
        <v>830</v>
      </c>
      <c r="E24" s="20">
        <v>717</v>
      </c>
      <c r="F24" s="21">
        <v>190.58080000000001</v>
      </c>
      <c r="G24" s="22">
        <v>4.8999999999999998E-3</v>
      </c>
      <c r="H24" s="40"/>
      <c r="I24" s="24"/>
      <c r="J24" s="5"/>
    </row>
    <row r="25" spans="1:10" ht="12.95" customHeight="1">
      <c r="A25" s="18" t="s">
        <v>923</v>
      </c>
      <c r="B25" s="19" t="s">
        <v>924</v>
      </c>
      <c r="C25" s="15" t="s">
        <v>925</v>
      </c>
      <c r="D25" s="15" t="s">
        <v>319</v>
      </c>
      <c r="E25" s="20">
        <v>26578</v>
      </c>
      <c r="F25" s="21">
        <v>182.7636</v>
      </c>
      <c r="G25" s="22">
        <v>4.7000000000000002E-3</v>
      </c>
      <c r="H25" s="40"/>
      <c r="I25" s="24"/>
      <c r="J25" s="5"/>
    </row>
    <row r="26" spans="1:10" ht="12.95" customHeight="1">
      <c r="A26" s="18" t="s">
        <v>943</v>
      </c>
      <c r="B26" s="19" t="s">
        <v>944</v>
      </c>
      <c r="C26" s="15" t="s">
        <v>945</v>
      </c>
      <c r="D26" s="15" t="s">
        <v>319</v>
      </c>
      <c r="E26" s="20">
        <v>278936</v>
      </c>
      <c r="F26" s="21">
        <v>172.24299999999999</v>
      </c>
      <c r="G26" s="22">
        <v>4.4000000000000003E-3</v>
      </c>
      <c r="H26" s="40"/>
      <c r="I26" s="24"/>
      <c r="J26" s="5"/>
    </row>
    <row r="27" spans="1:10" ht="12.95" customHeight="1">
      <c r="A27" s="18" t="s">
        <v>920</v>
      </c>
      <c r="B27" s="19" t="s">
        <v>921</v>
      </c>
      <c r="C27" s="15" t="s">
        <v>922</v>
      </c>
      <c r="D27" s="15" t="s">
        <v>345</v>
      </c>
      <c r="E27" s="20">
        <v>11514</v>
      </c>
      <c r="F27" s="21">
        <v>170.41300000000001</v>
      </c>
      <c r="G27" s="22">
        <v>4.4000000000000003E-3</v>
      </c>
      <c r="H27" s="40"/>
      <c r="I27" s="24"/>
      <c r="J27" s="5"/>
    </row>
    <row r="28" spans="1:10" ht="12.95" customHeight="1">
      <c r="A28" s="18" t="s">
        <v>2367</v>
      </c>
      <c r="B28" s="19" t="s">
        <v>2368</v>
      </c>
      <c r="C28" s="15" t="s">
        <v>2369</v>
      </c>
      <c r="D28" s="15" t="s">
        <v>863</v>
      </c>
      <c r="E28" s="20">
        <v>14277</v>
      </c>
      <c r="F28" s="21">
        <v>170.33170000000001</v>
      </c>
      <c r="G28" s="22">
        <v>4.4000000000000003E-3</v>
      </c>
      <c r="H28" s="40"/>
      <c r="I28" s="24"/>
      <c r="J28" s="5"/>
    </row>
    <row r="29" spans="1:10" ht="12.95" customHeight="1">
      <c r="A29" s="18" t="s">
        <v>820</v>
      </c>
      <c r="B29" s="19" t="s">
        <v>821</v>
      </c>
      <c r="C29" s="15" t="s">
        <v>822</v>
      </c>
      <c r="D29" s="15" t="s">
        <v>823</v>
      </c>
      <c r="E29" s="20">
        <v>13000</v>
      </c>
      <c r="F29" s="21">
        <v>163.7285</v>
      </c>
      <c r="G29" s="22">
        <v>4.1999999999999997E-3</v>
      </c>
      <c r="H29" s="40"/>
      <c r="I29" s="24"/>
      <c r="J29" s="5"/>
    </row>
    <row r="30" spans="1:10" ht="12.95" customHeight="1">
      <c r="A30" s="18" t="s">
        <v>2845</v>
      </c>
      <c r="B30" s="19" t="s">
        <v>2846</v>
      </c>
      <c r="C30" s="15" t="s">
        <v>2847</v>
      </c>
      <c r="D30" s="15" t="s">
        <v>349</v>
      </c>
      <c r="E30" s="20">
        <v>3474</v>
      </c>
      <c r="F30" s="21">
        <v>159.8075</v>
      </c>
      <c r="G30" s="22">
        <v>4.1000000000000003E-3</v>
      </c>
      <c r="H30" s="40"/>
      <c r="I30" s="24"/>
      <c r="J30" s="5"/>
    </row>
    <row r="31" spans="1:10" ht="12.95" customHeight="1">
      <c r="A31" s="18" t="s">
        <v>2540</v>
      </c>
      <c r="B31" s="19" t="s">
        <v>2541</v>
      </c>
      <c r="C31" s="15" t="s">
        <v>2542</v>
      </c>
      <c r="D31" s="15" t="s">
        <v>323</v>
      </c>
      <c r="E31" s="20">
        <v>4466</v>
      </c>
      <c r="F31" s="21">
        <v>156.6807</v>
      </c>
      <c r="G31" s="22">
        <v>4.0000000000000001E-3</v>
      </c>
      <c r="H31" s="40"/>
      <c r="I31" s="24"/>
      <c r="J31" s="5"/>
    </row>
    <row r="32" spans="1:10" ht="12.95" customHeight="1">
      <c r="A32" s="18" t="s">
        <v>935</v>
      </c>
      <c r="B32" s="19" t="s">
        <v>4248</v>
      </c>
      <c r="C32" s="15" t="s">
        <v>936</v>
      </c>
      <c r="D32" s="15" t="s">
        <v>323</v>
      </c>
      <c r="E32" s="20">
        <v>150</v>
      </c>
      <c r="F32" s="21">
        <v>153.3672</v>
      </c>
      <c r="G32" s="22">
        <v>3.8999999999999998E-3</v>
      </c>
      <c r="H32" s="40" t="s">
        <v>4255</v>
      </c>
      <c r="I32" s="24"/>
      <c r="J32" s="5"/>
    </row>
    <row r="33" spans="1:10" ht="12.95" customHeight="1">
      <c r="A33" s="18" t="s">
        <v>374</v>
      </c>
      <c r="B33" s="19" t="s">
        <v>375</v>
      </c>
      <c r="C33" s="15" t="s">
        <v>376</v>
      </c>
      <c r="D33" s="15" t="s">
        <v>327</v>
      </c>
      <c r="E33" s="20">
        <v>2342</v>
      </c>
      <c r="F33" s="21">
        <v>147.42769999999999</v>
      </c>
      <c r="G33" s="22">
        <v>3.8E-3</v>
      </c>
      <c r="H33" s="40"/>
      <c r="I33" s="24"/>
      <c r="J33" s="5"/>
    </row>
    <row r="34" spans="1:10" ht="12.95" customHeight="1">
      <c r="A34" s="18" t="s">
        <v>444</v>
      </c>
      <c r="B34" s="19" t="s">
        <v>445</v>
      </c>
      <c r="C34" s="15" t="s">
        <v>446</v>
      </c>
      <c r="D34" s="15" t="s">
        <v>447</v>
      </c>
      <c r="E34" s="20">
        <v>5500</v>
      </c>
      <c r="F34" s="21">
        <v>146.51730000000001</v>
      </c>
      <c r="G34" s="22">
        <v>3.8E-3</v>
      </c>
      <c r="H34" s="40"/>
      <c r="I34" s="24"/>
      <c r="J34" s="5"/>
    </row>
    <row r="35" spans="1:10" ht="12.95" customHeight="1">
      <c r="A35" s="18" t="s">
        <v>316</v>
      </c>
      <c r="B35" s="19" t="s">
        <v>317</v>
      </c>
      <c r="C35" s="15" t="s">
        <v>318</v>
      </c>
      <c r="D35" s="15" t="s">
        <v>319</v>
      </c>
      <c r="E35" s="20">
        <v>22000</v>
      </c>
      <c r="F35" s="21">
        <v>141.79</v>
      </c>
      <c r="G35" s="22">
        <v>3.5999999999999999E-3</v>
      </c>
      <c r="H35" s="40"/>
      <c r="I35" s="24"/>
      <c r="J35" s="5"/>
    </row>
    <row r="36" spans="1:10" ht="12.95" customHeight="1">
      <c r="A36" s="18" t="s">
        <v>968</v>
      </c>
      <c r="B36" s="19" t="s">
        <v>969</v>
      </c>
      <c r="C36" s="15" t="s">
        <v>970</v>
      </c>
      <c r="D36" s="15" t="s">
        <v>971</v>
      </c>
      <c r="E36" s="20">
        <v>25000</v>
      </c>
      <c r="F36" s="21">
        <v>133.71250000000001</v>
      </c>
      <c r="G36" s="22">
        <v>3.3999999999999998E-3</v>
      </c>
      <c r="H36" s="40"/>
      <c r="I36" s="24"/>
      <c r="J36" s="5"/>
    </row>
    <row r="37" spans="1:10" ht="12.95" customHeight="1">
      <c r="A37" s="18" t="s">
        <v>360</v>
      </c>
      <c r="B37" s="19" t="s">
        <v>361</v>
      </c>
      <c r="C37" s="15" t="s">
        <v>362</v>
      </c>
      <c r="D37" s="15" t="s">
        <v>363</v>
      </c>
      <c r="E37" s="20">
        <v>14850</v>
      </c>
      <c r="F37" s="21">
        <v>133.16739999999999</v>
      </c>
      <c r="G37" s="22">
        <v>3.3999999999999998E-3</v>
      </c>
      <c r="H37" s="40"/>
      <c r="I37" s="24"/>
      <c r="J37" s="5"/>
    </row>
    <row r="38" spans="1:10" ht="12.95" customHeight="1">
      <c r="A38" s="18" t="s">
        <v>929</v>
      </c>
      <c r="B38" s="19" t="s">
        <v>930</v>
      </c>
      <c r="C38" s="15" t="s">
        <v>931</v>
      </c>
      <c r="D38" s="15" t="s">
        <v>345</v>
      </c>
      <c r="E38" s="20">
        <v>8013</v>
      </c>
      <c r="F38" s="21">
        <v>124.1294</v>
      </c>
      <c r="G38" s="22">
        <v>3.2000000000000002E-3</v>
      </c>
      <c r="H38" s="40"/>
      <c r="I38" s="24"/>
      <c r="J38" s="5"/>
    </row>
    <row r="39" spans="1:10" ht="12.95" customHeight="1">
      <c r="A39" s="18" t="s">
        <v>937</v>
      </c>
      <c r="B39" s="19" t="s">
        <v>938</v>
      </c>
      <c r="C39" s="15" t="s">
        <v>939</v>
      </c>
      <c r="D39" s="15" t="s">
        <v>479</v>
      </c>
      <c r="E39" s="20">
        <v>100000</v>
      </c>
      <c r="F39" s="21">
        <v>123.7</v>
      </c>
      <c r="G39" s="22">
        <v>3.2000000000000002E-3</v>
      </c>
      <c r="H39" s="40"/>
      <c r="I39" s="24"/>
      <c r="J39" s="5"/>
    </row>
    <row r="40" spans="1:10" ht="12.95" customHeight="1">
      <c r="A40" s="18" t="s">
        <v>908</v>
      </c>
      <c r="B40" s="19" t="s">
        <v>909</v>
      </c>
      <c r="C40" s="15" t="s">
        <v>910</v>
      </c>
      <c r="D40" s="15" t="s">
        <v>356</v>
      </c>
      <c r="E40" s="20">
        <v>5560</v>
      </c>
      <c r="F40" s="21">
        <v>122.78149999999999</v>
      </c>
      <c r="G40" s="22">
        <v>3.0999999999999999E-3</v>
      </c>
      <c r="H40" s="40"/>
      <c r="I40" s="24"/>
      <c r="J40" s="5"/>
    </row>
    <row r="41" spans="1:10" ht="12.95" customHeight="1">
      <c r="A41" s="18" t="s">
        <v>949</v>
      </c>
      <c r="B41" s="19" t="s">
        <v>950</v>
      </c>
      <c r="C41" s="15" t="s">
        <v>951</v>
      </c>
      <c r="D41" s="15" t="s">
        <v>907</v>
      </c>
      <c r="E41" s="20">
        <v>29187</v>
      </c>
      <c r="F41" s="21">
        <v>117.9301</v>
      </c>
      <c r="G41" s="22">
        <v>3.0000000000000001E-3</v>
      </c>
      <c r="H41" s="40"/>
      <c r="I41" s="24"/>
      <c r="J41" s="5"/>
    </row>
    <row r="42" spans="1:10" ht="12.95" customHeight="1">
      <c r="A42" s="18" t="s">
        <v>768</v>
      </c>
      <c r="B42" s="19" t="s">
        <v>769</v>
      </c>
      <c r="C42" s="15" t="s">
        <v>770</v>
      </c>
      <c r="D42" s="15" t="s">
        <v>311</v>
      </c>
      <c r="E42" s="20">
        <v>5009</v>
      </c>
      <c r="F42" s="21">
        <v>95.576700000000002</v>
      </c>
      <c r="G42" s="22">
        <v>2.3999999999999998E-3</v>
      </c>
      <c r="H42" s="40"/>
      <c r="I42" s="24"/>
      <c r="J42" s="5"/>
    </row>
    <row r="43" spans="1:10" ht="12.95" customHeight="1">
      <c r="A43" s="18" t="s">
        <v>911</v>
      </c>
      <c r="B43" s="19" t="s">
        <v>912</v>
      </c>
      <c r="C43" s="15" t="s">
        <v>913</v>
      </c>
      <c r="D43" s="15" t="s">
        <v>863</v>
      </c>
      <c r="E43" s="20">
        <v>21442</v>
      </c>
      <c r="F43" s="21">
        <v>89.884900000000002</v>
      </c>
      <c r="G43" s="22">
        <v>2.3E-3</v>
      </c>
      <c r="H43" s="40"/>
      <c r="I43" s="24"/>
      <c r="J43" s="5"/>
    </row>
    <row r="44" spans="1:10" ht="12.95" customHeight="1">
      <c r="A44" s="18" t="s">
        <v>418</v>
      </c>
      <c r="B44" s="19" t="s">
        <v>419</v>
      </c>
      <c r="C44" s="15" t="s">
        <v>420</v>
      </c>
      <c r="D44" s="15" t="s">
        <v>323</v>
      </c>
      <c r="E44" s="20">
        <v>22638</v>
      </c>
      <c r="F44" s="21">
        <v>52.735199999999999</v>
      </c>
      <c r="G44" s="22">
        <v>1.4E-3</v>
      </c>
      <c r="H44" s="40"/>
      <c r="I44" s="24"/>
      <c r="J44" s="5"/>
    </row>
    <row r="45" spans="1:10" ht="12.95" customHeight="1">
      <c r="A45" s="18" t="s">
        <v>2304</v>
      </c>
      <c r="B45" s="19" t="s">
        <v>2305</v>
      </c>
      <c r="C45" s="15" t="s">
        <v>2306</v>
      </c>
      <c r="D45" s="15" t="s">
        <v>2307</v>
      </c>
      <c r="E45" s="20">
        <v>58</v>
      </c>
      <c r="F45" s="21">
        <v>1.8549</v>
      </c>
      <c r="G45" s="40" t="s">
        <v>762</v>
      </c>
      <c r="H45" s="40"/>
      <c r="I45" s="24"/>
      <c r="J45" s="5"/>
    </row>
    <row r="46" spans="1:10" ht="12.95" customHeight="1">
      <c r="A46" s="5"/>
      <c r="B46" s="14" t="s">
        <v>166</v>
      </c>
      <c r="C46" s="15"/>
      <c r="D46" s="15"/>
      <c r="E46" s="15"/>
      <c r="F46" s="25">
        <v>9472.6296999999995</v>
      </c>
      <c r="G46" s="26">
        <v>0.24260000000000001</v>
      </c>
      <c r="H46" s="27"/>
      <c r="I46" s="28"/>
      <c r="J46" s="5"/>
    </row>
    <row r="47" spans="1:10" ht="12.95" customHeight="1">
      <c r="A47" s="5"/>
      <c r="B47" s="29" t="s">
        <v>495</v>
      </c>
      <c r="C47" s="2"/>
      <c r="D47" s="2"/>
      <c r="E47" s="2"/>
      <c r="F47" s="27" t="s">
        <v>168</v>
      </c>
      <c r="G47" s="27" t="s">
        <v>168</v>
      </c>
      <c r="H47" s="27"/>
      <c r="I47" s="28"/>
      <c r="J47" s="5"/>
    </row>
    <row r="48" spans="1:10" ht="12.95" customHeight="1">
      <c r="A48" s="5"/>
      <c r="B48" s="29" t="s">
        <v>166</v>
      </c>
      <c r="C48" s="2"/>
      <c r="D48" s="2"/>
      <c r="E48" s="2"/>
      <c r="F48" s="27" t="s">
        <v>168</v>
      </c>
      <c r="G48" s="27" t="s">
        <v>168</v>
      </c>
      <c r="H48" s="27"/>
      <c r="I48" s="28"/>
      <c r="J48" s="5"/>
    </row>
    <row r="49" spans="1:10" ht="12.95" customHeight="1">
      <c r="A49" s="5"/>
      <c r="B49" s="29" t="s">
        <v>169</v>
      </c>
      <c r="C49" s="30"/>
      <c r="D49" s="2"/>
      <c r="E49" s="30"/>
      <c r="F49" s="25">
        <v>9472.6296999999995</v>
      </c>
      <c r="G49" s="26">
        <v>0.24260000000000001</v>
      </c>
      <c r="H49" s="27"/>
      <c r="I49" s="28"/>
      <c r="J49" s="5"/>
    </row>
    <row r="50" spans="1:10" ht="12.95" customHeight="1">
      <c r="A50" s="5"/>
      <c r="B50" s="14" t="s">
        <v>496</v>
      </c>
      <c r="C50" s="15"/>
      <c r="D50" s="15"/>
      <c r="E50" s="15"/>
      <c r="F50" s="15"/>
      <c r="G50" s="15"/>
      <c r="H50" s="16"/>
      <c r="I50" s="17"/>
      <c r="J50" s="5"/>
    </row>
    <row r="51" spans="1:10" ht="12.95" customHeight="1">
      <c r="A51" s="5"/>
      <c r="B51" s="14" t="s">
        <v>1042</v>
      </c>
      <c r="C51" s="15"/>
      <c r="D51" s="15"/>
      <c r="E51" s="15"/>
      <c r="F51" s="5"/>
      <c r="G51" s="16"/>
      <c r="H51" s="16"/>
      <c r="I51" s="17"/>
      <c r="J51" s="5"/>
    </row>
    <row r="52" spans="1:10" ht="12.95" customHeight="1">
      <c r="A52" s="18" t="s">
        <v>2848</v>
      </c>
      <c r="B52" s="19" t="s">
        <v>2849</v>
      </c>
      <c r="C52" s="15"/>
      <c r="D52" s="15"/>
      <c r="E52" s="20"/>
      <c r="F52" s="21">
        <v>25.992999999999999</v>
      </c>
      <c r="G52" s="22">
        <v>6.9999999999999999E-4</v>
      </c>
      <c r="H52" s="40"/>
      <c r="I52" s="24"/>
      <c r="J52" s="5"/>
    </row>
    <row r="53" spans="1:10" ht="12.95" customHeight="1">
      <c r="A53" s="18" t="s">
        <v>2850</v>
      </c>
      <c r="B53" s="19" t="s">
        <v>2851</v>
      </c>
      <c r="C53" s="15"/>
      <c r="D53" s="15"/>
      <c r="E53" s="20"/>
      <c r="F53" s="21">
        <v>7.2850000000000001</v>
      </c>
      <c r="G53" s="22">
        <v>2.0000000000000001E-4</v>
      </c>
      <c r="H53" s="40"/>
      <c r="I53" s="24"/>
      <c r="J53" s="5"/>
    </row>
    <row r="54" spans="1:10" ht="12.95" customHeight="1">
      <c r="A54" s="18" t="s">
        <v>2852</v>
      </c>
      <c r="B54" s="19" t="s">
        <v>2853</v>
      </c>
      <c r="C54" s="15"/>
      <c r="D54" s="15"/>
      <c r="E54" s="20"/>
      <c r="F54" s="21">
        <v>5.7374999999999998</v>
      </c>
      <c r="G54" s="22">
        <v>1E-4</v>
      </c>
      <c r="H54" s="40"/>
      <c r="I54" s="24"/>
      <c r="J54" s="5"/>
    </row>
    <row r="55" spans="1:10" ht="12.95" customHeight="1">
      <c r="A55" s="5"/>
      <c r="B55" s="14" t="s">
        <v>166</v>
      </c>
      <c r="C55" s="15"/>
      <c r="D55" s="15"/>
      <c r="E55" s="15"/>
      <c r="F55" s="25">
        <v>39.015500000000003</v>
      </c>
      <c r="G55" s="26">
        <v>1E-3</v>
      </c>
      <c r="H55" s="27"/>
      <c r="I55" s="28"/>
      <c r="J55" s="5"/>
    </row>
    <row r="56" spans="1:10" ht="12.95" customHeight="1">
      <c r="A56" s="5"/>
      <c r="B56" s="29" t="s">
        <v>169</v>
      </c>
      <c r="C56" s="30"/>
      <c r="D56" s="2"/>
      <c r="E56" s="30"/>
      <c r="F56" s="25">
        <v>39.015500000000003</v>
      </c>
      <c r="G56" s="26">
        <v>1E-3</v>
      </c>
      <c r="H56" s="27"/>
      <c r="I56" s="28"/>
      <c r="J56" s="5"/>
    </row>
    <row r="57" spans="1:10" ht="12.95" customHeight="1">
      <c r="A57" s="5"/>
      <c r="B57" s="14" t="s">
        <v>157</v>
      </c>
      <c r="C57" s="15"/>
      <c r="D57" s="15"/>
      <c r="E57" s="15"/>
      <c r="F57" s="15"/>
      <c r="G57" s="15"/>
      <c r="H57" s="16"/>
      <c r="I57" s="17"/>
      <c r="J57" s="5"/>
    </row>
    <row r="58" spans="1:10" ht="12.95" customHeight="1">
      <c r="A58" s="5"/>
      <c r="B58" s="14" t="s">
        <v>158</v>
      </c>
      <c r="C58" s="15"/>
      <c r="D58" s="15"/>
      <c r="E58" s="15"/>
      <c r="F58" s="5"/>
      <c r="G58" s="16"/>
      <c r="H58" s="16"/>
      <c r="I58" s="17"/>
      <c r="J58" s="5"/>
    </row>
    <row r="59" spans="1:10" ht="12.95" customHeight="1">
      <c r="A59" s="18" t="s">
        <v>1052</v>
      </c>
      <c r="B59" s="19" t="s">
        <v>1053</v>
      </c>
      <c r="C59" s="15" t="s">
        <v>1054</v>
      </c>
      <c r="D59" s="15" t="s">
        <v>162</v>
      </c>
      <c r="E59" s="20">
        <v>5700000</v>
      </c>
      <c r="F59" s="21">
        <v>5725.5074999999997</v>
      </c>
      <c r="G59" s="22">
        <v>0.1467</v>
      </c>
      <c r="H59" s="23">
        <v>7.3199E-2</v>
      </c>
      <c r="I59" s="24"/>
      <c r="J59" s="5"/>
    </row>
    <row r="60" spans="1:10" ht="12.95" customHeight="1">
      <c r="A60" s="18" t="s">
        <v>1116</v>
      </c>
      <c r="B60" s="19" t="s">
        <v>1117</v>
      </c>
      <c r="C60" s="15" t="s">
        <v>1118</v>
      </c>
      <c r="D60" s="15" t="s">
        <v>162</v>
      </c>
      <c r="E60" s="20">
        <v>4500000</v>
      </c>
      <c r="F60" s="21">
        <v>4565.1284999999998</v>
      </c>
      <c r="G60" s="22">
        <v>0.1169</v>
      </c>
      <c r="H60" s="23"/>
      <c r="I60" s="24"/>
      <c r="J60" s="5"/>
    </row>
    <row r="61" spans="1:10" ht="12.95" customHeight="1">
      <c r="A61" s="18" t="s">
        <v>2854</v>
      </c>
      <c r="B61" s="19" t="s">
        <v>2855</v>
      </c>
      <c r="C61" s="15" t="s">
        <v>2856</v>
      </c>
      <c r="D61" s="15" t="s">
        <v>185</v>
      </c>
      <c r="E61" s="20">
        <v>2500</v>
      </c>
      <c r="F61" s="21">
        <v>2483.0700000000002</v>
      </c>
      <c r="G61" s="22">
        <v>6.3600000000000004E-2</v>
      </c>
      <c r="H61" s="23">
        <v>7.8549999999999995E-2</v>
      </c>
      <c r="I61" s="24"/>
      <c r="J61" s="5"/>
    </row>
    <row r="62" spans="1:10" ht="12.95" customHeight="1">
      <c r="A62" s="18" t="s">
        <v>993</v>
      </c>
      <c r="B62" s="19" t="s">
        <v>994</v>
      </c>
      <c r="C62" s="15" t="s">
        <v>995</v>
      </c>
      <c r="D62" s="15" t="s">
        <v>185</v>
      </c>
      <c r="E62" s="20">
        <v>2000</v>
      </c>
      <c r="F62" s="21">
        <v>1999.952</v>
      </c>
      <c r="G62" s="22">
        <v>5.1200000000000002E-2</v>
      </c>
      <c r="H62" s="23">
        <v>7.6350000000000001E-2</v>
      </c>
      <c r="I62" s="24"/>
      <c r="J62" s="5"/>
    </row>
    <row r="63" spans="1:10" ht="12.95" customHeight="1">
      <c r="A63" s="18" t="s">
        <v>2738</v>
      </c>
      <c r="B63" s="19" t="s">
        <v>2739</v>
      </c>
      <c r="C63" s="15" t="s">
        <v>2740</v>
      </c>
      <c r="D63" s="15" t="s">
        <v>992</v>
      </c>
      <c r="E63" s="20">
        <v>150</v>
      </c>
      <c r="F63" s="21">
        <v>1498.89</v>
      </c>
      <c r="G63" s="22">
        <v>3.8399999999999997E-2</v>
      </c>
      <c r="H63" s="23">
        <v>8.7050000000000002E-2</v>
      </c>
      <c r="I63" s="24"/>
      <c r="J63" s="5"/>
    </row>
    <row r="64" spans="1:10" ht="12.95" customHeight="1">
      <c r="A64" s="18" t="s">
        <v>983</v>
      </c>
      <c r="B64" s="19" t="s">
        <v>984</v>
      </c>
      <c r="C64" s="15" t="s">
        <v>985</v>
      </c>
      <c r="D64" s="15" t="s">
        <v>162</v>
      </c>
      <c r="E64" s="20">
        <v>1500000</v>
      </c>
      <c r="F64" s="21">
        <v>1485.4590000000001</v>
      </c>
      <c r="G64" s="22">
        <v>3.7999999999999999E-2</v>
      </c>
      <c r="H64" s="23">
        <v>7.4259000000000006E-2</v>
      </c>
      <c r="I64" s="24"/>
      <c r="J64" s="5"/>
    </row>
    <row r="65" spans="1:10" ht="12.95" customHeight="1">
      <c r="A65" s="18" t="s">
        <v>1219</v>
      </c>
      <c r="B65" s="19" t="s">
        <v>1220</v>
      </c>
      <c r="C65" s="15" t="s">
        <v>1221</v>
      </c>
      <c r="D65" s="15" t="s">
        <v>162</v>
      </c>
      <c r="E65" s="20">
        <v>1000000</v>
      </c>
      <c r="F65" s="21">
        <v>1000.159</v>
      </c>
      <c r="G65" s="22">
        <v>2.5600000000000001E-2</v>
      </c>
      <c r="H65" s="23">
        <v>7.3047000000000001E-2</v>
      </c>
      <c r="I65" s="24"/>
      <c r="J65" s="5"/>
    </row>
    <row r="66" spans="1:10" ht="12.95" customHeight="1">
      <c r="A66" s="18" t="s">
        <v>2666</v>
      </c>
      <c r="B66" s="19" t="s">
        <v>2667</v>
      </c>
      <c r="C66" s="15" t="s">
        <v>2668</v>
      </c>
      <c r="D66" s="15" t="s">
        <v>1115</v>
      </c>
      <c r="E66" s="20">
        <v>1000</v>
      </c>
      <c r="F66" s="21">
        <v>997.62599999999998</v>
      </c>
      <c r="G66" s="22">
        <v>2.5600000000000001E-2</v>
      </c>
      <c r="H66" s="23">
        <v>8.2698999999999995E-2</v>
      </c>
      <c r="I66" s="24"/>
      <c r="J66" s="5"/>
    </row>
    <row r="67" spans="1:10" ht="12.95" customHeight="1">
      <c r="A67" s="18" t="s">
        <v>1742</v>
      </c>
      <c r="B67" s="19" t="s">
        <v>1743</v>
      </c>
      <c r="C67" s="15" t="s">
        <v>1744</v>
      </c>
      <c r="D67" s="15" t="s">
        <v>992</v>
      </c>
      <c r="E67" s="20">
        <v>1000</v>
      </c>
      <c r="F67" s="21">
        <v>995.17700000000002</v>
      </c>
      <c r="G67" s="22">
        <v>2.5499999999999998E-2</v>
      </c>
      <c r="H67" s="23">
        <v>8.7499999999999994E-2</v>
      </c>
      <c r="I67" s="24"/>
      <c r="J67" s="5"/>
    </row>
    <row r="68" spans="1:10" ht="12.95" customHeight="1">
      <c r="A68" s="18" t="s">
        <v>1085</v>
      </c>
      <c r="B68" s="19" t="s">
        <v>1086</v>
      </c>
      <c r="C68" s="15" t="s">
        <v>1087</v>
      </c>
      <c r="D68" s="15" t="s">
        <v>162</v>
      </c>
      <c r="E68" s="20">
        <v>1000000</v>
      </c>
      <c r="F68" s="21">
        <v>994.16399999999999</v>
      </c>
      <c r="G68" s="22">
        <v>2.5499999999999998E-2</v>
      </c>
      <c r="H68" s="23"/>
      <c r="I68" s="24"/>
      <c r="J68" s="5"/>
    </row>
    <row r="69" spans="1:10" ht="12.95" customHeight="1">
      <c r="A69" s="18" t="s">
        <v>2698</v>
      </c>
      <c r="B69" s="19" t="s">
        <v>2699</v>
      </c>
      <c r="C69" s="15" t="s">
        <v>2700</v>
      </c>
      <c r="D69" s="15" t="s">
        <v>185</v>
      </c>
      <c r="E69" s="20">
        <v>100</v>
      </c>
      <c r="F69" s="21">
        <v>971.50199999999995</v>
      </c>
      <c r="G69" s="22">
        <v>2.4899999999999999E-2</v>
      </c>
      <c r="H69" s="23">
        <v>8.1391000000000005E-2</v>
      </c>
      <c r="I69" s="24"/>
      <c r="J69" s="5"/>
    </row>
    <row r="70" spans="1:10" ht="12.95" customHeight="1">
      <c r="A70" s="18" t="s">
        <v>2857</v>
      </c>
      <c r="B70" s="19" t="s">
        <v>2858</v>
      </c>
      <c r="C70" s="15" t="s">
        <v>2859</v>
      </c>
      <c r="D70" s="15" t="s">
        <v>162</v>
      </c>
      <c r="E70" s="20">
        <v>1048500</v>
      </c>
      <c r="F70" s="21">
        <v>820.75220000000002</v>
      </c>
      <c r="G70" s="22">
        <v>2.1000000000000001E-2</v>
      </c>
      <c r="H70" s="23">
        <v>7.3445999999999997E-2</v>
      </c>
      <c r="I70" s="24"/>
      <c r="J70" s="5"/>
    </row>
    <row r="71" spans="1:10" ht="12.95" customHeight="1">
      <c r="A71" s="18" t="s">
        <v>2860</v>
      </c>
      <c r="B71" s="19" t="s">
        <v>2861</v>
      </c>
      <c r="C71" s="15" t="s">
        <v>2862</v>
      </c>
      <c r="D71" s="15" t="s">
        <v>162</v>
      </c>
      <c r="E71" s="20">
        <v>1048500</v>
      </c>
      <c r="F71" s="21">
        <v>791.9153</v>
      </c>
      <c r="G71" s="22">
        <v>2.0299999999999999E-2</v>
      </c>
      <c r="H71" s="23">
        <v>7.3536000000000004E-2</v>
      </c>
      <c r="I71" s="24"/>
      <c r="J71" s="5"/>
    </row>
    <row r="72" spans="1:10" ht="12.95" customHeight="1">
      <c r="A72" s="18" t="s">
        <v>2863</v>
      </c>
      <c r="B72" s="19" t="s">
        <v>2864</v>
      </c>
      <c r="C72" s="15" t="s">
        <v>2865</v>
      </c>
      <c r="D72" s="15" t="s">
        <v>992</v>
      </c>
      <c r="E72" s="20">
        <v>50</v>
      </c>
      <c r="F72" s="21">
        <v>504.01100000000002</v>
      </c>
      <c r="G72" s="22">
        <v>1.29E-2</v>
      </c>
      <c r="H72" s="23">
        <v>8.3731E-2</v>
      </c>
      <c r="I72" s="41">
        <v>7.9903356999999994E-2</v>
      </c>
      <c r="J72" s="5"/>
    </row>
    <row r="73" spans="1:10" ht="12.95" customHeight="1">
      <c r="A73" s="18" t="s">
        <v>2701</v>
      </c>
      <c r="B73" s="19" t="s">
        <v>2702</v>
      </c>
      <c r="C73" s="15" t="s">
        <v>2703</v>
      </c>
      <c r="D73" s="15" t="s">
        <v>2684</v>
      </c>
      <c r="E73" s="20">
        <v>50000</v>
      </c>
      <c r="F73" s="21">
        <v>500.15550000000002</v>
      </c>
      <c r="G73" s="22">
        <v>1.2800000000000001E-2</v>
      </c>
      <c r="H73" s="23">
        <v>9.8295999999999994E-2</v>
      </c>
      <c r="I73" s="41"/>
      <c r="J73" s="5"/>
    </row>
    <row r="74" spans="1:10" ht="12.95" customHeight="1">
      <c r="A74" s="18" t="s">
        <v>1766</v>
      </c>
      <c r="B74" s="19" t="s">
        <v>1767</v>
      </c>
      <c r="C74" s="15" t="s">
        <v>1768</v>
      </c>
      <c r="D74" s="15" t="s">
        <v>1769</v>
      </c>
      <c r="E74" s="20">
        <v>500</v>
      </c>
      <c r="F74" s="21">
        <v>496.80200000000002</v>
      </c>
      <c r="G74" s="22">
        <v>1.2699999999999999E-2</v>
      </c>
      <c r="H74" s="23">
        <v>8.7650000000000006E-2</v>
      </c>
      <c r="I74" s="41"/>
      <c r="J74" s="5"/>
    </row>
    <row r="75" spans="1:10" ht="12.95" customHeight="1">
      <c r="A75" s="18" t="s">
        <v>1755</v>
      </c>
      <c r="B75" s="19" t="s">
        <v>1756</v>
      </c>
      <c r="C75" s="15" t="s">
        <v>1757</v>
      </c>
      <c r="D75" s="15" t="s">
        <v>1758</v>
      </c>
      <c r="E75" s="20">
        <v>50</v>
      </c>
      <c r="F75" s="21">
        <v>496.33100000000002</v>
      </c>
      <c r="G75" s="22">
        <v>1.2699999999999999E-2</v>
      </c>
      <c r="H75" s="23">
        <v>8.4251000000000006E-2</v>
      </c>
      <c r="I75" s="41"/>
      <c r="J75" s="5"/>
    </row>
    <row r="76" spans="1:10" ht="12.95" customHeight="1">
      <c r="A76" s="18" t="s">
        <v>1759</v>
      </c>
      <c r="B76" s="19" t="s">
        <v>1760</v>
      </c>
      <c r="C76" s="15" t="s">
        <v>1761</v>
      </c>
      <c r="D76" s="15" t="s">
        <v>1762</v>
      </c>
      <c r="E76" s="20">
        <v>500</v>
      </c>
      <c r="F76" s="21">
        <v>495.48500000000001</v>
      </c>
      <c r="G76" s="22">
        <v>1.2699999999999999E-2</v>
      </c>
      <c r="H76" s="23">
        <v>0.11</v>
      </c>
      <c r="I76" s="41"/>
      <c r="J76" s="5"/>
    </row>
    <row r="77" spans="1:10" ht="12.95" customHeight="1">
      <c r="A77" s="18" t="s">
        <v>2866</v>
      </c>
      <c r="B77" s="19" t="s">
        <v>2867</v>
      </c>
      <c r="C77" s="15" t="s">
        <v>2868</v>
      </c>
      <c r="D77" s="15" t="s">
        <v>185</v>
      </c>
      <c r="E77" s="20">
        <v>50</v>
      </c>
      <c r="F77" s="21">
        <v>492.65750000000003</v>
      </c>
      <c r="G77" s="22">
        <v>1.26E-2</v>
      </c>
      <c r="H77" s="23">
        <v>8.4338999999999997E-2</v>
      </c>
      <c r="I77" s="41"/>
      <c r="J77" s="5"/>
    </row>
    <row r="78" spans="1:10" ht="12.95" customHeight="1">
      <c r="A78" s="18" t="s">
        <v>1751</v>
      </c>
      <c r="B78" s="19" t="s">
        <v>1752</v>
      </c>
      <c r="C78" s="15" t="s">
        <v>1753</v>
      </c>
      <c r="D78" s="15" t="s">
        <v>1754</v>
      </c>
      <c r="E78" s="20">
        <v>40</v>
      </c>
      <c r="F78" s="21">
        <v>399.90559999999999</v>
      </c>
      <c r="G78" s="22">
        <v>1.0200000000000001E-2</v>
      </c>
      <c r="H78" s="23">
        <v>0.105976</v>
      </c>
      <c r="I78" s="41"/>
      <c r="J78" s="5"/>
    </row>
    <row r="79" spans="1:10" ht="12.95" customHeight="1">
      <c r="A79" s="18" t="s">
        <v>2754</v>
      </c>
      <c r="B79" s="19" t="s">
        <v>2755</v>
      </c>
      <c r="C79" s="15" t="s">
        <v>2756</v>
      </c>
      <c r="D79" s="15" t="s">
        <v>1773</v>
      </c>
      <c r="E79" s="20">
        <v>70</v>
      </c>
      <c r="F79" s="21">
        <v>358.0752</v>
      </c>
      <c r="G79" s="22">
        <v>9.1999999999999998E-3</v>
      </c>
      <c r="H79" s="23">
        <v>0.13662099999999999</v>
      </c>
      <c r="I79" s="41"/>
      <c r="J79" s="5"/>
    </row>
    <row r="80" spans="1:10" ht="12.95" customHeight="1">
      <c r="A80" s="18" t="s">
        <v>1016</v>
      </c>
      <c r="B80" s="19" t="s">
        <v>1017</v>
      </c>
      <c r="C80" s="15" t="s">
        <v>1018</v>
      </c>
      <c r="D80" s="15" t="s">
        <v>162</v>
      </c>
      <c r="E80" s="20">
        <v>300000</v>
      </c>
      <c r="F80" s="21">
        <v>300.62610000000001</v>
      </c>
      <c r="G80" s="22">
        <v>7.7000000000000002E-3</v>
      </c>
      <c r="H80" s="23">
        <v>7.2349999999999998E-2</v>
      </c>
      <c r="I80" s="41"/>
      <c r="J80" s="5"/>
    </row>
    <row r="81" spans="1:10" ht="12.95" customHeight="1">
      <c r="A81" s="18" t="s">
        <v>1009</v>
      </c>
      <c r="B81" s="19" t="s">
        <v>1010</v>
      </c>
      <c r="C81" s="15" t="s">
        <v>1011</v>
      </c>
      <c r="D81" s="15" t="s">
        <v>162</v>
      </c>
      <c r="E81" s="20">
        <v>20000</v>
      </c>
      <c r="F81" s="21">
        <v>18.4437</v>
      </c>
      <c r="G81" s="22">
        <v>5.0000000000000001E-4</v>
      </c>
      <c r="H81" s="23">
        <v>7.3764999999999997E-2</v>
      </c>
      <c r="I81" s="41"/>
      <c r="J81" s="5"/>
    </row>
    <row r="82" spans="1:10" ht="12.95" customHeight="1">
      <c r="A82" s="5"/>
      <c r="B82" s="14" t="s">
        <v>166</v>
      </c>
      <c r="C82" s="15"/>
      <c r="D82" s="15"/>
      <c r="E82" s="15"/>
      <c r="F82" s="25">
        <v>28391.794999999998</v>
      </c>
      <c r="G82" s="26">
        <v>0.72719999999999996</v>
      </c>
      <c r="H82" s="27"/>
      <c r="I82" s="28"/>
      <c r="J82" s="5"/>
    </row>
    <row r="83" spans="1:10" ht="12.95" customHeight="1">
      <c r="A83" s="5"/>
      <c r="B83" s="29" t="s">
        <v>167</v>
      </c>
      <c r="C83" s="2"/>
      <c r="D83" s="2"/>
      <c r="E83" s="2"/>
      <c r="F83" s="27" t="s">
        <v>168</v>
      </c>
      <c r="G83" s="27" t="s">
        <v>168</v>
      </c>
      <c r="H83" s="27"/>
      <c r="I83" s="28"/>
      <c r="J83" s="5"/>
    </row>
    <row r="84" spans="1:10" ht="12.95" customHeight="1">
      <c r="A84" s="5"/>
      <c r="B84" s="29" t="s">
        <v>166</v>
      </c>
      <c r="C84" s="2"/>
      <c r="D84" s="2"/>
      <c r="E84" s="2"/>
      <c r="F84" s="27" t="s">
        <v>168</v>
      </c>
      <c r="G84" s="27" t="s">
        <v>168</v>
      </c>
      <c r="H84" s="27"/>
      <c r="I84" s="28"/>
      <c r="J84" s="5"/>
    </row>
    <row r="85" spans="1:10" ht="12.95" customHeight="1">
      <c r="A85" s="5"/>
      <c r="B85" s="29" t="s">
        <v>169</v>
      </c>
      <c r="C85" s="30"/>
      <c r="D85" s="2"/>
      <c r="E85" s="30"/>
      <c r="F85" s="25">
        <v>28391.794999999998</v>
      </c>
      <c r="G85" s="26">
        <v>0.72719999999999996</v>
      </c>
      <c r="H85" s="27"/>
      <c r="I85" s="28"/>
      <c r="J85" s="5"/>
    </row>
    <row r="86" spans="1:10" ht="12.95" customHeight="1">
      <c r="A86" s="5"/>
      <c r="B86" s="14" t="s">
        <v>273</v>
      </c>
      <c r="C86" s="15"/>
      <c r="D86" s="15"/>
      <c r="E86" s="15"/>
      <c r="F86" s="15"/>
      <c r="G86" s="15"/>
      <c r="H86" s="16"/>
      <c r="I86" s="17"/>
      <c r="J86" s="5"/>
    </row>
    <row r="87" spans="1:10" ht="12.95" customHeight="1">
      <c r="A87" s="5"/>
      <c r="B87" s="14" t="s">
        <v>4249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763</v>
      </c>
      <c r="B88" s="19" t="s">
        <v>4250</v>
      </c>
      <c r="C88" s="15" t="s">
        <v>764</v>
      </c>
      <c r="D88" s="15"/>
      <c r="E88" s="20">
        <v>1092.645</v>
      </c>
      <c r="F88" s="21">
        <v>110.1746</v>
      </c>
      <c r="G88" s="22">
        <v>2.8E-3</v>
      </c>
      <c r="H88" s="23"/>
      <c r="I88" s="41"/>
      <c r="J88" s="5"/>
    </row>
    <row r="89" spans="1:10" ht="12.95" customHeight="1">
      <c r="A89" s="5"/>
      <c r="B89" s="14" t="s">
        <v>166</v>
      </c>
      <c r="C89" s="15"/>
      <c r="D89" s="15"/>
      <c r="E89" s="15"/>
      <c r="F89" s="25">
        <v>110.1746</v>
      </c>
      <c r="G89" s="26">
        <v>2.8E-3</v>
      </c>
      <c r="H89" s="27"/>
      <c r="I89" s="28"/>
      <c r="J89" s="5"/>
    </row>
    <row r="90" spans="1:10" ht="12.95" customHeight="1">
      <c r="A90" s="5"/>
      <c r="B90" s="29" t="s">
        <v>169</v>
      </c>
      <c r="C90" s="30"/>
      <c r="D90" s="2"/>
      <c r="E90" s="30"/>
      <c r="F90" s="25">
        <v>110.1746</v>
      </c>
      <c r="G90" s="26">
        <v>2.8E-3</v>
      </c>
      <c r="H90" s="27"/>
      <c r="I90" s="28"/>
      <c r="J90" s="5"/>
    </row>
    <row r="91" spans="1:10" ht="12.95" customHeight="1">
      <c r="A91" s="5"/>
      <c r="B91" s="14" t="s">
        <v>170</v>
      </c>
      <c r="C91" s="15"/>
      <c r="D91" s="15"/>
      <c r="E91" s="15"/>
      <c r="F91" s="15"/>
      <c r="G91" s="15"/>
      <c r="H91" s="16"/>
      <c r="I91" s="17"/>
      <c r="J91" s="5"/>
    </row>
    <row r="92" spans="1:10" ht="12.95" customHeight="1">
      <c r="A92" s="18" t="s">
        <v>171</v>
      </c>
      <c r="B92" s="19" t="s">
        <v>172</v>
      </c>
      <c r="C92" s="15"/>
      <c r="D92" s="15"/>
      <c r="E92" s="20"/>
      <c r="F92" s="21">
        <v>185.84</v>
      </c>
      <c r="G92" s="22">
        <v>4.7999999999999996E-3</v>
      </c>
      <c r="H92" s="23">
        <v>6.7800578107944501E-2</v>
      </c>
      <c r="I92" s="41"/>
      <c r="J92" s="5"/>
    </row>
    <row r="93" spans="1:10" ht="12.95" customHeight="1">
      <c r="A93" s="5"/>
      <c r="B93" s="14" t="s">
        <v>166</v>
      </c>
      <c r="C93" s="15"/>
      <c r="D93" s="15"/>
      <c r="E93" s="15"/>
      <c r="F93" s="25">
        <v>185.84</v>
      </c>
      <c r="G93" s="26">
        <v>4.7999999999999996E-3</v>
      </c>
      <c r="H93" s="27"/>
      <c r="I93" s="28"/>
      <c r="J93" s="5"/>
    </row>
    <row r="94" spans="1:10" ht="12.95" customHeight="1">
      <c r="A94" s="5"/>
      <c r="B94" s="29" t="s">
        <v>169</v>
      </c>
      <c r="C94" s="30"/>
      <c r="D94" s="2"/>
      <c r="E94" s="30"/>
      <c r="F94" s="25">
        <v>185.84</v>
      </c>
      <c r="G94" s="26">
        <v>4.7999999999999996E-3</v>
      </c>
      <c r="H94" s="27"/>
      <c r="I94" s="28"/>
      <c r="J94" s="5"/>
    </row>
    <row r="95" spans="1:10" ht="12.95" customHeight="1">
      <c r="A95" s="5"/>
      <c r="B95" s="29" t="s">
        <v>173</v>
      </c>
      <c r="C95" s="15"/>
      <c r="D95" s="2"/>
      <c r="E95" s="15"/>
      <c r="F95" s="31">
        <v>841.27520000000004</v>
      </c>
      <c r="G95" s="26">
        <v>2.1600000000000001E-2</v>
      </c>
      <c r="H95" s="27"/>
      <c r="I95" s="28"/>
      <c r="J95" s="5"/>
    </row>
    <row r="96" spans="1:10" ht="12.95" customHeight="1">
      <c r="A96" s="5"/>
      <c r="B96" s="32" t="s">
        <v>174</v>
      </c>
      <c r="C96" s="33"/>
      <c r="D96" s="33"/>
      <c r="E96" s="33"/>
      <c r="F96" s="34">
        <v>39040.730000000003</v>
      </c>
      <c r="G96" s="35">
        <v>1</v>
      </c>
      <c r="H96" s="36"/>
      <c r="I96" s="37"/>
      <c r="J96" s="5"/>
    </row>
    <row r="97" spans="1:10" ht="12.95" customHeight="1">
      <c r="A97" s="5"/>
      <c r="B97" s="7"/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4253</v>
      </c>
      <c r="C98" s="5"/>
      <c r="D98" s="5"/>
      <c r="E98" s="5"/>
      <c r="F98" s="5"/>
      <c r="G98" s="5"/>
      <c r="H98" s="5"/>
      <c r="I98" s="5"/>
      <c r="J98" s="5"/>
    </row>
    <row r="99" spans="1:10" ht="12.95" customHeight="1">
      <c r="A99" s="5"/>
      <c r="B99" s="4" t="s">
        <v>216</v>
      </c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766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176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44"/>
      <c r="B102" s="4" t="s">
        <v>4254</v>
      </c>
      <c r="C102" s="44"/>
      <c r="D102" s="44"/>
      <c r="E102" s="44"/>
      <c r="F102" s="44"/>
      <c r="G102" s="44"/>
      <c r="H102" s="44"/>
      <c r="I102" s="44"/>
      <c r="J102" s="44"/>
    </row>
    <row r="103" spans="1:10" ht="26.1" customHeight="1">
      <c r="A103" s="5"/>
      <c r="B103" s="91" t="s">
        <v>177</v>
      </c>
      <c r="C103" s="91"/>
      <c r="D103" s="91"/>
      <c r="E103" s="91"/>
      <c r="F103" s="91"/>
      <c r="G103" s="91"/>
      <c r="H103" s="91"/>
      <c r="I103" s="91"/>
      <c r="J103" s="5"/>
    </row>
    <row r="104" spans="1:10" ht="12.95" customHeight="1">
      <c r="A104" s="5"/>
      <c r="B104" s="91"/>
      <c r="C104" s="91"/>
      <c r="D104" s="91"/>
      <c r="E104" s="91"/>
      <c r="F104" s="91"/>
      <c r="G104" s="91"/>
      <c r="H104" s="91"/>
      <c r="I104" s="91"/>
      <c r="J104" s="5"/>
    </row>
    <row r="105" spans="1:10" ht="12.95" customHeight="1">
      <c r="A105" s="5"/>
      <c r="B105" s="91"/>
      <c r="C105" s="91"/>
      <c r="D105" s="91"/>
      <c r="E105" s="91"/>
      <c r="F105" s="91"/>
      <c r="G105" s="91"/>
      <c r="H105" s="91"/>
      <c r="I105" s="91"/>
      <c r="J105" s="5"/>
    </row>
    <row r="106" spans="1:10" ht="12.95" customHeight="1">
      <c r="A106" s="5"/>
      <c r="B106" s="5"/>
      <c r="C106" s="92" t="s">
        <v>2869</v>
      </c>
      <c r="D106" s="92"/>
      <c r="E106" s="92"/>
      <c r="F106" s="92"/>
      <c r="G106" s="5"/>
      <c r="H106" s="5"/>
      <c r="I106" s="5"/>
      <c r="J106" s="5"/>
    </row>
    <row r="107" spans="1:10" ht="12.95" customHeight="1">
      <c r="A107" s="5"/>
      <c r="B107" s="38" t="s">
        <v>179</v>
      </c>
      <c r="C107" s="92" t="s">
        <v>180</v>
      </c>
      <c r="D107" s="92"/>
      <c r="E107" s="92"/>
      <c r="F107" s="92"/>
      <c r="G107" s="5"/>
      <c r="H107" s="5"/>
      <c r="I107" s="5"/>
      <c r="J107" s="5"/>
    </row>
    <row r="108" spans="1:10" ht="120.95" customHeight="1">
      <c r="A108" s="5"/>
      <c r="B108" s="39"/>
      <c r="C108" s="90"/>
      <c r="D108" s="90"/>
      <c r="E108" s="5"/>
      <c r="F108" s="5"/>
      <c r="G108" s="5"/>
      <c r="H108" s="5"/>
      <c r="I108" s="5"/>
      <c r="J108" s="5"/>
    </row>
  </sheetData>
  <mergeCells count="6">
    <mergeCell ref="C108:D108"/>
    <mergeCell ref="B103:I103"/>
    <mergeCell ref="B104:I104"/>
    <mergeCell ref="B105:I105"/>
    <mergeCell ref="C106:F106"/>
    <mergeCell ref="C107:F107"/>
  </mergeCells>
  <hyperlinks>
    <hyperlink ref="A1" location="AxisRegularSaverFund" display="AXISISF" xr:uid="{00000000-0004-0000-2500-000000000000}"/>
    <hyperlink ref="B1" location="AxisRegularSaverFund" display="Axis Regular Saver Fund" xr:uid="{00000000-0004-0000-2500-000001000000}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/>
  </sheetPr>
  <dimension ref="A1:J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78</v>
      </c>
      <c r="B1" s="4" t="s">
        <v>79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2870</v>
      </c>
      <c r="B7" s="19" t="s">
        <v>2871</v>
      </c>
      <c r="C7" s="15" t="s">
        <v>2872</v>
      </c>
      <c r="D7" s="15" t="s">
        <v>162</v>
      </c>
      <c r="E7" s="20">
        <v>15300000</v>
      </c>
      <c r="F7" s="21">
        <v>15244.277400000001</v>
      </c>
      <c r="G7" s="22">
        <v>0.80600000000000005</v>
      </c>
      <c r="H7" s="23">
        <v>7.5259000000000006E-2</v>
      </c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15244.277400000001</v>
      </c>
      <c r="G8" s="26">
        <v>0.80600000000000005</v>
      </c>
      <c r="H8" s="27"/>
      <c r="I8" s="28"/>
      <c r="J8" s="5"/>
    </row>
    <row r="9" spans="1:10" ht="12.95" customHeight="1">
      <c r="A9" s="5"/>
      <c r="B9" s="29" t="s">
        <v>167</v>
      </c>
      <c r="C9" s="2"/>
      <c r="D9" s="2"/>
      <c r="E9" s="2"/>
      <c r="F9" s="27" t="s">
        <v>168</v>
      </c>
      <c r="G9" s="27" t="s">
        <v>168</v>
      </c>
      <c r="H9" s="27"/>
      <c r="I9" s="28"/>
      <c r="J9" s="5"/>
    </row>
    <row r="10" spans="1:10" ht="12.95" customHeight="1">
      <c r="A10" s="5"/>
      <c r="B10" s="29" t="s">
        <v>166</v>
      </c>
      <c r="C10" s="2"/>
      <c r="D10" s="2"/>
      <c r="E10" s="2"/>
      <c r="F10" s="27" t="s">
        <v>168</v>
      </c>
      <c r="G10" s="27" t="s">
        <v>168</v>
      </c>
      <c r="H10" s="27"/>
      <c r="I10" s="28"/>
      <c r="J10" s="5"/>
    </row>
    <row r="11" spans="1:10" ht="12.95" customHeight="1">
      <c r="A11" s="5"/>
      <c r="B11" s="29" t="s">
        <v>169</v>
      </c>
      <c r="C11" s="30"/>
      <c r="D11" s="2"/>
      <c r="E11" s="30"/>
      <c r="F11" s="25">
        <v>15244.277400000001</v>
      </c>
      <c r="G11" s="26">
        <v>0.80600000000000005</v>
      </c>
      <c r="H11" s="27"/>
      <c r="I11" s="28"/>
      <c r="J11" s="5"/>
    </row>
    <row r="12" spans="1:10" ht="12.95" customHeight="1">
      <c r="A12" s="5"/>
      <c r="B12" s="14" t="s">
        <v>217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504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2262</v>
      </c>
      <c r="B14" s="19" t="s">
        <v>2263</v>
      </c>
      <c r="C14" s="15" t="s">
        <v>2264</v>
      </c>
      <c r="D14" s="15" t="s">
        <v>162</v>
      </c>
      <c r="E14" s="20">
        <v>500000</v>
      </c>
      <c r="F14" s="21">
        <v>493.8295</v>
      </c>
      <c r="G14" s="22">
        <v>2.6100000000000002E-2</v>
      </c>
      <c r="H14" s="23">
        <v>6.9099999999999995E-2</v>
      </c>
      <c r="I14" s="24"/>
      <c r="J14" s="5"/>
    </row>
    <row r="15" spans="1:10" ht="12.95" customHeight="1">
      <c r="A15" s="5"/>
      <c r="B15" s="14" t="s">
        <v>166</v>
      </c>
      <c r="C15" s="15"/>
      <c r="D15" s="15"/>
      <c r="E15" s="15"/>
      <c r="F15" s="25">
        <v>493.8295</v>
      </c>
      <c r="G15" s="26">
        <v>2.6100000000000002E-2</v>
      </c>
      <c r="H15" s="27"/>
      <c r="I15" s="28"/>
      <c r="J15" s="5"/>
    </row>
    <row r="16" spans="1:10" ht="12.95" customHeight="1">
      <c r="A16" s="5"/>
      <c r="B16" s="29" t="s">
        <v>169</v>
      </c>
      <c r="C16" s="30"/>
      <c r="D16" s="2"/>
      <c r="E16" s="30"/>
      <c r="F16" s="25">
        <v>493.8295</v>
      </c>
      <c r="G16" s="26">
        <v>2.6100000000000002E-2</v>
      </c>
      <c r="H16" s="27"/>
      <c r="I16" s="28"/>
      <c r="J16" s="5"/>
    </row>
    <row r="17" spans="1:10" ht="12.95" customHeight="1">
      <c r="A17" s="5"/>
      <c r="B17" s="14" t="s">
        <v>273</v>
      </c>
      <c r="C17" s="15"/>
      <c r="D17" s="15"/>
      <c r="E17" s="15"/>
      <c r="F17" s="15"/>
      <c r="G17" s="15"/>
      <c r="H17" s="16"/>
      <c r="I17" s="17"/>
      <c r="J17" s="5"/>
    </row>
    <row r="18" spans="1:10" ht="12.95" customHeight="1">
      <c r="A18" s="5"/>
      <c r="B18" s="14" t="s">
        <v>4249</v>
      </c>
      <c r="C18" s="15"/>
      <c r="D18" s="15"/>
      <c r="E18" s="15"/>
      <c r="F18" s="5"/>
      <c r="G18" s="16"/>
      <c r="H18" s="16"/>
      <c r="I18" s="17"/>
      <c r="J18" s="5"/>
    </row>
    <row r="19" spans="1:10" ht="12.95" customHeight="1">
      <c r="A19" s="18" t="s">
        <v>763</v>
      </c>
      <c r="B19" s="19" t="s">
        <v>4250</v>
      </c>
      <c r="C19" s="15" t="s">
        <v>764</v>
      </c>
      <c r="D19" s="15"/>
      <c r="E19" s="20">
        <v>91.995000000000005</v>
      </c>
      <c r="F19" s="21">
        <v>9.2760999999999996</v>
      </c>
      <c r="G19" s="22">
        <v>5.0000000000000001E-4</v>
      </c>
      <c r="H19" s="23"/>
      <c r="I19" s="24"/>
      <c r="J19" s="5"/>
    </row>
    <row r="20" spans="1:10" ht="12.95" customHeight="1">
      <c r="A20" s="5"/>
      <c r="B20" s="14" t="s">
        <v>166</v>
      </c>
      <c r="C20" s="15"/>
      <c r="D20" s="15"/>
      <c r="E20" s="15"/>
      <c r="F20" s="25">
        <v>9.2760999999999996</v>
      </c>
      <c r="G20" s="26">
        <v>5.0000000000000001E-4</v>
      </c>
      <c r="H20" s="27"/>
      <c r="I20" s="28"/>
      <c r="J20" s="5"/>
    </row>
    <row r="21" spans="1:10" ht="12.95" customHeight="1">
      <c r="A21" s="5"/>
      <c r="B21" s="29" t="s">
        <v>169</v>
      </c>
      <c r="C21" s="30"/>
      <c r="D21" s="2"/>
      <c r="E21" s="30"/>
      <c r="F21" s="25">
        <v>9.2760999999999996</v>
      </c>
      <c r="G21" s="26">
        <v>5.0000000000000001E-4</v>
      </c>
      <c r="H21" s="27"/>
      <c r="I21" s="28"/>
      <c r="J21" s="5"/>
    </row>
    <row r="22" spans="1:10" ht="12.95" customHeight="1">
      <c r="A22" s="5"/>
      <c r="B22" s="14" t="s">
        <v>170</v>
      </c>
      <c r="C22" s="15"/>
      <c r="D22" s="15"/>
      <c r="E22" s="15"/>
      <c r="F22" s="15"/>
      <c r="G22" s="15"/>
      <c r="H22" s="16"/>
      <c r="I22" s="17"/>
      <c r="J22" s="5"/>
    </row>
    <row r="23" spans="1:10" ht="12.95" customHeight="1">
      <c r="A23" s="18" t="s">
        <v>171</v>
      </c>
      <c r="B23" s="19" t="s">
        <v>172</v>
      </c>
      <c r="C23" s="15"/>
      <c r="D23" s="15"/>
      <c r="E23" s="20"/>
      <c r="F23" s="21">
        <v>2770.18</v>
      </c>
      <c r="G23" s="22">
        <v>0.14649999999999999</v>
      </c>
      <c r="H23" s="23">
        <v>6.78006255755743E-2</v>
      </c>
      <c r="I23" s="24"/>
      <c r="J23" s="5"/>
    </row>
    <row r="24" spans="1:10" ht="12.95" customHeight="1">
      <c r="A24" s="5"/>
      <c r="B24" s="14" t="s">
        <v>166</v>
      </c>
      <c r="C24" s="15"/>
      <c r="D24" s="15"/>
      <c r="E24" s="15"/>
      <c r="F24" s="25">
        <v>2770.18</v>
      </c>
      <c r="G24" s="26">
        <v>0.14649999999999999</v>
      </c>
      <c r="H24" s="27"/>
      <c r="I24" s="28"/>
      <c r="J24" s="5"/>
    </row>
    <row r="25" spans="1:10" ht="12.95" customHeight="1">
      <c r="A25" s="5"/>
      <c r="B25" s="29" t="s">
        <v>169</v>
      </c>
      <c r="C25" s="30"/>
      <c r="D25" s="2"/>
      <c r="E25" s="30"/>
      <c r="F25" s="25">
        <v>2770.18</v>
      </c>
      <c r="G25" s="26">
        <v>0.14649999999999999</v>
      </c>
      <c r="H25" s="27"/>
      <c r="I25" s="28"/>
      <c r="J25" s="5"/>
    </row>
    <row r="26" spans="1:10" ht="12.95" customHeight="1">
      <c r="A26" s="5"/>
      <c r="B26" s="29" t="s">
        <v>173</v>
      </c>
      <c r="C26" s="15"/>
      <c r="D26" s="2"/>
      <c r="E26" s="15"/>
      <c r="F26" s="31">
        <v>395.79700000000003</v>
      </c>
      <c r="G26" s="26">
        <v>2.0899999999999998E-2</v>
      </c>
      <c r="H26" s="27"/>
      <c r="I26" s="28"/>
      <c r="J26" s="5"/>
    </row>
    <row r="27" spans="1:10" ht="12.95" customHeight="1">
      <c r="A27" s="5"/>
      <c r="B27" s="32" t="s">
        <v>174</v>
      </c>
      <c r="C27" s="33"/>
      <c r="D27" s="33"/>
      <c r="E27" s="33"/>
      <c r="F27" s="34">
        <v>18913.36</v>
      </c>
      <c r="G27" s="35">
        <v>1</v>
      </c>
      <c r="H27" s="36"/>
      <c r="I27" s="37"/>
      <c r="J27" s="5"/>
    </row>
    <row r="28" spans="1:10" ht="12.95" customHeight="1">
      <c r="A28" s="5"/>
      <c r="B28" s="7"/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175</v>
      </c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176</v>
      </c>
      <c r="C30" s="5"/>
      <c r="D30" s="5"/>
      <c r="E30" s="5"/>
      <c r="F30" s="5"/>
      <c r="G30" s="5"/>
      <c r="H30" s="5"/>
      <c r="I30" s="5"/>
      <c r="J30" s="5"/>
    </row>
    <row r="31" spans="1:10" ht="26.1" customHeight="1">
      <c r="A31" s="5"/>
      <c r="B31" s="91" t="s">
        <v>177</v>
      </c>
      <c r="C31" s="91"/>
      <c r="D31" s="91"/>
      <c r="E31" s="91"/>
      <c r="F31" s="91"/>
      <c r="G31" s="91"/>
      <c r="H31" s="91"/>
      <c r="I31" s="91"/>
      <c r="J31" s="5"/>
    </row>
    <row r="32" spans="1:10" ht="12.95" customHeight="1">
      <c r="A32" s="5"/>
      <c r="B32" s="91"/>
      <c r="C32" s="91"/>
      <c r="D32" s="91"/>
      <c r="E32" s="91"/>
      <c r="F32" s="91"/>
      <c r="G32" s="91"/>
      <c r="H32" s="91"/>
      <c r="I32" s="91"/>
      <c r="J32" s="5"/>
    </row>
    <row r="33" spans="1:10" ht="12.95" customHeight="1">
      <c r="A33" s="5"/>
      <c r="B33" s="93" t="s">
        <v>2873</v>
      </c>
      <c r="C33" s="93"/>
      <c r="D33" s="93"/>
      <c r="E33" s="93"/>
      <c r="F33" s="5"/>
      <c r="G33" s="5"/>
      <c r="H33" s="5"/>
      <c r="I33" s="5"/>
      <c r="J33" s="5"/>
    </row>
    <row r="34" spans="1:10" ht="12.95" customHeight="1">
      <c r="A34" s="5"/>
      <c r="B34" s="91"/>
      <c r="C34" s="91"/>
      <c r="D34" s="91"/>
      <c r="E34" s="91"/>
      <c r="F34" s="91"/>
      <c r="G34" s="91"/>
      <c r="H34" s="91"/>
      <c r="I34" s="91"/>
      <c r="J34" s="5"/>
    </row>
    <row r="35" spans="1:10" ht="12.95" customHeight="1">
      <c r="A35" s="5"/>
      <c r="B35" s="5"/>
      <c r="C35" s="92" t="s">
        <v>2874</v>
      </c>
      <c r="D35" s="92"/>
      <c r="E35" s="92"/>
      <c r="F35" s="92"/>
      <c r="G35" s="5"/>
      <c r="H35" s="5"/>
      <c r="I35" s="5"/>
      <c r="J35" s="5"/>
    </row>
    <row r="36" spans="1:10" ht="12.95" customHeight="1">
      <c r="A36" s="5"/>
      <c r="B36" s="38" t="s">
        <v>179</v>
      </c>
      <c r="C36" s="92" t="s">
        <v>180</v>
      </c>
      <c r="D36" s="92"/>
      <c r="E36" s="92"/>
      <c r="F36" s="92"/>
      <c r="G36" s="5"/>
      <c r="H36" s="5"/>
      <c r="I36" s="5"/>
      <c r="J36" s="5"/>
    </row>
    <row r="37" spans="1:10" ht="120.95" customHeight="1">
      <c r="A37" s="5"/>
      <c r="B37" s="39"/>
      <c r="C37" s="90"/>
      <c r="D37" s="90"/>
      <c r="E37" s="5"/>
      <c r="F37" s="5"/>
      <c r="G37" s="5"/>
      <c r="H37" s="5"/>
      <c r="I37" s="5"/>
      <c r="J37" s="5"/>
    </row>
  </sheetData>
  <mergeCells count="7">
    <mergeCell ref="C36:F36"/>
    <mergeCell ref="C37:D37"/>
    <mergeCell ref="B31:I31"/>
    <mergeCell ref="B32:I32"/>
    <mergeCell ref="B33:E33"/>
    <mergeCell ref="B34:I34"/>
    <mergeCell ref="C35:F35"/>
  </mergeCells>
  <hyperlinks>
    <hyperlink ref="A1" location="AxisLongDurationFund" display="AXISLDF" xr:uid="{00000000-0004-0000-2600-000000000000}"/>
    <hyperlink ref="B1" location="AxisLongDurationFund" display="Axis Long Duration Fund" xr:uid="{00000000-0004-0000-2600-000001000000}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J4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7</v>
      </c>
      <c r="B1" s="4" t="s">
        <v>8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217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218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219</v>
      </c>
      <c r="B7" s="19" t="s">
        <v>220</v>
      </c>
      <c r="C7" s="15" t="s">
        <v>221</v>
      </c>
      <c r="D7" s="15" t="s">
        <v>222</v>
      </c>
      <c r="E7" s="20">
        <v>1200</v>
      </c>
      <c r="F7" s="21">
        <v>5921.3040000000001</v>
      </c>
      <c r="G7" s="22">
        <v>9.6600000000000005E-2</v>
      </c>
      <c r="H7" s="23">
        <v>7.3498999999999995E-2</v>
      </c>
      <c r="I7" s="24"/>
      <c r="J7" s="5"/>
    </row>
    <row r="8" spans="1:10" ht="12.95" customHeight="1">
      <c r="A8" s="18" t="s">
        <v>223</v>
      </c>
      <c r="B8" s="19" t="s">
        <v>224</v>
      </c>
      <c r="C8" s="15" t="s">
        <v>225</v>
      </c>
      <c r="D8" s="15" t="s">
        <v>222</v>
      </c>
      <c r="E8" s="20">
        <v>1200</v>
      </c>
      <c r="F8" s="21">
        <v>5916.6</v>
      </c>
      <c r="G8" s="22">
        <v>9.6500000000000002E-2</v>
      </c>
      <c r="H8" s="23">
        <v>7.3499999999999996E-2</v>
      </c>
      <c r="I8" s="24"/>
      <c r="J8" s="5"/>
    </row>
    <row r="9" spans="1:10" ht="12.95" customHeight="1">
      <c r="A9" s="18" t="s">
        <v>226</v>
      </c>
      <c r="B9" s="19" t="s">
        <v>227</v>
      </c>
      <c r="C9" s="15" t="s">
        <v>228</v>
      </c>
      <c r="D9" s="15" t="s">
        <v>229</v>
      </c>
      <c r="E9" s="20">
        <v>1060</v>
      </c>
      <c r="F9" s="21">
        <v>5224.3371999999999</v>
      </c>
      <c r="G9" s="22">
        <v>8.5199999999999998E-2</v>
      </c>
      <c r="H9" s="23">
        <v>7.3419999999999999E-2</v>
      </c>
      <c r="I9" s="24"/>
      <c r="J9" s="5"/>
    </row>
    <row r="10" spans="1:10" ht="12.95" customHeight="1">
      <c r="A10" s="18" t="s">
        <v>230</v>
      </c>
      <c r="B10" s="19" t="s">
        <v>231</v>
      </c>
      <c r="C10" s="15" t="s">
        <v>232</v>
      </c>
      <c r="D10" s="15" t="s">
        <v>233</v>
      </c>
      <c r="E10" s="20">
        <v>900</v>
      </c>
      <c r="F10" s="21">
        <v>4441.9769999999999</v>
      </c>
      <c r="G10" s="22">
        <v>7.2499999999999995E-2</v>
      </c>
      <c r="H10" s="23">
        <v>7.3349999999999999E-2</v>
      </c>
      <c r="I10" s="24"/>
      <c r="J10" s="5"/>
    </row>
    <row r="11" spans="1:10" ht="12.95" customHeight="1">
      <c r="A11" s="18" t="s">
        <v>234</v>
      </c>
      <c r="B11" s="19" t="s">
        <v>235</v>
      </c>
      <c r="C11" s="15" t="s">
        <v>236</v>
      </c>
      <c r="D11" s="15" t="s">
        <v>229</v>
      </c>
      <c r="E11" s="20">
        <v>900</v>
      </c>
      <c r="F11" s="21">
        <v>4441.7834999999995</v>
      </c>
      <c r="G11" s="22">
        <v>7.2499999999999995E-2</v>
      </c>
      <c r="H11" s="23">
        <v>7.3600499999999999E-2</v>
      </c>
      <c r="I11" s="24"/>
      <c r="J11" s="5"/>
    </row>
    <row r="12" spans="1:10" ht="12.95" customHeight="1">
      <c r="A12" s="18" t="s">
        <v>237</v>
      </c>
      <c r="B12" s="19" t="s">
        <v>238</v>
      </c>
      <c r="C12" s="15" t="s">
        <v>239</v>
      </c>
      <c r="D12" s="15" t="s">
        <v>222</v>
      </c>
      <c r="E12" s="20">
        <v>500</v>
      </c>
      <c r="F12" s="21">
        <v>2468.0625</v>
      </c>
      <c r="G12" s="22">
        <v>4.0300000000000002E-2</v>
      </c>
      <c r="H12" s="23">
        <v>7.3801000000000005E-2</v>
      </c>
      <c r="I12" s="24"/>
      <c r="J12" s="5"/>
    </row>
    <row r="13" spans="1:10" ht="12.95" customHeight="1">
      <c r="A13" s="5"/>
      <c r="B13" s="14" t="s">
        <v>166</v>
      </c>
      <c r="C13" s="15"/>
      <c r="D13" s="15"/>
      <c r="E13" s="15"/>
      <c r="F13" s="25">
        <v>28414.064200000001</v>
      </c>
      <c r="G13" s="26">
        <v>0.46350000000000002</v>
      </c>
      <c r="H13" s="27"/>
      <c r="I13" s="28"/>
      <c r="J13" s="5"/>
    </row>
    <row r="14" spans="1:10" ht="12.95" customHeight="1">
      <c r="A14" s="5"/>
      <c r="B14" s="14" t="s">
        <v>240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241</v>
      </c>
      <c r="B15" s="19" t="s">
        <v>242</v>
      </c>
      <c r="C15" s="15" t="s">
        <v>243</v>
      </c>
      <c r="D15" s="15" t="s">
        <v>222</v>
      </c>
      <c r="E15" s="20">
        <v>1000</v>
      </c>
      <c r="F15" s="21">
        <v>4928.16</v>
      </c>
      <c r="G15" s="22">
        <v>8.0399999999999999E-2</v>
      </c>
      <c r="H15" s="23">
        <v>7.3899999999999993E-2</v>
      </c>
      <c r="I15" s="24"/>
      <c r="J15" s="5"/>
    </row>
    <row r="16" spans="1:10" ht="12.95" customHeight="1">
      <c r="A16" s="18" t="s">
        <v>244</v>
      </c>
      <c r="B16" s="19" t="s">
        <v>245</v>
      </c>
      <c r="C16" s="15" t="s">
        <v>246</v>
      </c>
      <c r="D16" s="15" t="s">
        <v>233</v>
      </c>
      <c r="E16" s="20">
        <v>1000</v>
      </c>
      <c r="F16" s="21">
        <v>4927.585</v>
      </c>
      <c r="G16" s="22">
        <v>8.0399999999999999E-2</v>
      </c>
      <c r="H16" s="23">
        <v>7.4499999999999997E-2</v>
      </c>
      <c r="I16" s="24"/>
      <c r="J16" s="5"/>
    </row>
    <row r="17" spans="1:10" ht="12.95" customHeight="1">
      <c r="A17" s="18" t="s">
        <v>247</v>
      </c>
      <c r="B17" s="19" t="s">
        <v>248</v>
      </c>
      <c r="C17" s="15" t="s">
        <v>249</v>
      </c>
      <c r="D17" s="15" t="s">
        <v>250</v>
      </c>
      <c r="E17" s="20">
        <v>1000</v>
      </c>
      <c r="F17" s="21">
        <v>4927.54</v>
      </c>
      <c r="G17" s="22">
        <v>8.0399999999999999E-2</v>
      </c>
      <c r="H17" s="23">
        <v>7.4549000000000004E-2</v>
      </c>
      <c r="I17" s="24"/>
      <c r="J17" s="5"/>
    </row>
    <row r="18" spans="1:10" ht="12.95" customHeight="1">
      <c r="A18" s="18" t="s">
        <v>251</v>
      </c>
      <c r="B18" s="19" t="s">
        <v>252</v>
      </c>
      <c r="C18" s="15" t="s">
        <v>253</v>
      </c>
      <c r="D18" s="15" t="s">
        <v>222</v>
      </c>
      <c r="E18" s="20">
        <v>1000</v>
      </c>
      <c r="F18" s="21">
        <v>4927.4650000000001</v>
      </c>
      <c r="G18" s="22">
        <v>8.0399999999999999E-2</v>
      </c>
      <c r="H18" s="23">
        <v>7.4624999999999997E-2</v>
      </c>
      <c r="I18" s="24"/>
      <c r="J18" s="5"/>
    </row>
    <row r="19" spans="1:10" ht="12.95" customHeight="1">
      <c r="A19" s="18" t="s">
        <v>254</v>
      </c>
      <c r="B19" s="19" t="s">
        <v>255</v>
      </c>
      <c r="C19" s="15" t="s">
        <v>256</v>
      </c>
      <c r="D19" s="15" t="s">
        <v>222</v>
      </c>
      <c r="E19" s="20">
        <v>500</v>
      </c>
      <c r="F19" s="21">
        <v>2463.9124999999999</v>
      </c>
      <c r="G19" s="22">
        <v>4.02E-2</v>
      </c>
      <c r="H19" s="23">
        <v>8.2248000000000002E-2</v>
      </c>
      <c r="I19" s="24"/>
      <c r="J19" s="5"/>
    </row>
    <row r="20" spans="1:10" ht="12.95" customHeight="1">
      <c r="A20" s="18" t="s">
        <v>257</v>
      </c>
      <c r="B20" s="19" t="s">
        <v>258</v>
      </c>
      <c r="C20" s="15" t="s">
        <v>259</v>
      </c>
      <c r="D20" s="15" t="s">
        <v>233</v>
      </c>
      <c r="E20" s="20">
        <v>500</v>
      </c>
      <c r="F20" s="21">
        <v>2461.6550000000002</v>
      </c>
      <c r="G20" s="22">
        <v>4.02E-2</v>
      </c>
      <c r="H20" s="23">
        <v>8.6148000000000002E-2</v>
      </c>
      <c r="I20" s="24"/>
      <c r="J20" s="5"/>
    </row>
    <row r="21" spans="1:10" ht="12.95" customHeight="1">
      <c r="A21" s="18" t="s">
        <v>260</v>
      </c>
      <c r="B21" s="19" t="s">
        <v>261</v>
      </c>
      <c r="C21" s="15" t="s">
        <v>262</v>
      </c>
      <c r="D21" s="15" t="s">
        <v>222</v>
      </c>
      <c r="E21" s="20">
        <v>500</v>
      </c>
      <c r="F21" s="21">
        <v>2458.4875000000002</v>
      </c>
      <c r="G21" s="22">
        <v>4.0099999999999997E-2</v>
      </c>
      <c r="H21" s="23">
        <v>8.5601999999999998E-2</v>
      </c>
      <c r="I21" s="24"/>
      <c r="J21" s="5"/>
    </row>
    <row r="22" spans="1:10" ht="12.95" customHeight="1">
      <c r="A22" s="18" t="s">
        <v>263</v>
      </c>
      <c r="B22" s="19" t="s">
        <v>264</v>
      </c>
      <c r="C22" s="15" t="s">
        <v>265</v>
      </c>
      <c r="D22" s="15" t="s">
        <v>222</v>
      </c>
      <c r="E22" s="20">
        <v>500</v>
      </c>
      <c r="F22" s="21">
        <v>2457.4625000000001</v>
      </c>
      <c r="G22" s="22">
        <v>4.0099999999999997E-2</v>
      </c>
      <c r="H22" s="23">
        <v>8.7749999999999995E-2</v>
      </c>
      <c r="I22" s="24"/>
      <c r="J22" s="5"/>
    </row>
    <row r="23" spans="1:10" ht="12.95" customHeight="1">
      <c r="A23" s="18" t="s">
        <v>266</v>
      </c>
      <c r="B23" s="19" t="s">
        <v>267</v>
      </c>
      <c r="C23" s="15" t="s">
        <v>268</v>
      </c>
      <c r="D23" s="15" t="s">
        <v>222</v>
      </c>
      <c r="E23" s="20">
        <v>460</v>
      </c>
      <c r="F23" s="21">
        <v>2263.6531</v>
      </c>
      <c r="G23" s="22">
        <v>3.6900000000000002E-2</v>
      </c>
      <c r="H23" s="23">
        <v>8.1401000000000001E-2</v>
      </c>
      <c r="I23" s="24"/>
      <c r="J23" s="5"/>
    </row>
    <row r="24" spans="1:10" ht="12.95" customHeight="1">
      <c r="A24" s="18" t="s">
        <v>269</v>
      </c>
      <c r="B24" s="19" t="s">
        <v>270</v>
      </c>
      <c r="C24" s="15" t="s">
        <v>271</v>
      </c>
      <c r="D24" s="15" t="s">
        <v>222</v>
      </c>
      <c r="E24" s="20">
        <v>200</v>
      </c>
      <c r="F24" s="21">
        <v>985.65300000000002</v>
      </c>
      <c r="G24" s="22">
        <v>1.61E-2</v>
      </c>
      <c r="H24" s="23">
        <v>8.0500000000000002E-2</v>
      </c>
      <c r="I24" s="24"/>
      <c r="J24" s="5"/>
    </row>
    <row r="25" spans="1:10" ht="12.95" customHeight="1">
      <c r="A25" s="5"/>
      <c r="B25" s="14" t="s">
        <v>166</v>
      </c>
      <c r="C25" s="15"/>
      <c r="D25" s="15"/>
      <c r="E25" s="15"/>
      <c r="F25" s="25">
        <v>32801.573600000003</v>
      </c>
      <c r="G25" s="26">
        <v>0.53500000000000003</v>
      </c>
      <c r="H25" s="27"/>
      <c r="I25" s="28"/>
      <c r="J25" s="5"/>
    </row>
    <row r="26" spans="1:10" ht="12.95" customHeight="1">
      <c r="A26" s="5"/>
      <c r="B26" s="29" t="s">
        <v>169</v>
      </c>
      <c r="C26" s="30"/>
      <c r="D26" s="2"/>
      <c r="E26" s="30"/>
      <c r="F26" s="25">
        <v>61215.637799999997</v>
      </c>
      <c r="G26" s="26">
        <v>0.99850000000000005</v>
      </c>
      <c r="H26" s="27"/>
      <c r="I26" s="28"/>
      <c r="J26" s="5"/>
    </row>
    <row r="27" spans="1:10" ht="12.95" customHeight="1">
      <c r="A27" s="5"/>
      <c r="B27" s="14" t="s">
        <v>170</v>
      </c>
      <c r="C27" s="15"/>
      <c r="D27" s="15"/>
      <c r="E27" s="15"/>
      <c r="F27" s="15"/>
      <c r="G27" s="15"/>
      <c r="H27" s="16"/>
      <c r="I27" s="17"/>
      <c r="J27" s="5"/>
    </row>
    <row r="28" spans="1:10" ht="12.95" customHeight="1">
      <c r="A28" s="18" t="s">
        <v>171</v>
      </c>
      <c r="B28" s="19" t="s">
        <v>172</v>
      </c>
      <c r="C28" s="15"/>
      <c r="D28" s="15"/>
      <c r="E28" s="20"/>
      <c r="F28" s="21">
        <v>97.06</v>
      </c>
      <c r="G28" s="22">
        <v>1.6000000000000001E-3</v>
      </c>
      <c r="H28" s="23">
        <v>6.7800453961835871E-2</v>
      </c>
      <c r="I28" s="24"/>
      <c r="J28" s="5"/>
    </row>
    <row r="29" spans="1:10" ht="12.95" customHeight="1">
      <c r="A29" s="5"/>
      <c r="B29" s="14" t="s">
        <v>166</v>
      </c>
      <c r="C29" s="15"/>
      <c r="D29" s="15"/>
      <c r="E29" s="15"/>
      <c r="F29" s="25">
        <v>97.06</v>
      </c>
      <c r="G29" s="26">
        <v>1.6000000000000001E-3</v>
      </c>
      <c r="H29" s="27"/>
      <c r="I29" s="28"/>
      <c r="J29" s="5"/>
    </row>
    <row r="30" spans="1:10" ht="12.95" customHeight="1">
      <c r="A30" s="5"/>
      <c r="B30" s="29" t="s">
        <v>169</v>
      </c>
      <c r="C30" s="30"/>
      <c r="D30" s="2"/>
      <c r="E30" s="30"/>
      <c r="F30" s="25">
        <v>97.06</v>
      </c>
      <c r="G30" s="26">
        <v>1.6000000000000001E-3</v>
      </c>
      <c r="H30" s="27"/>
      <c r="I30" s="28"/>
      <c r="J30" s="5"/>
    </row>
    <row r="31" spans="1:10" ht="12.95" customHeight="1">
      <c r="A31" s="5"/>
      <c r="B31" s="29" t="s">
        <v>173</v>
      </c>
      <c r="C31" s="15"/>
      <c r="D31" s="2"/>
      <c r="E31" s="15"/>
      <c r="F31" s="31">
        <v>-5.3978000000000002</v>
      </c>
      <c r="G31" s="26">
        <v>-1E-4</v>
      </c>
      <c r="H31" s="27"/>
      <c r="I31" s="28"/>
      <c r="J31" s="5"/>
    </row>
    <row r="32" spans="1:10" ht="12.95" customHeight="1">
      <c r="A32" s="5"/>
      <c r="B32" s="32" t="s">
        <v>174</v>
      </c>
      <c r="C32" s="33"/>
      <c r="D32" s="33"/>
      <c r="E32" s="33"/>
      <c r="F32" s="34">
        <v>61307.3</v>
      </c>
      <c r="G32" s="35">
        <v>1</v>
      </c>
      <c r="H32" s="36"/>
      <c r="I32" s="37"/>
      <c r="J32" s="5"/>
    </row>
    <row r="33" spans="1:10" ht="12.95" customHeight="1">
      <c r="A33" s="5"/>
      <c r="B33" s="7"/>
      <c r="C33" s="5"/>
      <c r="D33" s="5"/>
      <c r="E33" s="5"/>
      <c r="F33" s="5"/>
      <c r="G33" s="5"/>
      <c r="H33" s="5"/>
      <c r="I33" s="5"/>
      <c r="J33" s="5"/>
    </row>
    <row r="34" spans="1:10" ht="12.95" customHeight="1">
      <c r="A34" s="5"/>
      <c r="B34" s="4" t="s">
        <v>175</v>
      </c>
      <c r="C34" s="5"/>
      <c r="D34" s="5"/>
      <c r="E34" s="5"/>
      <c r="F34" s="5"/>
      <c r="G34" s="5"/>
      <c r="H34" s="5"/>
      <c r="I34" s="5"/>
      <c r="J34" s="5"/>
    </row>
    <row r="35" spans="1:10" ht="12.95" customHeight="1">
      <c r="A35" s="5"/>
      <c r="B35" s="4" t="s">
        <v>216</v>
      </c>
      <c r="C35" s="5"/>
      <c r="D35" s="5"/>
      <c r="E35" s="5"/>
      <c r="F35" s="5"/>
      <c r="G35" s="5"/>
      <c r="H35" s="5"/>
      <c r="I35" s="5"/>
      <c r="J35" s="5"/>
    </row>
    <row r="36" spans="1:10" ht="12.95" customHeight="1">
      <c r="A36" s="5"/>
      <c r="B36" s="4" t="s">
        <v>176</v>
      </c>
      <c r="C36" s="5"/>
      <c r="D36" s="5"/>
      <c r="E36" s="5"/>
      <c r="F36" s="5"/>
      <c r="G36" s="5"/>
      <c r="H36" s="5"/>
      <c r="I36" s="5"/>
      <c r="J36" s="5"/>
    </row>
    <row r="37" spans="1:10" ht="26.1" customHeight="1">
      <c r="A37" s="5"/>
      <c r="B37" s="91" t="s">
        <v>177</v>
      </c>
      <c r="C37" s="91"/>
      <c r="D37" s="91"/>
      <c r="E37" s="91"/>
      <c r="F37" s="91"/>
      <c r="G37" s="91"/>
      <c r="H37" s="91"/>
      <c r="I37" s="91"/>
      <c r="J37" s="5"/>
    </row>
    <row r="38" spans="1:10" ht="12.95" customHeight="1">
      <c r="A38" s="5"/>
      <c r="B38" s="91"/>
      <c r="C38" s="91"/>
      <c r="D38" s="91"/>
      <c r="E38" s="91"/>
      <c r="F38" s="91"/>
      <c r="G38" s="91"/>
      <c r="H38" s="91"/>
      <c r="I38" s="91"/>
      <c r="J38" s="5"/>
    </row>
    <row r="39" spans="1:10" ht="12.95" customHeight="1">
      <c r="A39" s="5"/>
      <c r="B39" s="91"/>
      <c r="C39" s="91"/>
      <c r="D39" s="91"/>
      <c r="E39" s="91"/>
      <c r="F39" s="91"/>
      <c r="G39" s="91"/>
      <c r="H39" s="91"/>
      <c r="I39" s="91"/>
      <c r="J39" s="5"/>
    </row>
    <row r="40" spans="1:10" ht="12.95" customHeight="1">
      <c r="A40" s="5"/>
      <c r="B40" s="5"/>
      <c r="C40" s="92" t="s">
        <v>272</v>
      </c>
      <c r="D40" s="92"/>
      <c r="E40" s="92"/>
      <c r="F40" s="92"/>
      <c r="G40" s="5"/>
      <c r="H40" s="5"/>
      <c r="I40" s="5"/>
      <c r="J40" s="5"/>
    </row>
    <row r="41" spans="1:10" ht="12.95" customHeight="1">
      <c r="A41" s="5"/>
      <c r="B41" s="38" t="s">
        <v>179</v>
      </c>
      <c r="C41" s="92" t="s">
        <v>180</v>
      </c>
      <c r="D41" s="92"/>
      <c r="E41" s="92"/>
      <c r="F41" s="92"/>
      <c r="G41" s="5"/>
      <c r="H41" s="5"/>
      <c r="I41" s="5"/>
      <c r="J41" s="5"/>
    </row>
    <row r="42" spans="1:10" ht="120.95" customHeight="1">
      <c r="A42" s="5"/>
      <c r="B42" s="39"/>
      <c r="C42" s="90"/>
      <c r="D42" s="90"/>
      <c r="E42" s="5"/>
      <c r="F42" s="5"/>
      <c r="G42" s="5"/>
      <c r="H42" s="5"/>
      <c r="I42" s="5"/>
      <c r="J42" s="5"/>
    </row>
  </sheetData>
  <mergeCells count="6">
    <mergeCell ref="C42:D42"/>
    <mergeCell ref="B37:I37"/>
    <mergeCell ref="B38:I38"/>
    <mergeCell ref="B39:I39"/>
    <mergeCell ref="C40:F40"/>
    <mergeCell ref="C41:F41"/>
  </mergeCells>
  <hyperlinks>
    <hyperlink ref="A1" location="AxisFixedTermPlanSeries118100Days" display="AXIS118" xr:uid="{00000000-0004-0000-0300-000000000000}"/>
    <hyperlink ref="B1" location="AxisFixedTermPlanSeries118100Days" display="Axis Fixed Term Plan - Series 118 (100 Days)" xr:uid="{00000000-0004-0000-03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/>
  </sheetPr>
  <dimension ref="A1:J13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80</v>
      </c>
      <c r="B1" s="4" t="s">
        <v>81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2875</v>
      </c>
      <c r="B7" s="19" t="s">
        <v>2876</v>
      </c>
      <c r="C7" s="15" t="s">
        <v>2877</v>
      </c>
      <c r="D7" s="15" t="s">
        <v>518</v>
      </c>
      <c r="E7" s="20">
        <v>1250</v>
      </c>
      <c r="F7" s="21">
        <v>12458.5625</v>
      </c>
      <c r="G7" s="22">
        <v>5.7000000000000002E-3</v>
      </c>
      <c r="H7" s="23">
        <v>7.5249999999999997E-2</v>
      </c>
      <c r="I7" s="24"/>
      <c r="J7" s="5"/>
    </row>
    <row r="8" spans="1:10" ht="12.95" customHeight="1">
      <c r="A8" s="18" t="s">
        <v>2878</v>
      </c>
      <c r="B8" s="19" t="s">
        <v>2879</v>
      </c>
      <c r="C8" s="15" t="s">
        <v>2880</v>
      </c>
      <c r="D8" s="15" t="s">
        <v>185</v>
      </c>
      <c r="E8" s="20">
        <v>350</v>
      </c>
      <c r="F8" s="21">
        <v>4183.1090000000004</v>
      </c>
      <c r="G8" s="22">
        <v>1.9E-3</v>
      </c>
      <c r="H8" s="23">
        <v>7.8E-2</v>
      </c>
      <c r="I8" s="24"/>
      <c r="J8" s="5"/>
    </row>
    <row r="9" spans="1:10" ht="12.95" customHeight="1">
      <c r="A9" s="5"/>
      <c r="B9" s="14" t="s">
        <v>166</v>
      </c>
      <c r="C9" s="15"/>
      <c r="D9" s="15"/>
      <c r="E9" s="15"/>
      <c r="F9" s="25">
        <v>16641.6715</v>
      </c>
      <c r="G9" s="26">
        <v>7.6E-3</v>
      </c>
      <c r="H9" s="27"/>
      <c r="I9" s="28"/>
      <c r="J9" s="5"/>
    </row>
    <row r="10" spans="1:10" ht="12.95" customHeight="1">
      <c r="A10" s="5"/>
      <c r="B10" s="29" t="s">
        <v>167</v>
      </c>
      <c r="C10" s="2"/>
      <c r="D10" s="2"/>
      <c r="E10" s="2"/>
      <c r="F10" s="27" t="s">
        <v>168</v>
      </c>
      <c r="G10" s="27" t="s">
        <v>168</v>
      </c>
      <c r="H10" s="27"/>
      <c r="I10" s="28"/>
      <c r="J10" s="5"/>
    </row>
    <row r="11" spans="1:10" ht="12.95" customHeight="1">
      <c r="A11" s="5"/>
      <c r="B11" s="29" t="s">
        <v>166</v>
      </c>
      <c r="C11" s="2"/>
      <c r="D11" s="2"/>
      <c r="E11" s="2"/>
      <c r="F11" s="27" t="s">
        <v>168</v>
      </c>
      <c r="G11" s="27" t="s">
        <v>168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16641.6715</v>
      </c>
      <c r="G12" s="26">
        <v>7.6E-3</v>
      </c>
      <c r="H12" s="27"/>
      <c r="I12" s="28"/>
      <c r="J12" s="5"/>
    </row>
    <row r="13" spans="1:10" ht="12.95" customHeight="1">
      <c r="A13" s="5"/>
      <c r="B13" s="14" t="s">
        <v>217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5"/>
      <c r="B14" s="14" t="s">
        <v>218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2881</v>
      </c>
      <c r="B15" s="19" t="s">
        <v>2882</v>
      </c>
      <c r="C15" s="15" t="s">
        <v>2883</v>
      </c>
      <c r="D15" s="15" t="s">
        <v>250</v>
      </c>
      <c r="E15" s="20">
        <v>24000</v>
      </c>
      <c r="F15" s="21">
        <v>118801.08</v>
      </c>
      <c r="G15" s="22">
        <v>5.4399999999999997E-2</v>
      </c>
      <c r="H15" s="23">
        <v>7.3674000000000003E-2</v>
      </c>
      <c r="I15" s="24"/>
      <c r="J15" s="5"/>
    </row>
    <row r="16" spans="1:10" ht="12.95" customHeight="1">
      <c r="A16" s="18" t="s">
        <v>219</v>
      </c>
      <c r="B16" s="19" t="s">
        <v>220</v>
      </c>
      <c r="C16" s="15" t="s">
        <v>221</v>
      </c>
      <c r="D16" s="15" t="s">
        <v>222</v>
      </c>
      <c r="E16" s="20">
        <v>22900</v>
      </c>
      <c r="F16" s="21">
        <v>112998.21799999999</v>
      </c>
      <c r="G16" s="22">
        <v>5.1700000000000003E-2</v>
      </c>
      <c r="H16" s="23">
        <v>7.3498999999999995E-2</v>
      </c>
      <c r="I16" s="24"/>
      <c r="J16" s="5"/>
    </row>
    <row r="17" spans="1:10" ht="12.95" customHeight="1">
      <c r="A17" s="18" t="s">
        <v>2884</v>
      </c>
      <c r="B17" s="19" t="s">
        <v>2885</v>
      </c>
      <c r="C17" s="15" t="s">
        <v>2886</v>
      </c>
      <c r="D17" s="15" t="s">
        <v>229</v>
      </c>
      <c r="E17" s="20">
        <v>18000</v>
      </c>
      <c r="F17" s="21">
        <v>89191.8</v>
      </c>
      <c r="G17" s="22">
        <v>4.0800000000000003E-2</v>
      </c>
      <c r="H17" s="23">
        <v>7.3499999999999996E-2</v>
      </c>
      <c r="I17" s="24"/>
      <c r="J17" s="5"/>
    </row>
    <row r="18" spans="1:10" ht="12.95" customHeight="1">
      <c r="A18" s="18" t="s">
        <v>2887</v>
      </c>
      <c r="B18" s="19" t="s">
        <v>2888</v>
      </c>
      <c r="C18" s="15" t="s">
        <v>2889</v>
      </c>
      <c r="D18" s="15" t="s">
        <v>229</v>
      </c>
      <c r="E18" s="20">
        <v>10500</v>
      </c>
      <c r="F18" s="21">
        <v>52207.627500000002</v>
      </c>
      <c r="G18" s="22">
        <v>2.3900000000000001E-2</v>
      </c>
      <c r="H18" s="23">
        <v>7.3001999999999997E-2</v>
      </c>
      <c r="I18" s="24"/>
      <c r="J18" s="5"/>
    </row>
    <row r="19" spans="1:10" ht="12.95" customHeight="1">
      <c r="A19" s="18" t="s">
        <v>2890</v>
      </c>
      <c r="B19" s="19" t="s">
        <v>2891</v>
      </c>
      <c r="C19" s="15" t="s">
        <v>2892</v>
      </c>
      <c r="D19" s="15" t="s">
        <v>250</v>
      </c>
      <c r="E19" s="20">
        <v>10000</v>
      </c>
      <c r="F19" s="21">
        <v>49344.2</v>
      </c>
      <c r="G19" s="22">
        <v>2.2599999999999999E-2</v>
      </c>
      <c r="H19" s="23">
        <v>7.3499999999999996E-2</v>
      </c>
      <c r="I19" s="24"/>
      <c r="J19" s="5"/>
    </row>
    <row r="20" spans="1:10" ht="12.95" customHeight="1">
      <c r="A20" s="18" t="s">
        <v>2893</v>
      </c>
      <c r="B20" s="19" t="s">
        <v>2894</v>
      </c>
      <c r="C20" s="15" t="s">
        <v>2895</v>
      </c>
      <c r="D20" s="15" t="s">
        <v>229</v>
      </c>
      <c r="E20" s="20">
        <v>10000</v>
      </c>
      <c r="F20" s="21">
        <v>49268.35</v>
      </c>
      <c r="G20" s="22">
        <v>2.2599999999999999E-2</v>
      </c>
      <c r="H20" s="23">
        <v>7.3249999999999996E-2</v>
      </c>
      <c r="I20" s="24"/>
      <c r="J20" s="5"/>
    </row>
    <row r="21" spans="1:10" ht="12.95" customHeight="1">
      <c r="A21" s="18" t="s">
        <v>230</v>
      </c>
      <c r="B21" s="19" t="s">
        <v>231</v>
      </c>
      <c r="C21" s="15" t="s">
        <v>232</v>
      </c>
      <c r="D21" s="15" t="s">
        <v>233</v>
      </c>
      <c r="E21" s="20">
        <v>9100</v>
      </c>
      <c r="F21" s="21">
        <v>44913.322999999997</v>
      </c>
      <c r="G21" s="22">
        <v>2.06E-2</v>
      </c>
      <c r="H21" s="23">
        <v>7.3349999999999999E-2</v>
      </c>
      <c r="I21" s="24"/>
      <c r="J21" s="5"/>
    </row>
    <row r="22" spans="1:10" ht="12.95" customHeight="1">
      <c r="A22" s="18" t="s">
        <v>223</v>
      </c>
      <c r="B22" s="19" t="s">
        <v>224</v>
      </c>
      <c r="C22" s="15" t="s">
        <v>225</v>
      </c>
      <c r="D22" s="15" t="s">
        <v>222</v>
      </c>
      <c r="E22" s="20">
        <v>8800</v>
      </c>
      <c r="F22" s="21">
        <v>43388.4</v>
      </c>
      <c r="G22" s="22">
        <v>1.9900000000000001E-2</v>
      </c>
      <c r="H22" s="23">
        <v>7.3499999999999996E-2</v>
      </c>
      <c r="I22" s="24"/>
      <c r="J22" s="5"/>
    </row>
    <row r="23" spans="1:10" ht="12.95" customHeight="1">
      <c r="A23" s="18" t="s">
        <v>2896</v>
      </c>
      <c r="B23" s="19" t="s">
        <v>2897</v>
      </c>
      <c r="C23" s="15" t="s">
        <v>2898</v>
      </c>
      <c r="D23" s="15" t="s">
        <v>250</v>
      </c>
      <c r="E23" s="20">
        <v>8000</v>
      </c>
      <c r="F23" s="21">
        <v>39601.279999999999</v>
      </c>
      <c r="G23" s="22">
        <v>1.8100000000000002E-2</v>
      </c>
      <c r="H23" s="23">
        <v>7.3500499999999996E-2</v>
      </c>
      <c r="I23" s="24"/>
      <c r="J23" s="5"/>
    </row>
    <row r="24" spans="1:10" ht="12.95" customHeight="1">
      <c r="A24" s="18" t="s">
        <v>2899</v>
      </c>
      <c r="B24" s="19" t="s">
        <v>2900</v>
      </c>
      <c r="C24" s="15" t="s">
        <v>2901</v>
      </c>
      <c r="D24" s="15" t="s">
        <v>229</v>
      </c>
      <c r="E24" s="20">
        <v>7000</v>
      </c>
      <c r="F24" s="21">
        <v>34873.684999999998</v>
      </c>
      <c r="G24" s="22">
        <v>1.6E-2</v>
      </c>
      <c r="H24" s="23">
        <v>7.3457999999999996E-2</v>
      </c>
      <c r="I24" s="24"/>
      <c r="J24" s="5"/>
    </row>
    <row r="25" spans="1:10" ht="12.95" customHeight="1">
      <c r="A25" s="18" t="s">
        <v>2902</v>
      </c>
      <c r="B25" s="19" t="s">
        <v>2903</v>
      </c>
      <c r="C25" s="15" t="s">
        <v>2904</v>
      </c>
      <c r="D25" s="15" t="s">
        <v>222</v>
      </c>
      <c r="E25" s="20">
        <v>6500</v>
      </c>
      <c r="F25" s="21">
        <v>32409.682499999999</v>
      </c>
      <c r="G25" s="22">
        <v>1.4800000000000001E-2</v>
      </c>
      <c r="H25" s="23">
        <v>7.2653999999999996E-2</v>
      </c>
      <c r="I25" s="24"/>
      <c r="J25" s="5"/>
    </row>
    <row r="26" spans="1:10" ht="12.95" customHeight="1">
      <c r="A26" s="18" t="s">
        <v>2905</v>
      </c>
      <c r="B26" s="19" t="s">
        <v>2906</v>
      </c>
      <c r="C26" s="15" t="s">
        <v>2907</v>
      </c>
      <c r="D26" s="15" t="s">
        <v>229</v>
      </c>
      <c r="E26" s="20">
        <v>5000</v>
      </c>
      <c r="F26" s="21">
        <v>24915.3</v>
      </c>
      <c r="G26" s="22">
        <v>1.14E-2</v>
      </c>
      <c r="H26" s="23">
        <v>7.2999999999999995E-2</v>
      </c>
      <c r="I26" s="24"/>
      <c r="J26" s="5"/>
    </row>
    <row r="27" spans="1:10" ht="12.95" customHeight="1">
      <c r="A27" s="18" t="s">
        <v>2908</v>
      </c>
      <c r="B27" s="19" t="s">
        <v>2909</v>
      </c>
      <c r="C27" s="15" t="s">
        <v>2910</v>
      </c>
      <c r="D27" s="15" t="s">
        <v>222</v>
      </c>
      <c r="E27" s="20">
        <v>5000</v>
      </c>
      <c r="F27" s="21">
        <v>24889.35</v>
      </c>
      <c r="G27" s="22">
        <v>1.14E-2</v>
      </c>
      <c r="H27" s="23">
        <v>7.3749999999999996E-2</v>
      </c>
      <c r="I27" s="24"/>
      <c r="J27" s="5"/>
    </row>
    <row r="28" spans="1:10" ht="12.95" customHeight="1">
      <c r="A28" s="18" t="s">
        <v>2911</v>
      </c>
      <c r="B28" s="19" t="s">
        <v>2912</v>
      </c>
      <c r="C28" s="15" t="s">
        <v>2913</v>
      </c>
      <c r="D28" s="15" t="s">
        <v>222</v>
      </c>
      <c r="E28" s="20">
        <v>5000</v>
      </c>
      <c r="F28" s="21">
        <v>24740.424999999999</v>
      </c>
      <c r="G28" s="22">
        <v>1.1299999999999999E-2</v>
      </c>
      <c r="H28" s="23">
        <v>7.3649000000000006E-2</v>
      </c>
      <c r="I28" s="24"/>
      <c r="J28" s="5"/>
    </row>
    <row r="29" spans="1:10" ht="12.95" customHeight="1">
      <c r="A29" s="18" t="s">
        <v>2914</v>
      </c>
      <c r="B29" s="19" t="s">
        <v>2915</v>
      </c>
      <c r="C29" s="15" t="s">
        <v>2916</v>
      </c>
      <c r="D29" s="15" t="s">
        <v>222</v>
      </c>
      <c r="E29" s="20">
        <v>5000</v>
      </c>
      <c r="F29" s="21">
        <v>24677</v>
      </c>
      <c r="G29" s="22">
        <v>1.1299999999999999E-2</v>
      </c>
      <c r="H29" s="23">
        <v>7.3499999999999996E-2</v>
      </c>
      <c r="I29" s="24"/>
      <c r="J29" s="5"/>
    </row>
    <row r="30" spans="1:10" ht="12.95" customHeight="1">
      <c r="A30" s="18" t="s">
        <v>237</v>
      </c>
      <c r="B30" s="19" t="s">
        <v>238</v>
      </c>
      <c r="C30" s="15" t="s">
        <v>239</v>
      </c>
      <c r="D30" s="15" t="s">
        <v>222</v>
      </c>
      <c r="E30" s="20">
        <v>4500</v>
      </c>
      <c r="F30" s="21">
        <v>22212.5625</v>
      </c>
      <c r="G30" s="22">
        <v>1.0200000000000001E-2</v>
      </c>
      <c r="H30" s="23">
        <v>7.3801000000000005E-2</v>
      </c>
      <c r="I30" s="24"/>
      <c r="J30" s="5"/>
    </row>
    <row r="31" spans="1:10" ht="12.95" customHeight="1">
      <c r="A31" s="18" t="s">
        <v>234</v>
      </c>
      <c r="B31" s="19" t="s">
        <v>235</v>
      </c>
      <c r="C31" s="15" t="s">
        <v>236</v>
      </c>
      <c r="D31" s="15" t="s">
        <v>229</v>
      </c>
      <c r="E31" s="20">
        <v>4100</v>
      </c>
      <c r="F31" s="21">
        <v>20234.791499999999</v>
      </c>
      <c r="G31" s="22">
        <v>9.2999999999999992E-3</v>
      </c>
      <c r="H31" s="23">
        <v>7.3600499999999999E-2</v>
      </c>
      <c r="I31" s="24"/>
      <c r="J31" s="5"/>
    </row>
    <row r="32" spans="1:10" ht="12.95" customHeight="1">
      <c r="A32" s="18" t="s">
        <v>2917</v>
      </c>
      <c r="B32" s="19" t="s">
        <v>2918</v>
      </c>
      <c r="C32" s="15" t="s">
        <v>2919</v>
      </c>
      <c r="D32" s="15" t="s">
        <v>222</v>
      </c>
      <c r="E32" s="20">
        <v>4000</v>
      </c>
      <c r="F32" s="21">
        <v>19875.919999999998</v>
      </c>
      <c r="G32" s="22">
        <v>9.1000000000000004E-3</v>
      </c>
      <c r="H32" s="23">
        <v>7.3500499999999996E-2</v>
      </c>
      <c r="I32" s="24"/>
      <c r="J32" s="5"/>
    </row>
    <row r="33" spans="1:10" ht="12.95" customHeight="1">
      <c r="A33" s="18" t="s">
        <v>2920</v>
      </c>
      <c r="B33" s="19" t="s">
        <v>2921</v>
      </c>
      <c r="C33" s="15" t="s">
        <v>2922</v>
      </c>
      <c r="D33" s="15" t="s">
        <v>250</v>
      </c>
      <c r="E33" s="20">
        <v>4000</v>
      </c>
      <c r="F33" s="21">
        <v>19860.02</v>
      </c>
      <c r="G33" s="22">
        <v>9.1000000000000004E-3</v>
      </c>
      <c r="H33" s="23">
        <v>7.3500999999999997E-2</v>
      </c>
      <c r="I33" s="24"/>
      <c r="J33" s="5"/>
    </row>
    <row r="34" spans="1:10" ht="12.95" customHeight="1">
      <c r="A34" s="18" t="s">
        <v>2923</v>
      </c>
      <c r="B34" s="19" t="s">
        <v>2924</v>
      </c>
      <c r="C34" s="15" t="s">
        <v>2925</v>
      </c>
      <c r="D34" s="15" t="s">
        <v>222</v>
      </c>
      <c r="E34" s="20">
        <v>4000</v>
      </c>
      <c r="F34" s="21">
        <v>19772.12</v>
      </c>
      <c r="G34" s="22">
        <v>9.1000000000000004E-3</v>
      </c>
      <c r="H34" s="23">
        <v>7.3802000000000006E-2</v>
      </c>
      <c r="I34" s="24"/>
      <c r="J34" s="5"/>
    </row>
    <row r="35" spans="1:10" ht="12.95" customHeight="1">
      <c r="A35" s="18" t="s">
        <v>2926</v>
      </c>
      <c r="B35" s="19" t="s">
        <v>2927</v>
      </c>
      <c r="C35" s="15" t="s">
        <v>2928</v>
      </c>
      <c r="D35" s="15" t="s">
        <v>229</v>
      </c>
      <c r="E35" s="20">
        <v>3000</v>
      </c>
      <c r="F35" s="21">
        <v>14868.09</v>
      </c>
      <c r="G35" s="22">
        <v>6.7999999999999996E-3</v>
      </c>
      <c r="H35" s="23">
        <v>7.3599999999999999E-2</v>
      </c>
      <c r="I35" s="24"/>
      <c r="J35" s="5"/>
    </row>
    <row r="36" spans="1:10" ht="12.95" customHeight="1">
      <c r="A36" s="18" t="s">
        <v>2929</v>
      </c>
      <c r="B36" s="19" t="s">
        <v>2930</v>
      </c>
      <c r="C36" s="15" t="s">
        <v>2931</v>
      </c>
      <c r="D36" s="15" t="s">
        <v>250</v>
      </c>
      <c r="E36" s="20">
        <v>3000</v>
      </c>
      <c r="F36" s="21">
        <v>14765.115</v>
      </c>
      <c r="G36" s="22">
        <v>6.7999999999999996E-3</v>
      </c>
      <c r="H36" s="23">
        <v>7.3499999999999996E-2</v>
      </c>
      <c r="I36" s="24"/>
      <c r="J36" s="5"/>
    </row>
    <row r="37" spans="1:10" ht="12.95" customHeight="1">
      <c r="A37" s="18" t="s">
        <v>2932</v>
      </c>
      <c r="B37" s="19" t="s">
        <v>2933</v>
      </c>
      <c r="C37" s="15" t="s">
        <v>2934</v>
      </c>
      <c r="D37" s="15" t="s">
        <v>229</v>
      </c>
      <c r="E37" s="20">
        <v>2000</v>
      </c>
      <c r="F37" s="21">
        <v>9921.9699999999993</v>
      </c>
      <c r="G37" s="22">
        <v>4.4999999999999997E-3</v>
      </c>
      <c r="H37" s="23">
        <v>7.3599999999999999E-2</v>
      </c>
      <c r="I37" s="24"/>
      <c r="J37" s="5"/>
    </row>
    <row r="38" spans="1:10" ht="12.95" customHeight="1">
      <c r="A38" s="18" t="s">
        <v>2935</v>
      </c>
      <c r="B38" s="19" t="s">
        <v>2936</v>
      </c>
      <c r="C38" s="15" t="s">
        <v>2937</v>
      </c>
      <c r="D38" s="15" t="s">
        <v>222</v>
      </c>
      <c r="E38" s="20">
        <v>2000</v>
      </c>
      <c r="F38" s="21">
        <v>9912</v>
      </c>
      <c r="G38" s="22">
        <v>4.4999999999999997E-3</v>
      </c>
      <c r="H38" s="23">
        <v>7.3648000000000005E-2</v>
      </c>
      <c r="I38" s="24"/>
      <c r="J38" s="5"/>
    </row>
    <row r="39" spans="1:10" ht="12.95" customHeight="1">
      <c r="A39" s="18" t="s">
        <v>2938</v>
      </c>
      <c r="B39" s="19" t="s">
        <v>2939</v>
      </c>
      <c r="C39" s="15" t="s">
        <v>2940</v>
      </c>
      <c r="D39" s="15" t="s">
        <v>222</v>
      </c>
      <c r="E39" s="20">
        <v>1000</v>
      </c>
      <c r="F39" s="21">
        <v>4969.9549999999999</v>
      </c>
      <c r="G39" s="22">
        <v>2.3E-3</v>
      </c>
      <c r="H39" s="23">
        <v>7.3551000000000005E-2</v>
      </c>
      <c r="I39" s="24"/>
      <c r="J39" s="5"/>
    </row>
    <row r="40" spans="1:10" ht="12.95" customHeight="1">
      <c r="A40" s="18" t="s">
        <v>2941</v>
      </c>
      <c r="B40" s="19" t="s">
        <v>2942</v>
      </c>
      <c r="C40" s="15" t="s">
        <v>2943</v>
      </c>
      <c r="D40" s="15" t="s">
        <v>233</v>
      </c>
      <c r="E40" s="20">
        <v>1000</v>
      </c>
      <c r="F40" s="21">
        <v>4963.9650000000001</v>
      </c>
      <c r="G40" s="22">
        <v>2.3E-3</v>
      </c>
      <c r="H40" s="23">
        <v>7.3599999999999999E-2</v>
      </c>
      <c r="I40" s="24"/>
      <c r="J40" s="5"/>
    </row>
    <row r="41" spans="1:10" ht="12.95" customHeight="1">
      <c r="A41" s="18" t="s">
        <v>2944</v>
      </c>
      <c r="B41" s="19" t="s">
        <v>2945</v>
      </c>
      <c r="C41" s="15" t="s">
        <v>2946</v>
      </c>
      <c r="D41" s="15" t="s">
        <v>222</v>
      </c>
      <c r="E41" s="20">
        <v>1000</v>
      </c>
      <c r="F41" s="21">
        <v>4941.8850000000002</v>
      </c>
      <c r="G41" s="22">
        <v>2.3E-3</v>
      </c>
      <c r="H41" s="23">
        <v>7.2750999999999996E-2</v>
      </c>
      <c r="I41" s="24"/>
      <c r="J41" s="5"/>
    </row>
    <row r="42" spans="1:10" ht="12.95" customHeight="1">
      <c r="A42" s="18" t="s">
        <v>2947</v>
      </c>
      <c r="B42" s="19" t="s">
        <v>2948</v>
      </c>
      <c r="C42" s="15" t="s">
        <v>2949</v>
      </c>
      <c r="D42" s="15" t="s">
        <v>222</v>
      </c>
      <c r="E42" s="20">
        <v>500</v>
      </c>
      <c r="F42" s="21">
        <v>2473.4924999999998</v>
      </c>
      <c r="G42" s="22">
        <v>1.1000000000000001E-3</v>
      </c>
      <c r="H42" s="23">
        <v>7.3802999999999994E-2</v>
      </c>
      <c r="I42" s="24"/>
      <c r="J42" s="5"/>
    </row>
    <row r="43" spans="1:10" ht="12.95" customHeight="1">
      <c r="A43" s="18" t="s">
        <v>2950</v>
      </c>
      <c r="B43" s="19" t="s">
        <v>2951</v>
      </c>
      <c r="C43" s="15" t="s">
        <v>2952</v>
      </c>
      <c r="D43" s="15" t="s">
        <v>222</v>
      </c>
      <c r="E43" s="20">
        <v>300</v>
      </c>
      <c r="F43" s="21">
        <v>1491.0360000000001</v>
      </c>
      <c r="G43" s="22">
        <v>6.9999999999999999E-4</v>
      </c>
      <c r="H43" s="23">
        <v>7.3150999999999994E-2</v>
      </c>
      <c r="I43" s="24"/>
      <c r="J43" s="5"/>
    </row>
    <row r="44" spans="1:10" ht="12.95" customHeight="1">
      <c r="A44" s="5"/>
      <c r="B44" s="14" t="s">
        <v>166</v>
      </c>
      <c r="C44" s="15"/>
      <c r="D44" s="15"/>
      <c r="E44" s="15"/>
      <c r="F44" s="25">
        <v>936482.64350000001</v>
      </c>
      <c r="G44" s="26">
        <v>0.42880000000000001</v>
      </c>
      <c r="H44" s="27"/>
      <c r="I44" s="28"/>
      <c r="J44" s="5"/>
    </row>
    <row r="45" spans="1:10" ht="12.95" customHeight="1">
      <c r="A45" s="5"/>
      <c r="B45" s="14" t="s">
        <v>240</v>
      </c>
      <c r="C45" s="15"/>
      <c r="D45" s="15"/>
      <c r="E45" s="15"/>
      <c r="F45" s="5"/>
      <c r="G45" s="16"/>
      <c r="H45" s="16"/>
      <c r="I45" s="17"/>
      <c r="J45" s="5"/>
    </row>
    <row r="46" spans="1:10" ht="12.95" customHeight="1">
      <c r="A46" s="18" t="s">
        <v>2953</v>
      </c>
      <c r="B46" s="19" t="s">
        <v>2954</v>
      </c>
      <c r="C46" s="15" t="s">
        <v>2955</v>
      </c>
      <c r="D46" s="15" t="s">
        <v>233</v>
      </c>
      <c r="E46" s="20">
        <v>15000</v>
      </c>
      <c r="F46" s="21">
        <v>74031</v>
      </c>
      <c r="G46" s="22">
        <v>3.39E-2</v>
      </c>
      <c r="H46" s="23">
        <v>7.3499999999999996E-2</v>
      </c>
      <c r="I46" s="24"/>
      <c r="J46" s="5"/>
    </row>
    <row r="47" spans="1:10" ht="12.95" customHeight="1">
      <c r="A47" s="18" t="s">
        <v>2956</v>
      </c>
      <c r="B47" s="19" t="s">
        <v>2957</v>
      </c>
      <c r="C47" s="15" t="s">
        <v>2958</v>
      </c>
      <c r="D47" s="15" t="s">
        <v>222</v>
      </c>
      <c r="E47" s="20">
        <v>14000</v>
      </c>
      <c r="F47" s="21">
        <v>69837.95</v>
      </c>
      <c r="G47" s="22">
        <v>3.2000000000000001E-2</v>
      </c>
      <c r="H47" s="23">
        <v>7.7007000000000006E-2</v>
      </c>
      <c r="I47" s="24"/>
      <c r="J47" s="5"/>
    </row>
    <row r="48" spans="1:10" ht="12.95" customHeight="1">
      <c r="A48" s="18" t="s">
        <v>2959</v>
      </c>
      <c r="B48" s="19" t="s">
        <v>2960</v>
      </c>
      <c r="C48" s="15" t="s">
        <v>2961</v>
      </c>
      <c r="D48" s="15" t="s">
        <v>222</v>
      </c>
      <c r="E48" s="20">
        <v>12000</v>
      </c>
      <c r="F48" s="21">
        <v>59086.2</v>
      </c>
      <c r="G48" s="22">
        <v>2.7099999999999999E-2</v>
      </c>
      <c r="H48" s="23">
        <v>7.8404000000000001E-2</v>
      </c>
      <c r="I48" s="24"/>
      <c r="J48" s="5"/>
    </row>
    <row r="49" spans="1:10" ht="12.95" customHeight="1">
      <c r="A49" s="18" t="s">
        <v>2235</v>
      </c>
      <c r="B49" s="19" t="s">
        <v>2236</v>
      </c>
      <c r="C49" s="15" t="s">
        <v>2237</v>
      </c>
      <c r="D49" s="15" t="s">
        <v>222</v>
      </c>
      <c r="E49" s="20">
        <v>10000</v>
      </c>
      <c r="F49" s="21">
        <v>49394.1</v>
      </c>
      <c r="G49" s="22">
        <v>2.2599999999999999E-2</v>
      </c>
      <c r="H49" s="23">
        <v>7.4621999999999994E-2</v>
      </c>
      <c r="I49" s="24"/>
      <c r="J49" s="5"/>
    </row>
    <row r="50" spans="1:10" ht="12.95" customHeight="1">
      <c r="A50" s="18" t="s">
        <v>2962</v>
      </c>
      <c r="B50" s="19" t="s">
        <v>2963</v>
      </c>
      <c r="C50" s="15" t="s">
        <v>2964</v>
      </c>
      <c r="D50" s="15" t="s">
        <v>233</v>
      </c>
      <c r="E50" s="20">
        <v>10000</v>
      </c>
      <c r="F50" s="21">
        <v>49292.05</v>
      </c>
      <c r="G50" s="22">
        <v>2.2599999999999999E-2</v>
      </c>
      <c r="H50" s="23">
        <v>8.0649999999999999E-2</v>
      </c>
      <c r="I50" s="24"/>
      <c r="J50" s="5"/>
    </row>
    <row r="51" spans="1:10" ht="12.95" customHeight="1">
      <c r="A51" s="18" t="s">
        <v>2965</v>
      </c>
      <c r="B51" s="19" t="s">
        <v>2966</v>
      </c>
      <c r="C51" s="15" t="s">
        <v>2967</v>
      </c>
      <c r="D51" s="15" t="s">
        <v>222</v>
      </c>
      <c r="E51" s="20">
        <v>9000</v>
      </c>
      <c r="F51" s="21">
        <v>44517.464999999997</v>
      </c>
      <c r="G51" s="22">
        <v>2.0400000000000001E-2</v>
      </c>
      <c r="H51" s="23">
        <v>7.4650999999999995E-2</v>
      </c>
      <c r="I51" s="24"/>
      <c r="J51" s="5"/>
    </row>
    <row r="52" spans="1:10" ht="12.95" customHeight="1">
      <c r="A52" s="18" t="s">
        <v>2968</v>
      </c>
      <c r="B52" s="19" t="s">
        <v>2969</v>
      </c>
      <c r="C52" s="15" t="s">
        <v>2970</v>
      </c>
      <c r="D52" s="15" t="s">
        <v>233</v>
      </c>
      <c r="E52" s="20">
        <v>8000</v>
      </c>
      <c r="F52" s="21">
        <v>39735.919999999998</v>
      </c>
      <c r="G52" s="22">
        <v>1.8200000000000001E-2</v>
      </c>
      <c r="H52" s="23">
        <v>7.825E-2</v>
      </c>
      <c r="I52" s="24"/>
      <c r="J52" s="5"/>
    </row>
    <row r="53" spans="1:10" ht="12.95" customHeight="1">
      <c r="A53" s="18" t="s">
        <v>2971</v>
      </c>
      <c r="B53" s="19" t="s">
        <v>2972</v>
      </c>
      <c r="C53" s="15" t="s">
        <v>2973</v>
      </c>
      <c r="D53" s="15" t="s">
        <v>233</v>
      </c>
      <c r="E53" s="20">
        <v>8000</v>
      </c>
      <c r="F53" s="21">
        <v>39617.800000000003</v>
      </c>
      <c r="G53" s="22">
        <v>1.8100000000000002E-2</v>
      </c>
      <c r="H53" s="23">
        <v>7.8248999999999999E-2</v>
      </c>
      <c r="I53" s="24"/>
      <c r="J53" s="5"/>
    </row>
    <row r="54" spans="1:10" ht="12.95" customHeight="1">
      <c r="A54" s="18" t="s">
        <v>2974</v>
      </c>
      <c r="B54" s="19" t="s">
        <v>2975</v>
      </c>
      <c r="C54" s="15" t="s">
        <v>2976</v>
      </c>
      <c r="D54" s="15" t="s">
        <v>233</v>
      </c>
      <c r="E54" s="20">
        <v>7000</v>
      </c>
      <c r="F54" s="21">
        <v>34923.455000000002</v>
      </c>
      <c r="G54" s="22">
        <v>1.6E-2</v>
      </c>
      <c r="H54" s="23">
        <v>0.08</v>
      </c>
      <c r="I54" s="24"/>
      <c r="J54" s="5"/>
    </row>
    <row r="55" spans="1:10" ht="12.95" customHeight="1">
      <c r="A55" s="18" t="s">
        <v>2977</v>
      </c>
      <c r="B55" s="19" t="s">
        <v>2978</v>
      </c>
      <c r="C55" s="15" t="s">
        <v>2979</v>
      </c>
      <c r="D55" s="15" t="s">
        <v>233</v>
      </c>
      <c r="E55" s="20">
        <v>6500</v>
      </c>
      <c r="F55" s="21">
        <v>32389.044999999998</v>
      </c>
      <c r="G55" s="22">
        <v>1.4800000000000001E-2</v>
      </c>
      <c r="H55" s="23">
        <v>7.3552000000000006E-2</v>
      </c>
      <c r="I55" s="24"/>
      <c r="J55" s="5"/>
    </row>
    <row r="56" spans="1:10" ht="12.95" customHeight="1">
      <c r="A56" s="18" t="s">
        <v>2980</v>
      </c>
      <c r="B56" s="19" t="s">
        <v>2981</v>
      </c>
      <c r="C56" s="15" t="s">
        <v>2982</v>
      </c>
      <c r="D56" s="15" t="s">
        <v>222</v>
      </c>
      <c r="E56" s="20">
        <v>5000</v>
      </c>
      <c r="F56" s="21">
        <v>24905.424999999999</v>
      </c>
      <c r="G56" s="22">
        <v>1.14E-2</v>
      </c>
      <c r="H56" s="23">
        <v>7.6999999999999999E-2</v>
      </c>
      <c r="I56" s="24"/>
      <c r="J56" s="5"/>
    </row>
    <row r="57" spans="1:10" ht="12.95" customHeight="1">
      <c r="A57" s="18" t="s">
        <v>2983</v>
      </c>
      <c r="B57" s="19" t="s">
        <v>2984</v>
      </c>
      <c r="C57" s="15" t="s">
        <v>2985</v>
      </c>
      <c r="D57" s="15" t="s">
        <v>222</v>
      </c>
      <c r="E57" s="20">
        <v>5000</v>
      </c>
      <c r="F57" s="21">
        <v>24848.1</v>
      </c>
      <c r="G57" s="22">
        <v>1.14E-2</v>
      </c>
      <c r="H57" s="23">
        <v>7.4376999999999999E-2</v>
      </c>
      <c r="I57" s="24"/>
      <c r="J57" s="5"/>
    </row>
    <row r="58" spans="1:10" ht="12.95" customHeight="1">
      <c r="A58" s="18" t="s">
        <v>2986</v>
      </c>
      <c r="B58" s="19" t="s">
        <v>2987</v>
      </c>
      <c r="C58" s="15" t="s">
        <v>2988</v>
      </c>
      <c r="D58" s="15" t="s">
        <v>233</v>
      </c>
      <c r="E58" s="20">
        <v>5000</v>
      </c>
      <c r="F58" s="21">
        <v>24755.075000000001</v>
      </c>
      <c r="G58" s="22">
        <v>1.1299999999999999E-2</v>
      </c>
      <c r="H58" s="23">
        <v>8.0251000000000003E-2</v>
      </c>
      <c r="I58" s="24"/>
      <c r="J58" s="5"/>
    </row>
    <row r="59" spans="1:10" ht="12.95" customHeight="1">
      <c r="A59" s="18" t="s">
        <v>2989</v>
      </c>
      <c r="B59" s="19" t="s">
        <v>2990</v>
      </c>
      <c r="C59" s="15" t="s">
        <v>2991</v>
      </c>
      <c r="D59" s="15" t="s">
        <v>233</v>
      </c>
      <c r="E59" s="20">
        <v>5000</v>
      </c>
      <c r="F59" s="21">
        <v>24749.7</v>
      </c>
      <c r="G59" s="22">
        <v>1.1299999999999999E-2</v>
      </c>
      <c r="H59" s="23">
        <v>8.0251000000000003E-2</v>
      </c>
      <c r="I59" s="24"/>
      <c r="J59" s="5"/>
    </row>
    <row r="60" spans="1:10" ht="12.95" customHeight="1">
      <c r="A60" s="18" t="s">
        <v>2992</v>
      </c>
      <c r="B60" s="19" t="s">
        <v>2993</v>
      </c>
      <c r="C60" s="15" t="s">
        <v>2994</v>
      </c>
      <c r="D60" s="15" t="s">
        <v>222</v>
      </c>
      <c r="E60" s="20">
        <v>5000</v>
      </c>
      <c r="F60" s="21">
        <v>24613.924999999999</v>
      </c>
      <c r="G60" s="22">
        <v>1.1299999999999999E-2</v>
      </c>
      <c r="H60" s="23">
        <v>7.3400999999999994E-2</v>
      </c>
      <c r="I60" s="24"/>
      <c r="J60" s="5"/>
    </row>
    <row r="61" spans="1:10" ht="12.95" customHeight="1">
      <c r="A61" s="18" t="s">
        <v>2995</v>
      </c>
      <c r="B61" s="19" t="s">
        <v>2996</v>
      </c>
      <c r="C61" s="15" t="s">
        <v>2997</v>
      </c>
      <c r="D61" s="15" t="s">
        <v>233</v>
      </c>
      <c r="E61" s="20">
        <v>4800</v>
      </c>
      <c r="F61" s="21">
        <v>23662.151999999998</v>
      </c>
      <c r="G61" s="22">
        <v>1.0800000000000001E-2</v>
      </c>
      <c r="H61" s="23">
        <v>7.4450000000000002E-2</v>
      </c>
      <c r="I61" s="24"/>
      <c r="J61" s="5"/>
    </row>
    <row r="62" spans="1:10" ht="12.95" customHeight="1">
      <c r="A62" s="18" t="s">
        <v>2998</v>
      </c>
      <c r="B62" s="19" t="s">
        <v>2999</v>
      </c>
      <c r="C62" s="15" t="s">
        <v>3000</v>
      </c>
      <c r="D62" s="15" t="s">
        <v>222</v>
      </c>
      <c r="E62" s="20">
        <v>4000</v>
      </c>
      <c r="F62" s="21">
        <v>19785.099999999999</v>
      </c>
      <c r="G62" s="22">
        <v>9.1000000000000004E-3</v>
      </c>
      <c r="H62" s="23">
        <v>7.4801999999999993E-2</v>
      </c>
      <c r="I62" s="24"/>
      <c r="J62" s="5"/>
    </row>
    <row r="63" spans="1:10" ht="12.95" customHeight="1">
      <c r="A63" s="18" t="s">
        <v>3001</v>
      </c>
      <c r="B63" s="19" t="s">
        <v>3002</v>
      </c>
      <c r="C63" s="15" t="s">
        <v>3003</v>
      </c>
      <c r="D63" s="15" t="s">
        <v>222</v>
      </c>
      <c r="E63" s="20">
        <v>4000</v>
      </c>
      <c r="F63" s="21">
        <v>19769.400000000001</v>
      </c>
      <c r="G63" s="22">
        <v>9.1000000000000004E-3</v>
      </c>
      <c r="H63" s="23">
        <v>8.5151000000000004E-2</v>
      </c>
      <c r="I63" s="24"/>
      <c r="J63" s="5"/>
    </row>
    <row r="64" spans="1:10" ht="12.95" customHeight="1">
      <c r="A64" s="18" t="s">
        <v>3004</v>
      </c>
      <c r="B64" s="19" t="s">
        <v>3005</v>
      </c>
      <c r="C64" s="15" t="s">
        <v>3006</v>
      </c>
      <c r="D64" s="15" t="s">
        <v>222</v>
      </c>
      <c r="E64" s="20">
        <v>4000</v>
      </c>
      <c r="F64" s="21">
        <v>19725.919999999998</v>
      </c>
      <c r="G64" s="22">
        <v>8.9999999999999993E-3</v>
      </c>
      <c r="H64" s="23">
        <v>8.0500000000000002E-2</v>
      </c>
      <c r="I64" s="24"/>
      <c r="J64" s="5"/>
    </row>
    <row r="65" spans="1:10" ht="12.95" customHeight="1">
      <c r="A65" s="18" t="s">
        <v>3007</v>
      </c>
      <c r="B65" s="19" t="s">
        <v>3008</v>
      </c>
      <c r="C65" s="15" t="s">
        <v>3009</v>
      </c>
      <c r="D65" s="15" t="s">
        <v>222</v>
      </c>
      <c r="E65" s="20">
        <v>3000</v>
      </c>
      <c r="F65" s="21">
        <v>14894.565000000001</v>
      </c>
      <c r="G65" s="22">
        <v>6.7999999999999996E-3</v>
      </c>
      <c r="H65" s="23">
        <v>8.0748E-2</v>
      </c>
      <c r="I65" s="24"/>
      <c r="J65" s="5"/>
    </row>
    <row r="66" spans="1:10" ht="12.95" customHeight="1">
      <c r="A66" s="18" t="s">
        <v>3010</v>
      </c>
      <c r="B66" s="19" t="s">
        <v>3011</v>
      </c>
      <c r="C66" s="15" t="s">
        <v>3012</v>
      </c>
      <c r="D66" s="15" t="s">
        <v>222</v>
      </c>
      <c r="E66" s="20">
        <v>3000</v>
      </c>
      <c r="F66" s="21">
        <v>14871.66</v>
      </c>
      <c r="G66" s="22">
        <v>6.7999999999999996E-3</v>
      </c>
      <c r="H66" s="23">
        <v>8.7497000000000005E-2</v>
      </c>
      <c r="I66" s="24"/>
      <c r="J66" s="5"/>
    </row>
    <row r="67" spans="1:10" ht="12.95" customHeight="1">
      <c r="A67" s="18" t="s">
        <v>3013</v>
      </c>
      <c r="B67" s="19" t="s">
        <v>3014</v>
      </c>
      <c r="C67" s="15" t="s">
        <v>3015</v>
      </c>
      <c r="D67" s="15" t="s">
        <v>222</v>
      </c>
      <c r="E67" s="20">
        <v>3000</v>
      </c>
      <c r="F67" s="21">
        <v>14870.504999999999</v>
      </c>
      <c r="G67" s="22">
        <v>6.7999999999999996E-3</v>
      </c>
      <c r="H67" s="23">
        <v>8.1503999999999993E-2</v>
      </c>
      <c r="I67" s="24"/>
      <c r="J67" s="5"/>
    </row>
    <row r="68" spans="1:10" ht="12.95" customHeight="1">
      <c r="A68" s="18" t="s">
        <v>3016</v>
      </c>
      <c r="B68" s="19" t="s">
        <v>3017</v>
      </c>
      <c r="C68" s="15" t="s">
        <v>3018</v>
      </c>
      <c r="D68" s="15" t="s">
        <v>233</v>
      </c>
      <c r="E68" s="20">
        <v>3000</v>
      </c>
      <c r="F68" s="21">
        <v>14782.695</v>
      </c>
      <c r="G68" s="22">
        <v>6.7999999999999996E-3</v>
      </c>
      <c r="H68" s="23">
        <v>7.3499999999999996E-2</v>
      </c>
      <c r="I68" s="24"/>
      <c r="J68" s="5"/>
    </row>
    <row r="69" spans="1:10" ht="12.95" customHeight="1">
      <c r="A69" s="18" t="s">
        <v>3019</v>
      </c>
      <c r="B69" s="19" t="s">
        <v>3020</v>
      </c>
      <c r="C69" s="15" t="s">
        <v>3021</v>
      </c>
      <c r="D69" s="15" t="s">
        <v>233</v>
      </c>
      <c r="E69" s="20">
        <v>3000</v>
      </c>
      <c r="F69" s="21">
        <v>14770.14</v>
      </c>
      <c r="G69" s="22">
        <v>6.7999999999999996E-3</v>
      </c>
      <c r="H69" s="23">
        <v>8.115E-2</v>
      </c>
      <c r="I69" s="24"/>
      <c r="J69" s="5"/>
    </row>
    <row r="70" spans="1:10" ht="12.95" customHeight="1">
      <c r="A70" s="18" t="s">
        <v>3022</v>
      </c>
      <c r="B70" s="19" t="s">
        <v>3023</v>
      </c>
      <c r="C70" s="15" t="s">
        <v>3024</v>
      </c>
      <c r="D70" s="15" t="s">
        <v>222</v>
      </c>
      <c r="E70" s="20">
        <v>3000</v>
      </c>
      <c r="F70" s="21">
        <v>14763.795</v>
      </c>
      <c r="G70" s="22">
        <v>6.7999999999999996E-3</v>
      </c>
      <c r="H70" s="23">
        <v>8.2251000000000005E-2</v>
      </c>
      <c r="I70" s="24"/>
      <c r="J70" s="5"/>
    </row>
    <row r="71" spans="1:10" ht="12.95" customHeight="1">
      <c r="A71" s="18" t="s">
        <v>3025</v>
      </c>
      <c r="B71" s="19" t="s">
        <v>3026</v>
      </c>
      <c r="C71" s="15" t="s">
        <v>3027</v>
      </c>
      <c r="D71" s="15" t="s">
        <v>233</v>
      </c>
      <c r="E71" s="20">
        <v>2300</v>
      </c>
      <c r="F71" s="21">
        <v>11423.341</v>
      </c>
      <c r="G71" s="22">
        <v>5.1999999999999998E-3</v>
      </c>
      <c r="H71" s="23">
        <v>7.6550000000000007E-2</v>
      </c>
      <c r="I71" s="24"/>
      <c r="J71" s="5"/>
    </row>
    <row r="72" spans="1:10" ht="12.95" customHeight="1">
      <c r="A72" s="18" t="s">
        <v>3028</v>
      </c>
      <c r="B72" s="19" t="s">
        <v>3029</v>
      </c>
      <c r="C72" s="15" t="s">
        <v>3030</v>
      </c>
      <c r="D72" s="15" t="s">
        <v>233</v>
      </c>
      <c r="E72" s="20">
        <v>2000</v>
      </c>
      <c r="F72" s="21">
        <v>9978.0499999999993</v>
      </c>
      <c r="G72" s="22">
        <v>4.5999999999999999E-3</v>
      </c>
      <c r="H72" s="23">
        <v>8.0299999999999996E-2</v>
      </c>
      <c r="I72" s="24"/>
      <c r="J72" s="5"/>
    </row>
    <row r="73" spans="1:10" ht="12.95" customHeight="1">
      <c r="A73" s="18" t="s">
        <v>3031</v>
      </c>
      <c r="B73" s="19" t="s">
        <v>3032</v>
      </c>
      <c r="C73" s="15" t="s">
        <v>3033</v>
      </c>
      <c r="D73" s="15" t="s">
        <v>229</v>
      </c>
      <c r="E73" s="20">
        <v>2000</v>
      </c>
      <c r="F73" s="21">
        <v>9940.18</v>
      </c>
      <c r="G73" s="22">
        <v>4.5999999999999999E-3</v>
      </c>
      <c r="H73" s="23">
        <v>7.8449000000000005E-2</v>
      </c>
      <c r="I73" s="24"/>
      <c r="J73" s="5"/>
    </row>
    <row r="74" spans="1:10" ht="12.95" customHeight="1">
      <c r="A74" s="18" t="s">
        <v>3034</v>
      </c>
      <c r="B74" s="19" t="s">
        <v>3035</v>
      </c>
      <c r="C74" s="15" t="s">
        <v>3036</v>
      </c>
      <c r="D74" s="15" t="s">
        <v>222</v>
      </c>
      <c r="E74" s="20">
        <v>2000</v>
      </c>
      <c r="F74" s="21">
        <v>9931.89</v>
      </c>
      <c r="G74" s="22">
        <v>4.4999999999999997E-3</v>
      </c>
      <c r="H74" s="23">
        <v>8.0750000000000002E-2</v>
      </c>
      <c r="I74" s="24"/>
      <c r="J74" s="5"/>
    </row>
    <row r="75" spans="1:10" ht="12.95" customHeight="1">
      <c r="A75" s="18" t="s">
        <v>3037</v>
      </c>
      <c r="B75" s="19" t="s">
        <v>3038</v>
      </c>
      <c r="C75" s="15" t="s">
        <v>3039</v>
      </c>
      <c r="D75" s="15" t="s">
        <v>233</v>
      </c>
      <c r="E75" s="20">
        <v>2000</v>
      </c>
      <c r="F75" s="21">
        <v>9925.0400000000009</v>
      </c>
      <c r="G75" s="22">
        <v>4.4999999999999997E-3</v>
      </c>
      <c r="H75" s="23">
        <v>8.6147000000000001E-2</v>
      </c>
      <c r="I75" s="24"/>
      <c r="J75" s="5"/>
    </row>
    <row r="76" spans="1:10" ht="12.95" customHeight="1">
      <c r="A76" s="18" t="s">
        <v>3040</v>
      </c>
      <c r="B76" s="19" t="s">
        <v>3041</v>
      </c>
      <c r="C76" s="15" t="s">
        <v>3042</v>
      </c>
      <c r="D76" s="15" t="s">
        <v>222</v>
      </c>
      <c r="E76" s="20">
        <v>2000</v>
      </c>
      <c r="F76" s="21">
        <v>9920.8700000000008</v>
      </c>
      <c r="G76" s="22">
        <v>4.4999999999999997E-3</v>
      </c>
      <c r="H76" s="23">
        <v>7.4648000000000006E-2</v>
      </c>
      <c r="I76" s="24"/>
      <c r="J76" s="5"/>
    </row>
    <row r="77" spans="1:10" ht="12.95" customHeight="1">
      <c r="A77" s="18" t="s">
        <v>3043</v>
      </c>
      <c r="B77" s="19" t="s">
        <v>3044</v>
      </c>
      <c r="C77" s="15" t="s">
        <v>3045</v>
      </c>
      <c r="D77" s="15" t="s">
        <v>222</v>
      </c>
      <c r="E77" s="20">
        <v>2000</v>
      </c>
      <c r="F77" s="21">
        <v>9873.7800000000007</v>
      </c>
      <c r="G77" s="22">
        <v>4.4999999999999997E-3</v>
      </c>
      <c r="H77" s="23">
        <v>8.0449999999999994E-2</v>
      </c>
      <c r="I77" s="24"/>
      <c r="J77" s="5"/>
    </row>
    <row r="78" spans="1:10" ht="12.95" customHeight="1">
      <c r="A78" s="18" t="s">
        <v>3046</v>
      </c>
      <c r="B78" s="19" t="s">
        <v>3047</v>
      </c>
      <c r="C78" s="15" t="s">
        <v>3048</v>
      </c>
      <c r="D78" s="15" t="s">
        <v>250</v>
      </c>
      <c r="E78" s="20">
        <v>2000</v>
      </c>
      <c r="F78" s="21">
        <v>9852.39</v>
      </c>
      <c r="G78" s="22">
        <v>4.4999999999999997E-3</v>
      </c>
      <c r="H78" s="23">
        <v>7.3900999999999994E-2</v>
      </c>
      <c r="I78" s="24"/>
      <c r="J78" s="5"/>
    </row>
    <row r="79" spans="1:10" ht="12.95" customHeight="1">
      <c r="A79" s="18" t="s">
        <v>3049</v>
      </c>
      <c r="B79" s="19" t="s">
        <v>3050</v>
      </c>
      <c r="C79" s="15" t="s">
        <v>3051</v>
      </c>
      <c r="D79" s="15" t="s">
        <v>222</v>
      </c>
      <c r="E79" s="20">
        <v>2000</v>
      </c>
      <c r="F79" s="21">
        <v>9833.57</v>
      </c>
      <c r="G79" s="22">
        <v>4.4999999999999997E-3</v>
      </c>
      <c r="H79" s="23">
        <v>8.5800000000000001E-2</v>
      </c>
      <c r="I79" s="24"/>
      <c r="J79" s="5"/>
    </row>
    <row r="80" spans="1:10" ht="12.95" customHeight="1">
      <c r="A80" s="18" t="s">
        <v>269</v>
      </c>
      <c r="B80" s="19" t="s">
        <v>270</v>
      </c>
      <c r="C80" s="15" t="s">
        <v>271</v>
      </c>
      <c r="D80" s="15" t="s">
        <v>222</v>
      </c>
      <c r="E80" s="20">
        <v>1800</v>
      </c>
      <c r="F80" s="21">
        <v>8870.8770000000004</v>
      </c>
      <c r="G80" s="22">
        <v>4.1000000000000003E-3</v>
      </c>
      <c r="H80" s="23">
        <v>8.0500000000000002E-2</v>
      </c>
      <c r="I80" s="24"/>
      <c r="J80" s="5"/>
    </row>
    <row r="81" spans="1:10" ht="12.95" customHeight="1">
      <c r="A81" s="18" t="s">
        <v>3052</v>
      </c>
      <c r="B81" s="19" t="s">
        <v>3053</v>
      </c>
      <c r="C81" s="15" t="s">
        <v>3054</v>
      </c>
      <c r="D81" s="15" t="s">
        <v>233</v>
      </c>
      <c r="E81" s="20">
        <v>1800</v>
      </c>
      <c r="F81" s="21">
        <v>8845.0380000000005</v>
      </c>
      <c r="G81" s="22">
        <v>4.1000000000000003E-3</v>
      </c>
      <c r="H81" s="23">
        <v>8.7599999999999997E-2</v>
      </c>
      <c r="I81" s="24"/>
      <c r="J81" s="5"/>
    </row>
    <row r="82" spans="1:10" ht="12.95" customHeight="1">
      <c r="A82" s="18" t="s">
        <v>3055</v>
      </c>
      <c r="B82" s="19" t="s">
        <v>3056</v>
      </c>
      <c r="C82" s="15" t="s">
        <v>3057</v>
      </c>
      <c r="D82" s="15" t="s">
        <v>222</v>
      </c>
      <c r="E82" s="20">
        <v>1500</v>
      </c>
      <c r="F82" s="21">
        <v>7484.6025</v>
      </c>
      <c r="G82" s="22">
        <v>3.3999999999999998E-3</v>
      </c>
      <c r="H82" s="23">
        <v>7.5089000000000003E-2</v>
      </c>
      <c r="I82" s="24"/>
      <c r="J82" s="5"/>
    </row>
    <row r="83" spans="1:10" ht="12.95" customHeight="1">
      <c r="A83" s="18" t="s">
        <v>3058</v>
      </c>
      <c r="B83" s="19" t="s">
        <v>3059</v>
      </c>
      <c r="C83" s="15" t="s">
        <v>3060</v>
      </c>
      <c r="D83" s="15" t="s">
        <v>222</v>
      </c>
      <c r="E83" s="20">
        <v>1500</v>
      </c>
      <c r="F83" s="21">
        <v>7395.4949999999999</v>
      </c>
      <c r="G83" s="22">
        <v>3.3999999999999998E-3</v>
      </c>
      <c r="H83" s="23">
        <v>7.9350000000000004E-2</v>
      </c>
      <c r="I83" s="24"/>
      <c r="J83" s="5"/>
    </row>
    <row r="84" spans="1:10" ht="12.95" customHeight="1">
      <c r="A84" s="18" t="s">
        <v>3061</v>
      </c>
      <c r="B84" s="19" t="s">
        <v>3062</v>
      </c>
      <c r="C84" s="15" t="s">
        <v>3063</v>
      </c>
      <c r="D84" s="15" t="s">
        <v>233</v>
      </c>
      <c r="E84" s="20">
        <v>1500</v>
      </c>
      <c r="F84" s="21">
        <v>7390.11</v>
      </c>
      <c r="G84" s="22">
        <v>3.3999999999999998E-3</v>
      </c>
      <c r="H84" s="23">
        <v>8.6151000000000005E-2</v>
      </c>
      <c r="I84" s="24"/>
      <c r="J84" s="5"/>
    </row>
    <row r="85" spans="1:10" ht="12.95" customHeight="1">
      <c r="A85" s="18" t="s">
        <v>3064</v>
      </c>
      <c r="B85" s="19" t="s">
        <v>3065</v>
      </c>
      <c r="C85" s="15" t="s">
        <v>3066</v>
      </c>
      <c r="D85" s="15" t="s">
        <v>222</v>
      </c>
      <c r="E85" s="20">
        <v>1000</v>
      </c>
      <c r="F85" s="21">
        <v>4975.79</v>
      </c>
      <c r="G85" s="22">
        <v>2.3E-3</v>
      </c>
      <c r="H85" s="23">
        <v>7.3999999999999996E-2</v>
      </c>
      <c r="I85" s="24"/>
      <c r="J85" s="5"/>
    </row>
    <row r="86" spans="1:10" ht="12.95" customHeight="1">
      <c r="A86" s="18" t="s">
        <v>3067</v>
      </c>
      <c r="B86" s="19" t="s">
        <v>3068</v>
      </c>
      <c r="C86" s="15" t="s">
        <v>3069</v>
      </c>
      <c r="D86" s="15" t="s">
        <v>222</v>
      </c>
      <c r="E86" s="20">
        <v>1000</v>
      </c>
      <c r="F86" s="21">
        <v>4961.9549999999999</v>
      </c>
      <c r="G86" s="22">
        <v>2.3E-3</v>
      </c>
      <c r="H86" s="23">
        <v>7.3651999999999995E-2</v>
      </c>
      <c r="I86" s="24"/>
      <c r="J86" s="5"/>
    </row>
    <row r="87" spans="1:10" ht="12.95" customHeight="1">
      <c r="A87" s="18" t="s">
        <v>3070</v>
      </c>
      <c r="B87" s="19" t="s">
        <v>3071</v>
      </c>
      <c r="C87" s="15" t="s">
        <v>3072</v>
      </c>
      <c r="D87" s="15" t="s">
        <v>250</v>
      </c>
      <c r="E87" s="20">
        <v>1000</v>
      </c>
      <c r="F87" s="21">
        <v>4954.7950000000001</v>
      </c>
      <c r="G87" s="22">
        <v>2.3E-3</v>
      </c>
      <c r="H87" s="23">
        <v>7.3998999999999995E-2</v>
      </c>
      <c r="I87" s="24"/>
      <c r="J87" s="5"/>
    </row>
    <row r="88" spans="1:10" ht="12.95" customHeight="1">
      <c r="A88" s="18" t="s">
        <v>3073</v>
      </c>
      <c r="B88" s="19" t="s">
        <v>3074</v>
      </c>
      <c r="C88" s="15" t="s">
        <v>3075</v>
      </c>
      <c r="D88" s="15" t="s">
        <v>222</v>
      </c>
      <c r="E88" s="20">
        <v>1000</v>
      </c>
      <c r="F88" s="21">
        <v>4943.51</v>
      </c>
      <c r="G88" s="22">
        <v>2.3E-3</v>
      </c>
      <c r="H88" s="23">
        <v>7.8700000000000006E-2</v>
      </c>
      <c r="I88" s="24"/>
      <c r="J88" s="5"/>
    </row>
    <row r="89" spans="1:10" ht="12.95" customHeight="1">
      <c r="A89" s="18" t="s">
        <v>3076</v>
      </c>
      <c r="B89" s="19" t="s">
        <v>3077</v>
      </c>
      <c r="C89" s="15" t="s">
        <v>3078</v>
      </c>
      <c r="D89" s="15" t="s">
        <v>222</v>
      </c>
      <c r="E89" s="20">
        <v>1000</v>
      </c>
      <c r="F89" s="21">
        <v>4929.1000000000004</v>
      </c>
      <c r="G89" s="22">
        <v>2.3E-3</v>
      </c>
      <c r="H89" s="23">
        <v>7.9547999999999994E-2</v>
      </c>
      <c r="I89" s="24"/>
      <c r="J89" s="5"/>
    </row>
    <row r="90" spans="1:10" ht="12.95" customHeight="1">
      <c r="A90" s="18" t="s">
        <v>3079</v>
      </c>
      <c r="B90" s="19" t="s">
        <v>3080</v>
      </c>
      <c r="C90" s="15" t="s">
        <v>3081</v>
      </c>
      <c r="D90" s="15" t="s">
        <v>222</v>
      </c>
      <c r="E90" s="20">
        <v>500</v>
      </c>
      <c r="F90" s="21">
        <v>2492.1424999999999</v>
      </c>
      <c r="G90" s="22">
        <v>1.1000000000000001E-3</v>
      </c>
      <c r="H90" s="23">
        <v>8.2200999999999996E-2</v>
      </c>
      <c r="I90" s="24"/>
      <c r="J90" s="5"/>
    </row>
    <row r="91" spans="1:10" ht="12.95" customHeight="1">
      <c r="A91" s="18" t="s">
        <v>3082</v>
      </c>
      <c r="B91" s="19" t="s">
        <v>3083</v>
      </c>
      <c r="C91" s="15" t="s">
        <v>3084</v>
      </c>
      <c r="D91" s="15" t="s">
        <v>222</v>
      </c>
      <c r="E91" s="20">
        <v>500</v>
      </c>
      <c r="F91" s="21">
        <v>2488.6875</v>
      </c>
      <c r="G91" s="22">
        <v>1.1000000000000001E-3</v>
      </c>
      <c r="H91" s="23">
        <v>7.9006000000000007E-2</v>
      </c>
      <c r="I91" s="24"/>
      <c r="J91" s="5"/>
    </row>
    <row r="92" spans="1:10" ht="12.95" customHeight="1">
      <c r="A92" s="18" t="s">
        <v>3085</v>
      </c>
      <c r="B92" s="19" t="s">
        <v>3086</v>
      </c>
      <c r="C92" s="15" t="s">
        <v>3087</v>
      </c>
      <c r="D92" s="15" t="s">
        <v>222</v>
      </c>
      <c r="E92" s="20">
        <v>500</v>
      </c>
      <c r="F92" s="21">
        <v>2464.5225</v>
      </c>
      <c r="G92" s="22">
        <v>1.1000000000000001E-3</v>
      </c>
      <c r="H92" s="23">
        <v>8.2098000000000004E-2</v>
      </c>
      <c r="I92" s="24"/>
      <c r="J92" s="5"/>
    </row>
    <row r="93" spans="1:10" ht="12.95" customHeight="1">
      <c r="A93" s="5"/>
      <c r="B93" s="14" t="s">
        <v>166</v>
      </c>
      <c r="C93" s="15"/>
      <c r="D93" s="15"/>
      <c r="E93" s="15"/>
      <c r="F93" s="25">
        <v>951468.87800000003</v>
      </c>
      <c r="G93" s="26">
        <v>0.43569999999999998</v>
      </c>
      <c r="H93" s="27"/>
      <c r="I93" s="28"/>
      <c r="J93" s="5"/>
    </row>
    <row r="94" spans="1:10" ht="12.95" customHeight="1">
      <c r="A94" s="5"/>
      <c r="B94" s="14" t="s">
        <v>504</v>
      </c>
      <c r="C94" s="15"/>
      <c r="D94" s="15"/>
      <c r="E94" s="15"/>
      <c r="F94" s="5"/>
      <c r="G94" s="16"/>
      <c r="H94" s="16"/>
      <c r="I94" s="17"/>
      <c r="J94" s="5"/>
    </row>
    <row r="95" spans="1:10" ht="12.95" customHeight="1">
      <c r="A95" s="18" t="s">
        <v>3088</v>
      </c>
      <c r="B95" s="19" t="s">
        <v>3089</v>
      </c>
      <c r="C95" s="15" t="s">
        <v>3090</v>
      </c>
      <c r="D95" s="15" t="s">
        <v>162</v>
      </c>
      <c r="E95" s="20">
        <v>100351700</v>
      </c>
      <c r="F95" s="21">
        <v>99511.756299999994</v>
      </c>
      <c r="G95" s="22">
        <v>4.5600000000000002E-2</v>
      </c>
      <c r="H95" s="23">
        <v>6.8462999999999996E-2</v>
      </c>
      <c r="I95" s="24"/>
      <c r="J95" s="5"/>
    </row>
    <row r="96" spans="1:10" ht="12.95" customHeight="1">
      <c r="A96" s="18" t="s">
        <v>1784</v>
      </c>
      <c r="B96" s="19" t="s">
        <v>1785</v>
      </c>
      <c r="C96" s="15" t="s">
        <v>1786</v>
      </c>
      <c r="D96" s="15" t="s">
        <v>162</v>
      </c>
      <c r="E96" s="20">
        <v>95000000</v>
      </c>
      <c r="F96" s="21">
        <v>94448.904999999999</v>
      </c>
      <c r="G96" s="22">
        <v>4.3299999999999998E-2</v>
      </c>
      <c r="H96" s="23">
        <v>6.8699999999999997E-2</v>
      </c>
      <c r="I96" s="24"/>
      <c r="J96" s="5"/>
    </row>
    <row r="97" spans="1:10" ht="12.95" customHeight="1">
      <c r="A97" s="18" t="s">
        <v>3091</v>
      </c>
      <c r="B97" s="19" t="s">
        <v>3092</v>
      </c>
      <c r="C97" s="15" t="s">
        <v>3093</v>
      </c>
      <c r="D97" s="15" t="s">
        <v>162</v>
      </c>
      <c r="E97" s="20">
        <v>58709300</v>
      </c>
      <c r="F97" s="21">
        <v>58447.221700000002</v>
      </c>
      <c r="G97" s="22">
        <v>2.6800000000000001E-2</v>
      </c>
      <c r="H97" s="23">
        <v>6.8199999999999997E-2</v>
      </c>
      <c r="I97" s="24"/>
      <c r="J97" s="5"/>
    </row>
    <row r="98" spans="1:10" ht="12.95" customHeight="1">
      <c r="A98" s="18" t="s">
        <v>3094</v>
      </c>
      <c r="B98" s="19" t="s">
        <v>3095</v>
      </c>
      <c r="C98" s="15" t="s">
        <v>3096</v>
      </c>
      <c r="D98" s="15" t="s">
        <v>162</v>
      </c>
      <c r="E98" s="20">
        <v>35000000</v>
      </c>
      <c r="F98" s="21">
        <v>34615.035000000003</v>
      </c>
      <c r="G98" s="22">
        <v>1.5900000000000001E-2</v>
      </c>
      <c r="H98" s="23">
        <v>6.88E-2</v>
      </c>
      <c r="I98" s="24"/>
      <c r="J98" s="5"/>
    </row>
    <row r="99" spans="1:10" ht="12.95" customHeight="1">
      <c r="A99" s="18" t="s">
        <v>2253</v>
      </c>
      <c r="B99" s="19" t="s">
        <v>2254</v>
      </c>
      <c r="C99" s="15" t="s">
        <v>2255</v>
      </c>
      <c r="D99" s="15" t="s">
        <v>162</v>
      </c>
      <c r="E99" s="20">
        <v>27500000</v>
      </c>
      <c r="F99" s="21">
        <v>27233.057499999999</v>
      </c>
      <c r="G99" s="22">
        <v>1.2500000000000001E-2</v>
      </c>
      <c r="H99" s="23">
        <v>6.88E-2</v>
      </c>
      <c r="I99" s="24"/>
      <c r="J99" s="5"/>
    </row>
    <row r="100" spans="1:10" ht="12.95" customHeight="1">
      <c r="A100" s="18" t="s">
        <v>3097</v>
      </c>
      <c r="B100" s="19" t="s">
        <v>3098</v>
      </c>
      <c r="C100" s="15" t="s">
        <v>3099</v>
      </c>
      <c r="D100" s="15" t="s">
        <v>162</v>
      </c>
      <c r="E100" s="20">
        <v>25500000</v>
      </c>
      <c r="F100" s="21">
        <v>25418.91</v>
      </c>
      <c r="G100" s="22">
        <v>1.1599999999999999E-2</v>
      </c>
      <c r="H100" s="23">
        <v>6.8500000000000005E-2</v>
      </c>
      <c r="I100" s="24"/>
      <c r="J100" s="5"/>
    </row>
    <row r="101" spans="1:10" ht="12.95" customHeight="1">
      <c r="A101" s="18" t="s">
        <v>3100</v>
      </c>
      <c r="B101" s="19" t="s">
        <v>3101</v>
      </c>
      <c r="C101" s="15" t="s">
        <v>3102</v>
      </c>
      <c r="D101" s="15" t="s">
        <v>162</v>
      </c>
      <c r="E101" s="20">
        <v>25000000</v>
      </c>
      <c r="F101" s="21">
        <v>24659.200000000001</v>
      </c>
      <c r="G101" s="22">
        <v>1.1299999999999999E-2</v>
      </c>
      <c r="H101" s="23">
        <v>6.9099999999999995E-2</v>
      </c>
      <c r="I101" s="24"/>
      <c r="J101" s="5"/>
    </row>
    <row r="102" spans="1:10" ht="12.95" customHeight="1">
      <c r="A102" s="18" t="s">
        <v>3103</v>
      </c>
      <c r="B102" s="19" t="s">
        <v>3104</v>
      </c>
      <c r="C102" s="15" t="s">
        <v>3105</v>
      </c>
      <c r="D102" s="15" t="s">
        <v>162</v>
      </c>
      <c r="E102" s="20">
        <v>12500000</v>
      </c>
      <c r="F102" s="21">
        <v>12362.512500000001</v>
      </c>
      <c r="G102" s="22">
        <v>5.7000000000000002E-3</v>
      </c>
      <c r="H102" s="23">
        <v>6.88E-2</v>
      </c>
      <c r="I102" s="24"/>
      <c r="J102" s="5"/>
    </row>
    <row r="103" spans="1:10" ht="12.95" customHeight="1">
      <c r="A103" s="18" t="s">
        <v>3106</v>
      </c>
      <c r="B103" s="19" t="s">
        <v>3107</v>
      </c>
      <c r="C103" s="15" t="s">
        <v>3108</v>
      </c>
      <c r="D103" s="15" t="s">
        <v>162</v>
      </c>
      <c r="E103" s="20">
        <v>11500000</v>
      </c>
      <c r="F103" s="21">
        <v>11418.683499999999</v>
      </c>
      <c r="G103" s="22">
        <v>5.1999999999999998E-3</v>
      </c>
      <c r="H103" s="23">
        <v>6.8402000000000004E-2</v>
      </c>
      <c r="I103" s="24"/>
      <c r="J103" s="5"/>
    </row>
    <row r="104" spans="1:10" ht="12.95" customHeight="1">
      <c r="A104" s="18" t="s">
        <v>2354</v>
      </c>
      <c r="B104" s="19" t="s">
        <v>2355</v>
      </c>
      <c r="C104" s="15" t="s">
        <v>2356</v>
      </c>
      <c r="D104" s="15" t="s">
        <v>162</v>
      </c>
      <c r="E104" s="20">
        <v>5000000</v>
      </c>
      <c r="F104" s="21">
        <v>4951.4650000000001</v>
      </c>
      <c r="G104" s="22">
        <v>2.3E-3</v>
      </c>
      <c r="H104" s="23">
        <v>6.88E-2</v>
      </c>
      <c r="I104" s="24"/>
      <c r="J104" s="5"/>
    </row>
    <row r="105" spans="1:10" ht="12.95" customHeight="1">
      <c r="A105" s="18" t="s">
        <v>3109</v>
      </c>
      <c r="B105" s="19" t="s">
        <v>3110</v>
      </c>
      <c r="C105" s="15" t="s">
        <v>3111</v>
      </c>
      <c r="D105" s="15" t="s">
        <v>162</v>
      </c>
      <c r="E105" s="20">
        <v>5000000</v>
      </c>
      <c r="F105" s="21">
        <v>4945.0050000000001</v>
      </c>
      <c r="G105" s="22">
        <v>2.3E-3</v>
      </c>
      <c r="H105" s="23">
        <v>6.88E-2</v>
      </c>
      <c r="I105" s="24"/>
      <c r="J105" s="5"/>
    </row>
    <row r="106" spans="1:10" ht="12.95" customHeight="1">
      <c r="A106" s="18" t="s">
        <v>2262</v>
      </c>
      <c r="B106" s="19" t="s">
        <v>2263</v>
      </c>
      <c r="C106" s="15" t="s">
        <v>2264</v>
      </c>
      <c r="D106" s="15" t="s">
        <v>162</v>
      </c>
      <c r="E106" s="20">
        <v>2000000</v>
      </c>
      <c r="F106" s="21">
        <v>1975.318</v>
      </c>
      <c r="G106" s="22">
        <v>8.9999999999999998E-4</v>
      </c>
      <c r="H106" s="23">
        <v>6.9099999999999995E-2</v>
      </c>
      <c r="I106" s="24"/>
      <c r="J106" s="5"/>
    </row>
    <row r="107" spans="1:10" ht="12.95" customHeight="1">
      <c r="A107" s="18" t="s">
        <v>505</v>
      </c>
      <c r="B107" s="19" t="s">
        <v>506</v>
      </c>
      <c r="C107" s="15" t="s">
        <v>507</v>
      </c>
      <c r="D107" s="15" t="s">
        <v>162</v>
      </c>
      <c r="E107" s="20">
        <v>500000</v>
      </c>
      <c r="F107" s="21">
        <v>498.42149999999998</v>
      </c>
      <c r="G107" s="22">
        <v>2.0000000000000001E-4</v>
      </c>
      <c r="H107" s="23">
        <v>6.8000000000000005E-2</v>
      </c>
      <c r="I107" s="24"/>
      <c r="J107" s="5"/>
    </row>
    <row r="108" spans="1:10" ht="12.95" customHeight="1">
      <c r="A108" s="5"/>
      <c r="B108" s="14" t="s">
        <v>166</v>
      </c>
      <c r="C108" s="15"/>
      <c r="D108" s="15"/>
      <c r="E108" s="15"/>
      <c r="F108" s="25">
        <v>400485.49099999998</v>
      </c>
      <c r="G108" s="26">
        <v>0.18340000000000001</v>
      </c>
      <c r="H108" s="27"/>
      <c r="I108" s="28"/>
      <c r="J108" s="5"/>
    </row>
    <row r="109" spans="1:10" ht="12.95" customHeight="1">
      <c r="A109" s="5"/>
      <c r="B109" s="29" t="s">
        <v>169</v>
      </c>
      <c r="C109" s="30"/>
      <c r="D109" s="2"/>
      <c r="E109" s="30"/>
      <c r="F109" s="25">
        <v>2288437.0125000002</v>
      </c>
      <c r="G109" s="26">
        <v>1.0479000000000001</v>
      </c>
      <c r="H109" s="27"/>
      <c r="I109" s="28"/>
      <c r="J109" s="5"/>
    </row>
    <row r="110" spans="1:10" ht="12.95" customHeight="1">
      <c r="A110" s="5"/>
      <c r="B110" s="14" t="s">
        <v>273</v>
      </c>
      <c r="C110" s="15"/>
      <c r="D110" s="15"/>
      <c r="E110" s="15"/>
      <c r="F110" s="15"/>
      <c r="G110" s="15"/>
      <c r="H110" s="16"/>
      <c r="I110" s="17"/>
      <c r="J110" s="5"/>
    </row>
    <row r="111" spans="1:10" ht="12.95" customHeight="1">
      <c r="A111" s="5"/>
      <c r="B111" s="14" t="s">
        <v>4249</v>
      </c>
      <c r="C111" s="15"/>
      <c r="D111" s="15"/>
      <c r="E111" s="15"/>
      <c r="F111" s="5"/>
      <c r="G111" s="16"/>
      <c r="H111" s="16"/>
      <c r="I111" s="17"/>
      <c r="J111" s="5"/>
    </row>
    <row r="112" spans="1:10" ht="12.95" customHeight="1">
      <c r="A112" s="18" t="s">
        <v>763</v>
      </c>
      <c r="B112" s="19" t="s">
        <v>4250</v>
      </c>
      <c r="C112" s="15" t="s">
        <v>764</v>
      </c>
      <c r="D112" s="15"/>
      <c r="E112" s="20">
        <v>74181.691000000006</v>
      </c>
      <c r="F112" s="21">
        <v>7479.9566000000004</v>
      </c>
      <c r="G112" s="22">
        <v>3.3999999999999998E-3</v>
      </c>
      <c r="H112" s="23"/>
      <c r="I112" s="24"/>
      <c r="J112" s="5"/>
    </row>
    <row r="113" spans="1:10" ht="12.95" customHeight="1">
      <c r="A113" s="5"/>
      <c r="B113" s="14" t="s">
        <v>166</v>
      </c>
      <c r="C113" s="15"/>
      <c r="D113" s="15"/>
      <c r="E113" s="15"/>
      <c r="F113" s="25">
        <v>7479.9566000000004</v>
      </c>
      <c r="G113" s="26">
        <v>3.3999999999999998E-3</v>
      </c>
      <c r="H113" s="27"/>
      <c r="I113" s="28"/>
      <c r="J113" s="5"/>
    </row>
    <row r="114" spans="1:10" ht="12.95" customHeight="1">
      <c r="A114" s="5"/>
      <c r="B114" s="29" t="s">
        <v>169</v>
      </c>
      <c r="C114" s="30"/>
      <c r="D114" s="2"/>
      <c r="E114" s="30"/>
      <c r="F114" s="25">
        <v>7479.9566000000004</v>
      </c>
      <c r="G114" s="26">
        <v>3.3999999999999998E-3</v>
      </c>
      <c r="H114" s="27"/>
      <c r="I114" s="28"/>
      <c r="J114" s="5"/>
    </row>
    <row r="115" spans="1:10" ht="12.95" customHeight="1">
      <c r="A115" s="5"/>
      <c r="B115" s="14" t="s">
        <v>170</v>
      </c>
      <c r="C115" s="15"/>
      <c r="D115" s="15"/>
      <c r="E115" s="15"/>
      <c r="F115" s="15"/>
      <c r="G115" s="15"/>
      <c r="H115" s="16"/>
      <c r="I115" s="17"/>
      <c r="J115" s="5"/>
    </row>
    <row r="116" spans="1:10" ht="12.95" customHeight="1">
      <c r="A116" s="18" t="s">
        <v>3112</v>
      </c>
      <c r="B116" s="19" t="s">
        <v>172</v>
      </c>
      <c r="C116" s="15"/>
      <c r="D116" s="15"/>
      <c r="E116" s="20"/>
      <c r="F116" s="21">
        <v>39999.078500000003</v>
      </c>
      <c r="G116" s="22">
        <v>1.83E-2</v>
      </c>
      <c r="H116" s="23">
        <v>7.1101479999999995E-2</v>
      </c>
      <c r="I116" s="24"/>
      <c r="J116" s="5"/>
    </row>
    <row r="117" spans="1:10" ht="12.95" customHeight="1">
      <c r="A117" s="18" t="s">
        <v>3113</v>
      </c>
      <c r="B117" s="19" t="s">
        <v>172</v>
      </c>
      <c r="C117" s="15"/>
      <c r="D117" s="15"/>
      <c r="E117" s="20"/>
      <c r="F117" s="21">
        <v>39998.254300000001</v>
      </c>
      <c r="G117" s="22">
        <v>1.83E-2</v>
      </c>
      <c r="H117" s="23">
        <v>7.110553E-2</v>
      </c>
      <c r="I117" s="24"/>
      <c r="J117" s="5"/>
    </row>
    <row r="118" spans="1:10" ht="12.95" customHeight="1">
      <c r="A118" s="18" t="s">
        <v>171</v>
      </c>
      <c r="B118" s="19" t="s">
        <v>172</v>
      </c>
      <c r="C118" s="15"/>
      <c r="D118" s="15"/>
      <c r="E118" s="20"/>
      <c r="F118" s="21">
        <v>6023.27</v>
      </c>
      <c r="G118" s="22">
        <v>2.8E-3</v>
      </c>
      <c r="H118" s="23">
        <v>6.7800621924218152E-2</v>
      </c>
      <c r="I118" s="24"/>
      <c r="J118" s="5"/>
    </row>
    <row r="119" spans="1:10" ht="12.95" customHeight="1">
      <c r="A119" s="5"/>
      <c r="B119" s="14" t="s">
        <v>166</v>
      </c>
      <c r="C119" s="15"/>
      <c r="D119" s="15"/>
      <c r="E119" s="15"/>
      <c r="F119" s="25">
        <v>86020.602899999998</v>
      </c>
      <c r="G119" s="26">
        <v>3.9399999999999998E-2</v>
      </c>
      <c r="H119" s="27"/>
      <c r="I119" s="28"/>
      <c r="J119" s="5"/>
    </row>
    <row r="120" spans="1:10" ht="12.95" customHeight="1">
      <c r="A120" s="5"/>
      <c r="B120" s="29" t="s">
        <v>169</v>
      </c>
      <c r="C120" s="30"/>
      <c r="D120" s="2"/>
      <c r="E120" s="30"/>
      <c r="F120" s="25">
        <v>86020.602899999998</v>
      </c>
      <c r="G120" s="26">
        <v>3.9399999999999998E-2</v>
      </c>
      <c r="H120" s="27"/>
      <c r="I120" s="28"/>
      <c r="J120" s="5"/>
    </row>
    <row r="121" spans="1:10" ht="12.95" customHeight="1">
      <c r="A121" s="5"/>
      <c r="B121" s="29" t="s">
        <v>173</v>
      </c>
      <c r="C121" s="15"/>
      <c r="D121" s="2"/>
      <c r="E121" s="15"/>
      <c r="F121" s="31">
        <v>-214839.43350000001</v>
      </c>
      <c r="G121" s="26">
        <v>-9.8299999999999998E-2</v>
      </c>
      <c r="H121" s="27"/>
      <c r="I121" s="28"/>
      <c r="J121" s="5"/>
    </row>
    <row r="122" spans="1:10" ht="12.95" customHeight="1">
      <c r="A122" s="5"/>
      <c r="B122" s="32" t="s">
        <v>174</v>
      </c>
      <c r="C122" s="33"/>
      <c r="D122" s="33"/>
      <c r="E122" s="33"/>
      <c r="F122" s="34">
        <v>2183739.81</v>
      </c>
      <c r="G122" s="35">
        <v>1</v>
      </c>
      <c r="H122" s="36"/>
      <c r="I122" s="37"/>
      <c r="J122" s="5"/>
    </row>
    <row r="123" spans="1:10" ht="12.95" customHeight="1">
      <c r="A123" s="5"/>
      <c r="B123" s="7"/>
      <c r="C123" s="5"/>
      <c r="D123" s="5"/>
      <c r="E123" s="5"/>
      <c r="F123" s="5"/>
      <c r="G123" s="5"/>
      <c r="H123" s="5"/>
      <c r="I123" s="5"/>
      <c r="J123" s="5"/>
    </row>
    <row r="124" spans="1:10" ht="12.95" customHeight="1">
      <c r="A124" s="5"/>
      <c r="B124" s="4" t="s">
        <v>765</v>
      </c>
      <c r="C124" s="5"/>
      <c r="D124" s="5"/>
      <c r="E124" s="5"/>
      <c r="F124" s="5"/>
      <c r="G124" s="5"/>
      <c r="H124" s="5"/>
      <c r="I124" s="5"/>
      <c r="J124" s="5"/>
    </row>
    <row r="125" spans="1:10" ht="12.95" customHeight="1">
      <c r="A125" s="5"/>
      <c r="B125" s="4" t="s">
        <v>216</v>
      </c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176</v>
      </c>
      <c r="C126" s="5"/>
      <c r="D126" s="5"/>
      <c r="E126" s="5"/>
      <c r="F126" s="5"/>
      <c r="G126" s="5"/>
      <c r="H126" s="5"/>
      <c r="I126" s="5"/>
      <c r="J126" s="5"/>
    </row>
    <row r="127" spans="1:10" ht="26.1" customHeight="1">
      <c r="A127" s="5"/>
      <c r="B127" s="91" t="s">
        <v>177</v>
      </c>
      <c r="C127" s="91"/>
      <c r="D127" s="91"/>
      <c r="E127" s="91"/>
      <c r="F127" s="91"/>
      <c r="G127" s="91"/>
      <c r="H127" s="91"/>
      <c r="I127" s="91"/>
      <c r="J127" s="5"/>
    </row>
    <row r="128" spans="1:10" ht="12.95" customHeight="1">
      <c r="A128" s="5"/>
      <c r="B128" s="91"/>
      <c r="C128" s="91"/>
      <c r="D128" s="91"/>
      <c r="E128" s="91"/>
      <c r="F128" s="91"/>
      <c r="G128" s="91"/>
      <c r="H128" s="91"/>
      <c r="I128" s="91"/>
      <c r="J128" s="5"/>
    </row>
    <row r="129" spans="1:10" ht="12.95" customHeight="1">
      <c r="A129" s="5"/>
      <c r="B129" s="91"/>
      <c r="C129" s="91"/>
      <c r="D129" s="91"/>
      <c r="E129" s="91"/>
      <c r="F129" s="91"/>
      <c r="G129" s="91"/>
      <c r="H129" s="91"/>
      <c r="I129" s="91"/>
      <c r="J129" s="5"/>
    </row>
    <row r="130" spans="1:10" ht="12.95" customHeight="1">
      <c r="A130" s="5"/>
      <c r="B130" s="5"/>
      <c r="C130" s="92" t="s">
        <v>3114</v>
      </c>
      <c r="D130" s="92"/>
      <c r="E130" s="92"/>
      <c r="F130" s="92"/>
      <c r="G130" s="5"/>
      <c r="H130" s="5"/>
      <c r="I130" s="5"/>
      <c r="J130" s="5"/>
    </row>
    <row r="131" spans="1:10" ht="12.95" customHeight="1">
      <c r="A131" s="5"/>
      <c r="B131" s="38" t="s">
        <v>179</v>
      </c>
      <c r="C131" s="92" t="s">
        <v>180</v>
      </c>
      <c r="D131" s="92"/>
      <c r="E131" s="92"/>
      <c r="F131" s="92"/>
      <c r="G131" s="5"/>
      <c r="H131" s="5"/>
      <c r="I131" s="5"/>
      <c r="J131" s="5"/>
    </row>
    <row r="132" spans="1:10" ht="120.95" customHeight="1">
      <c r="A132" s="5"/>
      <c r="B132" s="39"/>
      <c r="C132" s="90"/>
      <c r="D132" s="90"/>
      <c r="E132" s="5"/>
      <c r="F132" s="5"/>
      <c r="G132" s="5"/>
      <c r="H132" s="5"/>
      <c r="I132" s="5"/>
      <c r="J132" s="5"/>
    </row>
  </sheetData>
  <mergeCells count="6">
    <mergeCell ref="C132:D132"/>
    <mergeCell ref="B127:I127"/>
    <mergeCell ref="B128:I128"/>
    <mergeCell ref="B129:I129"/>
    <mergeCell ref="C130:F130"/>
    <mergeCell ref="C131:F131"/>
  </mergeCells>
  <hyperlinks>
    <hyperlink ref="A1" location="AxisLiquidFund" display="AXISLFA" xr:uid="{00000000-0004-0000-2700-000000000000}"/>
    <hyperlink ref="B1" location="AxisLiquidFund" display="Axis Liquid Fund" xr:uid="{00000000-0004-0000-2700-000001000000}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/>
  </sheetPr>
  <dimension ref="A1:J3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82</v>
      </c>
      <c r="B1" s="4" t="s">
        <v>83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3115</v>
      </c>
      <c r="B7" s="19" t="s">
        <v>2851</v>
      </c>
      <c r="C7" s="15"/>
      <c r="D7" s="15"/>
      <c r="E7" s="42"/>
      <c r="F7" s="21">
        <v>7.2850000000000001</v>
      </c>
      <c r="G7" s="22">
        <v>2.9999999999999997E-4</v>
      </c>
      <c r="H7" s="40"/>
      <c r="I7" s="24"/>
      <c r="J7" s="5"/>
    </row>
    <row r="8" spans="1:10" ht="12.95" customHeight="1">
      <c r="A8" s="18" t="s">
        <v>3116</v>
      </c>
      <c r="B8" s="19" t="s">
        <v>3117</v>
      </c>
      <c r="C8" s="15"/>
      <c r="D8" s="15"/>
      <c r="E8" s="42"/>
      <c r="F8" s="21">
        <v>-0.378</v>
      </c>
      <c r="G8" s="40" t="s">
        <v>762</v>
      </c>
      <c r="H8" s="40"/>
      <c r="I8" s="24"/>
      <c r="J8" s="5"/>
    </row>
    <row r="9" spans="1:10" ht="12.95" customHeight="1">
      <c r="A9" s="5"/>
      <c r="B9" s="14" t="s">
        <v>166</v>
      </c>
      <c r="C9" s="15"/>
      <c r="D9" s="15"/>
      <c r="E9" s="15"/>
      <c r="F9" s="25">
        <v>6.907</v>
      </c>
      <c r="G9" s="26">
        <v>2.9999999999999997E-4</v>
      </c>
      <c r="H9" s="27"/>
      <c r="I9" s="28"/>
      <c r="J9" s="5"/>
    </row>
    <row r="10" spans="1:10" ht="12.95" customHeight="1">
      <c r="A10" s="5"/>
      <c r="B10" s="29" t="s">
        <v>169</v>
      </c>
      <c r="C10" s="30"/>
      <c r="D10" s="2"/>
      <c r="E10" s="30"/>
      <c r="F10" s="25">
        <v>6.907</v>
      </c>
      <c r="G10" s="26">
        <v>2.9999999999999997E-4</v>
      </c>
      <c r="H10" s="27"/>
      <c r="I10" s="28"/>
      <c r="J10" s="5"/>
    </row>
    <row r="11" spans="1:10" ht="12.95" customHeight="1">
      <c r="A11" s="5"/>
      <c r="B11" s="14" t="s">
        <v>157</v>
      </c>
      <c r="C11" s="15"/>
      <c r="D11" s="15"/>
      <c r="E11" s="15"/>
      <c r="F11" s="15"/>
      <c r="G11" s="15"/>
      <c r="H11" s="16"/>
      <c r="I11" s="17"/>
      <c r="J11" s="5"/>
    </row>
    <row r="12" spans="1:10" ht="12.95" customHeight="1">
      <c r="A12" s="5"/>
      <c r="B12" s="14" t="s">
        <v>158</v>
      </c>
      <c r="C12" s="15"/>
      <c r="D12" s="15"/>
      <c r="E12" s="15"/>
      <c r="F12" s="5"/>
      <c r="G12" s="16"/>
      <c r="H12" s="16"/>
      <c r="I12" s="17"/>
      <c r="J12" s="5"/>
    </row>
    <row r="13" spans="1:10" ht="12.95" customHeight="1">
      <c r="A13" s="18" t="s">
        <v>983</v>
      </c>
      <c r="B13" s="19" t="s">
        <v>984</v>
      </c>
      <c r="C13" s="15" t="s">
        <v>985</v>
      </c>
      <c r="D13" s="15" t="s">
        <v>162</v>
      </c>
      <c r="E13" s="20">
        <v>10000000</v>
      </c>
      <c r="F13" s="21">
        <v>9903.06</v>
      </c>
      <c r="G13" s="22">
        <v>0.40920000000000001</v>
      </c>
      <c r="H13" s="23">
        <v>7.4259000000000006E-2</v>
      </c>
      <c r="I13" s="24"/>
      <c r="J13" s="5"/>
    </row>
    <row r="14" spans="1:10" ht="12.95" customHeight="1">
      <c r="A14" s="18" t="s">
        <v>1052</v>
      </c>
      <c r="B14" s="19" t="s">
        <v>1053</v>
      </c>
      <c r="C14" s="15" t="s">
        <v>1054</v>
      </c>
      <c r="D14" s="15" t="s">
        <v>162</v>
      </c>
      <c r="E14" s="20">
        <v>5000000</v>
      </c>
      <c r="F14" s="21">
        <v>5022.375</v>
      </c>
      <c r="G14" s="22">
        <v>0.20749999999999999</v>
      </c>
      <c r="H14" s="23">
        <v>7.3199E-2</v>
      </c>
      <c r="I14" s="24"/>
      <c r="J14" s="5"/>
    </row>
    <row r="15" spans="1:10" ht="12.95" customHeight="1">
      <c r="A15" s="18" t="s">
        <v>1219</v>
      </c>
      <c r="B15" s="19" t="s">
        <v>1220</v>
      </c>
      <c r="C15" s="15" t="s">
        <v>1221</v>
      </c>
      <c r="D15" s="15" t="s">
        <v>162</v>
      </c>
      <c r="E15" s="20">
        <v>5000000</v>
      </c>
      <c r="F15" s="21">
        <v>5000.7950000000001</v>
      </c>
      <c r="G15" s="22">
        <v>0.20660000000000001</v>
      </c>
      <c r="H15" s="23">
        <v>7.3047000000000001E-2</v>
      </c>
      <c r="I15" s="24"/>
      <c r="J15" s="5"/>
    </row>
    <row r="16" spans="1:10" ht="12.95" customHeight="1">
      <c r="A16" s="18" t="s">
        <v>1116</v>
      </c>
      <c r="B16" s="19" t="s">
        <v>1117</v>
      </c>
      <c r="C16" s="15" t="s">
        <v>1118</v>
      </c>
      <c r="D16" s="15" t="s">
        <v>162</v>
      </c>
      <c r="E16" s="20">
        <v>1100000</v>
      </c>
      <c r="F16" s="21">
        <v>1115.9203</v>
      </c>
      <c r="G16" s="22">
        <v>4.6100000000000002E-2</v>
      </c>
      <c r="H16" s="23"/>
      <c r="I16" s="24"/>
      <c r="J16" s="5"/>
    </row>
    <row r="17" spans="1:10" ht="12.95" customHeight="1">
      <c r="A17" s="18" t="s">
        <v>1082</v>
      </c>
      <c r="B17" s="19" t="s">
        <v>1083</v>
      </c>
      <c r="C17" s="15" t="s">
        <v>1084</v>
      </c>
      <c r="D17" s="15" t="s">
        <v>162</v>
      </c>
      <c r="E17" s="20">
        <v>1000000</v>
      </c>
      <c r="F17" s="21">
        <v>987.19600000000003</v>
      </c>
      <c r="G17" s="22">
        <v>4.0800000000000003E-2</v>
      </c>
      <c r="H17" s="23">
        <v>7.5442999999999996E-2</v>
      </c>
      <c r="I17" s="24"/>
      <c r="J17" s="5"/>
    </row>
    <row r="18" spans="1:10" ht="12.95" customHeight="1">
      <c r="A18" s="18" t="s">
        <v>2828</v>
      </c>
      <c r="B18" s="19" t="s">
        <v>2829</v>
      </c>
      <c r="C18" s="15" t="s">
        <v>2830</v>
      </c>
      <c r="D18" s="15" t="s">
        <v>162</v>
      </c>
      <c r="E18" s="20">
        <v>907500</v>
      </c>
      <c r="F18" s="21">
        <v>710.09879999999998</v>
      </c>
      <c r="G18" s="22">
        <v>2.93E-2</v>
      </c>
      <c r="H18" s="23">
        <v>7.3446999999999998E-2</v>
      </c>
      <c r="I18" s="24"/>
      <c r="J18" s="5"/>
    </row>
    <row r="19" spans="1:10" ht="12.95" customHeight="1">
      <c r="A19" s="5"/>
      <c r="B19" s="14" t="s">
        <v>166</v>
      </c>
      <c r="C19" s="15"/>
      <c r="D19" s="15"/>
      <c r="E19" s="15"/>
      <c r="F19" s="25">
        <v>22739.445100000001</v>
      </c>
      <c r="G19" s="26">
        <v>0.93959999999999999</v>
      </c>
      <c r="H19" s="27"/>
      <c r="I19" s="28"/>
      <c r="J19" s="5"/>
    </row>
    <row r="20" spans="1:10" ht="12.95" customHeight="1">
      <c r="A20" s="5"/>
      <c r="B20" s="29" t="s">
        <v>167</v>
      </c>
      <c r="C20" s="2"/>
      <c r="D20" s="2"/>
      <c r="E20" s="2"/>
      <c r="F20" s="27" t="s">
        <v>168</v>
      </c>
      <c r="G20" s="27" t="s">
        <v>168</v>
      </c>
      <c r="H20" s="27"/>
      <c r="I20" s="28"/>
      <c r="J20" s="5"/>
    </row>
    <row r="21" spans="1:10" ht="12.95" customHeight="1">
      <c r="A21" s="5"/>
      <c r="B21" s="29" t="s">
        <v>166</v>
      </c>
      <c r="C21" s="2"/>
      <c r="D21" s="2"/>
      <c r="E21" s="2"/>
      <c r="F21" s="27" t="s">
        <v>168</v>
      </c>
      <c r="G21" s="27" t="s">
        <v>168</v>
      </c>
      <c r="H21" s="27"/>
      <c r="I21" s="28"/>
      <c r="J21" s="5"/>
    </row>
    <row r="22" spans="1:10" ht="12.95" customHeight="1">
      <c r="A22" s="5"/>
      <c r="B22" s="29" t="s">
        <v>169</v>
      </c>
      <c r="C22" s="30"/>
      <c r="D22" s="2"/>
      <c r="E22" s="30"/>
      <c r="F22" s="25">
        <v>22739.445100000001</v>
      </c>
      <c r="G22" s="26">
        <v>0.93959999999999999</v>
      </c>
      <c r="H22" s="27"/>
      <c r="I22" s="28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171</v>
      </c>
      <c r="B24" s="19" t="s">
        <v>172</v>
      </c>
      <c r="C24" s="15"/>
      <c r="D24" s="15"/>
      <c r="E24" s="20"/>
      <c r="F24" s="21">
        <v>1234.3699999999999</v>
      </c>
      <c r="G24" s="22">
        <v>5.0999999999999997E-2</v>
      </c>
      <c r="H24" s="23">
        <v>6.7800629226930434E-2</v>
      </c>
      <c r="I24" s="24"/>
      <c r="J24" s="5"/>
    </row>
    <row r="25" spans="1:10" ht="12.95" customHeight="1">
      <c r="A25" s="5"/>
      <c r="B25" s="14" t="s">
        <v>166</v>
      </c>
      <c r="C25" s="15"/>
      <c r="D25" s="15"/>
      <c r="E25" s="15"/>
      <c r="F25" s="25">
        <v>1234.3699999999999</v>
      </c>
      <c r="G25" s="26">
        <v>5.0999999999999997E-2</v>
      </c>
      <c r="H25" s="27"/>
      <c r="I25" s="28"/>
      <c r="J25" s="5"/>
    </row>
    <row r="26" spans="1:10" ht="12.95" customHeight="1">
      <c r="A26" s="5"/>
      <c r="B26" s="29" t="s">
        <v>169</v>
      </c>
      <c r="C26" s="30"/>
      <c r="D26" s="2"/>
      <c r="E26" s="30"/>
      <c r="F26" s="25">
        <v>1234.3699999999999</v>
      </c>
      <c r="G26" s="26">
        <v>5.0999999999999997E-2</v>
      </c>
      <c r="H26" s="27"/>
      <c r="I26" s="28"/>
      <c r="J26" s="5"/>
    </row>
    <row r="27" spans="1:10" ht="12.95" customHeight="1">
      <c r="A27" s="5"/>
      <c r="B27" s="29" t="s">
        <v>173</v>
      </c>
      <c r="C27" s="15"/>
      <c r="D27" s="2"/>
      <c r="E27" s="15"/>
      <c r="F27" s="31">
        <v>220.4179</v>
      </c>
      <c r="G27" s="26">
        <v>9.1000000000000004E-3</v>
      </c>
      <c r="H27" s="27"/>
      <c r="I27" s="28"/>
      <c r="J27" s="5"/>
    </row>
    <row r="28" spans="1:10" ht="12.95" customHeight="1">
      <c r="A28" s="5"/>
      <c r="B28" s="32" t="s">
        <v>174</v>
      </c>
      <c r="C28" s="33"/>
      <c r="D28" s="33"/>
      <c r="E28" s="33"/>
      <c r="F28" s="34">
        <v>24201.14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175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766</v>
      </c>
      <c r="C31" s="5"/>
      <c r="D31" s="5"/>
      <c r="E31" s="5"/>
      <c r="F31" s="5"/>
      <c r="G31" s="5"/>
      <c r="H31" s="5"/>
      <c r="I31" s="5"/>
      <c r="J31" s="5"/>
    </row>
    <row r="32" spans="1:10" ht="12.95" customHeight="1">
      <c r="A32" s="5"/>
      <c r="B32" s="4" t="s">
        <v>176</v>
      </c>
      <c r="C32" s="5"/>
      <c r="D32" s="5"/>
      <c r="E32" s="5"/>
      <c r="F32" s="5"/>
      <c r="G32" s="5"/>
      <c r="H32" s="5"/>
      <c r="I32" s="5"/>
      <c r="J32" s="5"/>
    </row>
    <row r="33" spans="1:10" ht="26.1" customHeight="1">
      <c r="A33" s="5"/>
      <c r="B33" s="91" t="s">
        <v>177</v>
      </c>
      <c r="C33" s="91"/>
      <c r="D33" s="91"/>
      <c r="E33" s="91"/>
      <c r="F33" s="91"/>
      <c r="G33" s="91"/>
      <c r="H33" s="91"/>
      <c r="I33" s="91"/>
      <c r="J33" s="5"/>
    </row>
    <row r="34" spans="1:10" ht="12.95" customHeight="1">
      <c r="A34" s="5"/>
      <c r="B34" s="91"/>
      <c r="C34" s="91"/>
      <c r="D34" s="91"/>
      <c r="E34" s="91"/>
      <c r="F34" s="91"/>
      <c r="G34" s="91"/>
      <c r="H34" s="91"/>
      <c r="I34" s="91"/>
      <c r="J34" s="5"/>
    </row>
    <row r="35" spans="1:10" ht="12.95" customHeight="1">
      <c r="A35" s="5"/>
      <c r="B35" s="91"/>
      <c r="C35" s="91"/>
      <c r="D35" s="91"/>
      <c r="E35" s="91"/>
      <c r="F35" s="91"/>
      <c r="G35" s="91"/>
      <c r="H35" s="91"/>
      <c r="I35" s="91"/>
      <c r="J35" s="5"/>
    </row>
    <row r="36" spans="1:10" ht="12.95" customHeight="1">
      <c r="A36" s="5"/>
      <c r="B36" s="5"/>
      <c r="C36" s="92" t="s">
        <v>3118</v>
      </c>
      <c r="D36" s="92"/>
      <c r="E36" s="92"/>
      <c r="F36" s="92"/>
      <c r="G36" s="5"/>
      <c r="H36" s="5"/>
      <c r="I36" s="5"/>
      <c r="J36" s="5"/>
    </row>
    <row r="37" spans="1:10" ht="12.95" customHeight="1">
      <c r="A37" s="5"/>
      <c r="B37" s="38" t="s">
        <v>179</v>
      </c>
      <c r="C37" s="92" t="s">
        <v>180</v>
      </c>
      <c r="D37" s="92"/>
      <c r="E37" s="92"/>
      <c r="F37" s="92"/>
      <c r="G37" s="5"/>
      <c r="H37" s="5"/>
      <c r="I37" s="5"/>
      <c r="J37" s="5"/>
    </row>
    <row r="38" spans="1:10" ht="120.95" customHeight="1">
      <c r="A38" s="5"/>
      <c r="B38" s="39"/>
      <c r="C38" s="90"/>
      <c r="D38" s="90"/>
      <c r="E38" s="5"/>
      <c r="F38" s="5"/>
      <c r="G38" s="5"/>
      <c r="H38" s="5"/>
      <c r="I38" s="5"/>
      <c r="J38" s="5"/>
    </row>
  </sheetData>
  <mergeCells count="6">
    <mergeCell ref="C38:D38"/>
    <mergeCell ref="B33:I33"/>
    <mergeCell ref="B34:I34"/>
    <mergeCell ref="B35:I35"/>
    <mergeCell ref="C36:F36"/>
    <mergeCell ref="C37:F37"/>
  </mergeCells>
  <hyperlinks>
    <hyperlink ref="A1" location="AxisGiltFund" display="AXISM10" xr:uid="{00000000-0004-0000-2800-000000000000}"/>
    <hyperlink ref="B1" location="AxisGiltFund" display="Axis Gilt Fund" xr:uid="{00000000-0004-0000-2800-000001000000}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/>
  </sheetPr>
  <dimension ref="A1:J10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84</v>
      </c>
      <c r="B1" s="4" t="s">
        <v>85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844</v>
      </c>
      <c r="B7" s="19" t="s">
        <v>845</v>
      </c>
      <c r="C7" s="15" t="s">
        <v>846</v>
      </c>
      <c r="D7" s="15" t="s">
        <v>479</v>
      </c>
      <c r="E7" s="20">
        <v>3771809</v>
      </c>
      <c r="F7" s="21">
        <v>115226.879</v>
      </c>
      <c r="G7" s="22">
        <v>4.6899999999999997E-2</v>
      </c>
      <c r="H7" s="40"/>
      <c r="I7" s="24"/>
      <c r="J7" s="5"/>
    </row>
    <row r="8" spans="1:10" ht="12.95" customHeight="1">
      <c r="A8" s="18" t="s">
        <v>926</v>
      </c>
      <c r="B8" s="19" t="s">
        <v>927</v>
      </c>
      <c r="C8" s="15" t="s">
        <v>928</v>
      </c>
      <c r="D8" s="15" t="s">
        <v>323</v>
      </c>
      <c r="E8" s="20">
        <v>8894643</v>
      </c>
      <c r="F8" s="21">
        <v>112054.71249999999</v>
      </c>
      <c r="G8" s="22">
        <v>4.5600000000000002E-2</v>
      </c>
      <c r="H8" s="40"/>
      <c r="I8" s="24"/>
      <c r="J8" s="5"/>
    </row>
    <row r="9" spans="1:10" ht="12.95" customHeight="1">
      <c r="A9" s="18" t="s">
        <v>2549</v>
      </c>
      <c r="B9" s="19" t="s">
        <v>2550</v>
      </c>
      <c r="C9" s="15" t="s">
        <v>2551</v>
      </c>
      <c r="D9" s="15" t="s">
        <v>349</v>
      </c>
      <c r="E9" s="20">
        <v>2169106</v>
      </c>
      <c r="F9" s="21">
        <v>98541.400999999998</v>
      </c>
      <c r="G9" s="22">
        <v>4.0099999999999997E-2</v>
      </c>
      <c r="H9" s="40"/>
      <c r="I9" s="24"/>
      <c r="J9" s="5"/>
    </row>
    <row r="10" spans="1:10" ht="12.95" customHeight="1">
      <c r="A10" s="18" t="s">
        <v>1681</v>
      </c>
      <c r="B10" s="19" t="s">
        <v>1682</v>
      </c>
      <c r="C10" s="15" t="s">
        <v>1683</v>
      </c>
      <c r="D10" s="15" t="s">
        <v>327</v>
      </c>
      <c r="E10" s="20">
        <v>1200635</v>
      </c>
      <c r="F10" s="21">
        <v>88719.722699999998</v>
      </c>
      <c r="G10" s="22">
        <v>3.61E-2</v>
      </c>
      <c r="H10" s="40"/>
      <c r="I10" s="24"/>
      <c r="J10" s="5"/>
    </row>
    <row r="11" spans="1:10" ht="12.95" customHeight="1">
      <c r="A11" s="18" t="s">
        <v>880</v>
      </c>
      <c r="B11" s="19" t="s">
        <v>881</v>
      </c>
      <c r="C11" s="15" t="s">
        <v>882</v>
      </c>
      <c r="D11" s="15" t="s">
        <v>883</v>
      </c>
      <c r="E11" s="20">
        <v>19466737</v>
      </c>
      <c r="F11" s="21">
        <v>85332.441600000006</v>
      </c>
      <c r="G11" s="22">
        <v>3.4700000000000002E-2</v>
      </c>
      <c r="H11" s="40"/>
      <c r="I11" s="24"/>
      <c r="J11" s="5"/>
    </row>
    <row r="12" spans="1:10" ht="12.95" customHeight="1">
      <c r="A12" s="18" t="s">
        <v>1650</v>
      </c>
      <c r="B12" s="19" t="s">
        <v>1651</v>
      </c>
      <c r="C12" s="15" t="s">
        <v>1652</v>
      </c>
      <c r="D12" s="15" t="s">
        <v>373</v>
      </c>
      <c r="E12" s="20">
        <v>3748666</v>
      </c>
      <c r="F12" s="21">
        <v>75940.4758</v>
      </c>
      <c r="G12" s="22">
        <v>3.09E-2</v>
      </c>
      <c r="H12" s="40"/>
      <c r="I12" s="24"/>
      <c r="J12" s="5"/>
    </row>
    <row r="13" spans="1:10" ht="12.95" customHeight="1">
      <c r="A13" s="18" t="s">
        <v>332</v>
      </c>
      <c r="B13" s="19" t="s">
        <v>333</v>
      </c>
      <c r="C13" s="15" t="s">
        <v>334</v>
      </c>
      <c r="D13" s="15" t="s">
        <v>311</v>
      </c>
      <c r="E13" s="20">
        <v>7407750</v>
      </c>
      <c r="F13" s="21">
        <v>73825.636499999993</v>
      </c>
      <c r="G13" s="22">
        <v>3.0099999999999998E-2</v>
      </c>
      <c r="H13" s="40"/>
      <c r="I13" s="24"/>
      <c r="J13" s="5"/>
    </row>
    <row r="14" spans="1:10" ht="12.95" customHeight="1">
      <c r="A14" s="18" t="s">
        <v>808</v>
      </c>
      <c r="B14" s="19" t="s">
        <v>809</v>
      </c>
      <c r="C14" s="15" t="s">
        <v>810</v>
      </c>
      <c r="D14" s="15" t="s">
        <v>323</v>
      </c>
      <c r="E14" s="20">
        <v>939573</v>
      </c>
      <c r="F14" s="21">
        <v>68849.560500000007</v>
      </c>
      <c r="G14" s="22">
        <v>2.8000000000000001E-2</v>
      </c>
      <c r="H14" s="40"/>
      <c r="I14" s="24"/>
      <c r="J14" s="5"/>
    </row>
    <row r="15" spans="1:10" ht="12.95" customHeight="1">
      <c r="A15" s="18" t="s">
        <v>1976</v>
      </c>
      <c r="B15" s="19" t="s">
        <v>1977</v>
      </c>
      <c r="C15" s="15" t="s">
        <v>1978</v>
      </c>
      <c r="D15" s="15" t="s">
        <v>349</v>
      </c>
      <c r="E15" s="20">
        <v>3589762</v>
      </c>
      <c r="F15" s="21">
        <v>68476.505000000005</v>
      </c>
      <c r="G15" s="22">
        <v>2.7900000000000001E-2</v>
      </c>
      <c r="H15" s="40"/>
      <c r="I15" s="24"/>
      <c r="J15" s="5"/>
    </row>
    <row r="16" spans="1:10" ht="12.95" customHeight="1">
      <c r="A16" s="18" t="s">
        <v>316</v>
      </c>
      <c r="B16" s="19" t="s">
        <v>317</v>
      </c>
      <c r="C16" s="15" t="s">
        <v>318</v>
      </c>
      <c r="D16" s="15" t="s">
        <v>319</v>
      </c>
      <c r="E16" s="20">
        <v>10106515</v>
      </c>
      <c r="F16" s="21">
        <v>65136.489200000004</v>
      </c>
      <c r="G16" s="22">
        <v>2.6499999999999999E-2</v>
      </c>
      <c r="H16" s="40"/>
      <c r="I16" s="24"/>
      <c r="J16" s="5"/>
    </row>
    <row r="17" spans="1:10" ht="12.95" customHeight="1">
      <c r="A17" s="18" t="s">
        <v>923</v>
      </c>
      <c r="B17" s="19" t="s">
        <v>924</v>
      </c>
      <c r="C17" s="15" t="s">
        <v>925</v>
      </c>
      <c r="D17" s="15" t="s">
        <v>319</v>
      </c>
      <c r="E17" s="20">
        <v>8567489</v>
      </c>
      <c r="F17" s="21">
        <v>58914.338100000001</v>
      </c>
      <c r="G17" s="22">
        <v>2.4E-2</v>
      </c>
      <c r="H17" s="40"/>
      <c r="I17" s="24"/>
      <c r="J17" s="5"/>
    </row>
    <row r="18" spans="1:10" ht="12.95" customHeight="1">
      <c r="A18" s="18" t="s">
        <v>3119</v>
      </c>
      <c r="B18" s="19" t="s">
        <v>3120</v>
      </c>
      <c r="C18" s="15" t="s">
        <v>3121</v>
      </c>
      <c r="D18" s="15" t="s">
        <v>907</v>
      </c>
      <c r="E18" s="20">
        <v>4652378</v>
      </c>
      <c r="F18" s="21">
        <v>58231.489200000004</v>
      </c>
      <c r="G18" s="22">
        <v>2.3699999999999999E-2</v>
      </c>
      <c r="H18" s="40"/>
      <c r="I18" s="24"/>
      <c r="J18" s="5"/>
    </row>
    <row r="19" spans="1:10" ht="12.95" customHeight="1">
      <c r="A19" s="18" t="s">
        <v>387</v>
      </c>
      <c r="B19" s="19" t="s">
        <v>388</v>
      </c>
      <c r="C19" s="15" t="s">
        <v>389</v>
      </c>
      <c r="D19" s="15" t="s">
        <v>319</v>
      </c>
      <c r="E19" s="20">
        <v>1749342</v>
      </c>
      <c r="F19" s="21">
        <v>56031.424299999999</v>
      </c>
      <c r="G19" s="22">
        <v>2.2800000000000001E-2</v>
      </c>
      <c r="H19" s="40"/>
      <c r="I19" s="24"/>
      <c r="J19" s="5"/>
    </row>
    <row r="20" spans="1:10" ht="12.95" customHeight="1">
      <c r="A20" s="18" t="s">
        <v>911</v>
      </c>
      <c r="B20" s="19" t="s">
        <v>912</v>
      </c>
      <c r="C20" s="15" t="s">
        <v>913</v>
      </c>
      <c r="D20" s="15" t="s">
        <v>863</v>
      </c>
      <c r="E20" s="20">
        <v>13299371</v>
      </c>
      <c r="F20" s="21">
        <v>55750.963199999998</v>
      </c>
      <c r="G20" s="22">
        <v>2.2700000000000001E-2</v>
      </c>
      <c r="H20" s="40"/>
      <c r="I20" s="24"/>
      <c r="J20" s="5"/>
    </row>
    <row r="21" spans="1:10" ht="12.95" customHeight="1">
      <c r="A21" s="18" t="s">
        <v>2791</v>
      </c>
      <c r="B21" s="19" t="s">
        <v>2792</v>
      </c>
      <c r="C21" s="15" t="s">
        <v>2793</v>
      </c>
      <c r="D21" s="15" t="s">
        <v>349</v>
      </c>
      <c r="E21" s="20">
        <v>2800715</v>
      </c>
      <c r="F21" s="21">
        <v>55004.642200000002</v>
      </c>
      <c r="G21" s="22">
        <v>2.24E-2</v>
      </c>
      <c r="H21" s="40"/>
      <c r="I21" s="24"/>
      <c r="J21" s="5"/>
    </row>
    <row r="22" spans="1:10" ht="12.95" customHeight="1">
      <c r="A22" s="18" t="s">
        <v>1644</v>
      </c>
      <c r="B22" s="19" t="s">
        <v>1645</v>
      </c>
      <c r="C22" s="15" t="s">
        <v>1646</v>
      </c>
      <c r="D22" s="15" t="s">
        <v>327</v>
      </c>
      <c r="E22" s="20">
        <v>848144</v>
      </c>
      <c r="F22" s="21">
        <v>53215.947099999998</v>
      </c>
      <c r="G22" s="22">
        <v>2.1700000000000001E-2</v>
      </c>
      <c r="H22" s="40"/>
      <c r="I22" s="24"/>
      <c r="J22" s="5"/>
    </row>
    <row r="23" spans="1:10" ht="12.95" customHeight="1">
      <c r="A23" s="18" t="s">
        <v>904</v>
      </c>
      <c r="B23" s="19" t="s">
        <v>905</v>
      </c>
      <c r="C23" s="15" t="s">
        <v>906</v>
      </c>
      <c r="D23" s="15" t="s">
        <v>907</v>
      </c>
      <c r="E23" s="20">
        <v>1494513</v>
      </c>
      <c r="F23" s="21">
        <v>52545.582600000002</v>
      </c>
      <c r="G23" s="22">
        <v>2.1399999999999999E-2</v>
      </c>
      <c r="H23" s="40"/>
      <c r="I23" s="24"/>
      <c r="J23" s="5"/>
    </row>
    <row r="24" spans="1:10" ht="12.95" customHeight="1">
      <c r="A24" s="18" t="s">
        <v>2552</v>
      </c>
      <c r="B24" s="19" t="s">
        <v>2553</v>
      </c>
      <c r="C24" s="15" t="s">
        <v>2554</v>
      </c>
      <c r="D24" s="15" t="s">
        <v>363</v>
      </c>
      <c r="E24" s="20">
        <v>2299152</v>
      </c>
      <c r="F24" s="21">
        <v>51607.915399999998</v>
      </c>
      <c r="G24" s="22">
        <v>2.1000000000000001E-2</v>
      </c>
      <c r="H24" s="40"/>
      <c r="I24" s="24"/>
      <c r="J24" s="5"/>
    </row>
    <row r="25" spans="1:10" ht="12.95" customHeight="1">
      <c r="A25" s="18" t="s">
        <v>2543</v>
      </c>
      <c r="B25" s="19" t="s">
        <v>2544</v>
      </c>
      <c r="C25" s="15" t="s">
        <v>2545</v>
      </c>
      <c r="D25" s="15" t="s">
        <v>487</v>
      </c>
      <c r="E25" s="20">
        <v>11347314</v>
      </c>
      <c r="F25" s="21">
        <v>51562.194799999997</v>
      </c>
      <c r="G25" s="22">
        <v>2.1000000000000001E-2</v>
      </c>
      <c r="H25" s="40"/>
      <c r="I25" s="24"/>
      <c r="J25" s="5"/>
    </row>
    <row r="26" spans="1:10" ht="12.95" customHeight="1">
      <c r="A26" s="18" t="s">
        <v>3122</v>
      </c>
      <c r="B26" s="19" t="s">
        <v>3123</v>
      </c>
      <c r="C26" s="15" t="s">
        <v>3124</v>
      </c>
      <c r="D26" s="15" t="s">
        <v>331</v>
      </c>
      <c r="E26" s="20">
        <v>1106405</v>
      </c>
      <c r="F26" s="21">
        <v>41913.3874</v>
      </c>
      <c r="G26" s="22">
        <v>1.7100000000000001E-2</v>
      </c>
      <c r="H26" s="40"/>
      <c r="I26" s="24"/>
      <c r="J26" s="5"/>
    </row>
    <row r="27" spans="1:10" ht="12.95" customHeight="1">
      <c r="A27" s="18" t="s">
        <v>1979</v>
      </c>
      <c r="B27" s="19" t="s">
        <v>1980</v>
      </c>
      <c r="C27" s="15" t="s">
        <v>1981</v>
      </c>
      <c r="D27" s="15" t="s">
        <v>487</v>
      </c>
      <c r="E27" s="20">
        <v>857480</v>
      </c>
      <c r="F27" s="21">
        <v>40085.9038</v>
      </c>
      <c r="G27" s="22">
        <v>1.6299999999999999E-2</v>
      </c>
      <c r="H27" s="40"/>
      <c r="I27" s="24"/>
      <c r="J27" s="5"/>
    </row>
    <row r="28" spans="1:10" ht="12.95" customHeight="1">
      <c r="A28" s="18" t="s">
        <v>2540</v>
      </c>
      <c r="B28" s="19" t="s">
        <v>2541</v>
      </c>
      <c r="C28" s="15" t="s">
        <v>2542</v>
      </c>
      <c r="D28" s="15" t="s">
        <v>323</v>
      </c>
      <c r="E28" s="20">
        <v>1113679</v>
      </c>
      <c r="F28" s="21">
        <v>39071.200400000002</v>
      </c>
      <c r="G28" s="22">
        <v>1.5900000000000001E-2</v>
      </c>
      <c r="H28" s="40"/>
      <c r="I28" s="24"/>
      <c r="J28" s="5"/>
    </row>
    <row r="29" spans="1:10" ht="12.95" customHeight="1">
      <c r="A29" s="18" t="s">
        <v>3125</v>
      </c>
      <c r="B29" s="19" t="s">
        <v>3126</v>
      </c>
      <c r="C29" s="15" t="s">
        <v>3127</v>
      </c>
      <c r="D29" s="15" t="s">
        <v>807</v>
      </c>
      <c r="E29" s="20">
        <v>2198444</v>
      </c>
      <c r="F29" s="21">
        <v>38919.054100000001</v>
      </c>
      <c r="G29" s="22">
        <v>1.5800000000000002E-2</v>
      </c>
      <c r="H29" s="40"/>
      <c r="I29" s="24"/>
      <c r="J29" s="5"/>
    </row>
    <row r="30" spans="1:10" ht="12.95" customHeight="1">
      <c r="A30" s="18" t="s">
        <v>1675</v>
      </c>
      <c r="B30" s="19" t="s">
        <v>1676</v>
      </c>
      <c r="C30" s="15" t="s">
        <v>1677</v>
      </c>
      <c r="D30" s="15" t="s">
        <v>327</v>
      </c>
      <c r="E30" s="20">
        <v>1374193</v>
      </c>
      <c r="F30" s="21">
        <v>37649.452700000002</v>
      </c>
      <c r="G30" s="22">
        <v>1.5299999999999999E-2</v>
      </c>
      <c r="H30" s="40"/>
      <c r="I30" s="24"/>
      <c r="J30" s="5"/>
    </row>
    <row r="31" spans="1:10" ht="12.95" customHeight="1">
      <c r="A31" s="18" t="s">
        <v>1927</v>
      </c>
      <c r="B31" s="19" t="s">
        <v>1928</v>
      </c>
      <c r="C31" s="15" t="s">
        <v>1929</v>
      </c>
      <c r="D31" s="15" t="s">
        <v>823</v>
      </c>
      <c r="E31" s="20">
        <v>164230</v>
      </c>
      <c r="F31" s="21">
        <v>37528.607900000003</v>
      </c>
      <c r="G31" s="22">
        <v>1.5299999999999999E-2</v>
      </c>
      <c r="H31" s="40"/>
      <c r="I31" s="24"/>
      <c r="J31" s="5"/>
    </row>
    <row r="32" spans="1:10" ht="12.95" customHeight="1">
      <c r="A32" s="18" t="s">
        <v>783</v>
      </c>
      <c r="B32" s="19" t="s">
        <v>784</v>
      </c>
      <c r="C32" s="15" t="s">
        <v>785</v>
      </c>
      <c r="D32" s="15" t="s">
        <v>311</v>
      </c>
      <c r="E32" s="20">
        <v>23786055</v>
      </c>
      <c r="F32" s="21">
        <v>37141.924899999998</v>
      </c>
      <c r="G32" s="22">
        <v>1.5100000000000001E-2</v>
      </c>
      <c r="H32" s="40"/>
      <c r="I32" s="24"/>
      <c r="J32" s="5"/>
    </row>
    <row r="33" spans="1:10" ht="12.95" customHeight="1">
      <c r="A33" s="18" t="s">
        <v>339</v>
      </c>
      <c r="B33" s="19" t="s">
        <v>340</v>
      </c>
      <c r="C33" s="15" t="s">
        <v>341</v>
      </c>
      <c r="D33" s="15" t="s">
        <v>311</v>
      </c>
      <c r="E33" s="20">
        <v>2145000</v>
      </c>
      <c r="F33" s="21">
        <v>36663.412499999999</v>
      </c>
      <c r="G33" s="22">
        <v>1.49E-2</v>
      </c>
      <c r="H33" s="40"/>
      <c r="I33" s="24"/>
      <c r="J33" s="5"/>
    </row>
    <row r="34" spans="1:10" ht="12.95" customHeight="1">
      <c r="A34" s="18" t="s">
        <v>2564</v>
      </c>
      <c r="B34" s="19" t="s">
        <v>2565</v>
      </c>
      <c r="C34" s="15" t="s">
        <v>2566</v>
      </c>
      <c r="D34" s="15" t="s">
        <v>349</v>
      </c>
      <c r="E34" s="20">
        <v>1522117</v>
      </c>
      <c r="F34" s="21">
        <v>35451.627</v>
      </c>
      <c r="G34" s="22">
        <v>1.44E-2</v>
      </c>
      <c r="H34" s="40"/>
      <c r="I34" s="24"/>
      <c r="J34" s="5"/>
    </row>
    <row r="35" spans="1:10" ht="12.95" customHeight="1">
      <c r="A35" s="18" t="s">
        <v>853</v>
      </c>
      <c r="B35" s="19" t="s">
        <v>854</v>
      </c>
      <c r="C35" s="15" t="s">
        <v>855</v>
      </c>
      <c r="D35" s="15" t="s">
        <v>479</v>
      </c>
      <c r="E35" s="20">
        <v>823901</v>
      </c>
      <c r="F35" s="21">
        <v>33636.994200000001</v>
      </c>
      <c r="G35" s="22">
        <v>1.37E-2</v>
      </c>
      <c r="H35" s="40"/>
      <c r="I35" s="24"/>
      <c r="J35" s="5"/>
    </row>
    <row r="36" spans="1:10" ht="12.95" customHeight="1">
      <c r="A36" s="18" t="s">
        <v>2295</v>
      </c>
      <c r="B36" s="19" t="s">
        <v>2296</v>
      </c>
      <c r="C36" s="15" t="s">
        <v>2297</v>
      </c>
      <c r="D36" s="15" t="s">
        <v>823</v>
      </c>
      <c r="E36" s="20">
        <v>639250</v>
      </c>
      <c r="F36" s="21">
        <v>33257.620499999997</v>
      </c>
      <c r="G36" s="22">
        <v>1.35E-2</v>
      </c>
      <c r="H36" s="40"/>
      <c r="I36" s="24"/>
      <c r="J36" s="5"/>
    </row>
    <row r="37" spans="1:10" ht="12.95" customHeight="1">
      <c r="A37" s="18" t="s">
        <v>3128</v>
      </c>
      <c r="B37" s="19" t="s">
        <v>3129</v>
      </c>
      <c r="C37" s="15" t="s">
        <v>3130</v>
      </c>
      <c r="D37" s="15" t="s">
        <v>3131</v>
      </c>
      <c r="E37" s="20">
        <v>77057</v>
      </c>
      <c r="F37" s="21">
        <v>28749.311699999998</v>
      </c>
      <c r="G37" s="22">
        <v>1.17E-2</v>
      </c>
      <c r="H37" s="40"/>
      <c r="I37" s="24"/>
      <c r="J37" s="5"/>
    </row>
    <row r="38" spans="1:10" ht="12.95" customHeight="1">
      <c r="A38" s="18" t="s">
        <v>1918</v>
      </c>
      <c r="B38" s="19" t="s">
        <v>1919</v>
      </c>
      <c r="C38" s="15" t="s">
        <v>1920</v>
      </c>
      <c r="D38" s="15" t="s">
        <v>319</v>
      </c>
      <c r="E38" s="20">
        <v>1044732</v>
      </c>
      <c r="F38" s="21">
        <v>26834.463800000001</v>
      </c>
      <c r="G38" s="22">
        <v>1.09E-2</v>
      </c>
      <c r="H38" s="40"/>
      <c r="I38" s="24"/>
      <c r="J38" s="5"/>
    </row>
    <row r="39" spans="1:10" ht="12.95" customHeight="1">
      <c r="A39" s="18" t="s">
        <v>3132</v>
      </c>
      <c r="B39" s="19" t="s">
        <v>3133</v>
      </c>
      <c r="C39" s="15" t="s">
        <v>3134</v>
      </c>
      <c r="D39" s="15" t="s">
        <v>428</v>
      </c>
      <c r="E39" s="20">
        <v>1618625</v>
      </c>
      <c r="F39" s="21">
        <v>26729.973300000001</v>
      </c>
      <c r="G39" s="22">
        <v>1.09E-2</v>
      </c>
      <c r="H39" s="40"/>
      <c r="I39" s="24"/>
      <c r="J39" s="5"/>
    </row>
    <row r="40" spans="1:10" ht="12.95" customHeight="1">
      <c r="A40" s="18" t="s">
        <v>867</v>
      </c>
      <c r="B40" s="19" t="s">
        <v>868</v>
      </c>
      <c r="C40" s="15" t="s">
        <v>869</v>
      </c>
      <c r="D40" s="15" t="s">
        <v>338</v>
      </c>
      <c r="E40" s="20">
        <v>7924297</v>
      </c>
      <c r="F40" s="21">
        <v>26320.552500000002</v>
      </c>
      <c r="G40" s="22">
        <v>1.0699999999999999E-2</v>
      </c>
      <c r="H40" s="40"/>
      <c r="I40" s="24"/>
      <c r="J40" s="5"/>
    </row>
    <row r="41" spans="1:10" ht="12.95" customHeight="1">
      <c r="A41" s="18" t="s">
        <v>2504</v>
      </c>
      <c r="B41" s="19" t="s">
        <v>2505</v>
      </c>
      <c r="C41" s="15" t="s">
        <v>2506</v>
      </c>
      <c r="D41" s="15" t="s">
        <v>345</v>
      </c>
      <c r="E41" s="20">
        <v>461771</v>
      </c>
      <c r="F41" s="21">
        <v>26044.8079</v>
      </c>
      <c r="G41" s="22">
        <v>1.06E-2</v>
      </c>
      <c r="H41" s="40"/>
      <c r="I41" s="24"/>
      <c r="J41" s="5"/>
    </row>
    <row r="42" spans="1:10" ht="12.95" customHeight="1">
      <c r="A42" s="18" t="s">
        <v>488</v>
      </c>
      <c r="B42" s="19" t="s">
        <v>489</v>
      </c>
      <c r="C42" s="15" t="s">
        <v>490</v>
      </c>
      <c r="D42" s="15" t="s">
        <v>323</v>
      </c>
      <c r="E42" s="20">
        <v>9276609</v>
      </c>
      <c r="F42" s="21">
        <v>25668.377100000002</v>
      </c>
      <c r="G42" s="22">
        <v>1.04E-2</v>
      </c>
      <c r="H42" s="40"/>
      <c r="I42" s="24"/>
      <c r="J42" s="5"/>
    </row>
    <row r="43" spans="1:10" ht="12.95" customHeight="1">
      <c r="A43" s="18" t="s">
        <v>3135</v>
      </c>
      <c r="B43" s="19" t="s">
        <v>3136</v>
      </c>
      <c r="C43" s="15" t="s">
        <v>3137</v>
      </c>
      <c r="D43" s="15" t="s">
        <v>319</v>
      </c>
      <c r="E43" s="20">
        <v>1310983</v>
      </c>
      <c r="F43" s="21">
        <v>25343.9234</v>
      </c>
      <c r="G43" s="22">
        <v>1.03E-2</v>
      </c>
      <c r="H43" s="40"/>
      <c r="I43" s="24"/>
      <c r="J43" s="5"/>
    </row>
    <row r="44" spans="1:10" ht="12.95" customHeight="1">
      <c r="A44" s="18" t="s">
        <v>425</v>
      </c>
      <c r="B44" s="19" t="s">
        <v>426</v>
      </c>
      <c r="C44" s="15" t="s">
        <v>427</v>
      </c>
      <c r="D44" s="15" t="s">
        <v>428</v>
      </c>
      <c r="E44" s="20">
        <v>2145379</v>
      </c>
      <c r="F44" s="21">
        <v>20989.315399999999</v>
      </c>
      <c r="G44" s="22">
        <v>8.5000000000000006E-3</v>
      </c>
      <c r="H44" s="40"/>
      <c r="I44" s="24"/>
      <c r="J44" s="5"/>
    </row>
    <row r="45" spans="1:10" ht="12.95" customHeight="1">
      <c r="A45" s="18" t="s">
        <v>2546</v>
      </c>
      <c r="B45" s="19" t="s">
        <v>2547</v>
      </c>
      <c r="C45" s="15" t="s">
        <v>2548</v>
      </c>
      <c r="D45" s="15" t="s">
        <v>319</v>
      </c>
      <c r="E45" s="20">
        <v>126307</v>
      </c>
      <c r="F45" s="21">
        <v>20217.835200000001</v>
      </c>
      <c r="G45" s="22">
        <v>8.2000000000000007E-3</v>
      </c>
      <c r="H45" s="40"/>
      <c r="I45" s="24"/>
      <c r="J45" s="5"/>
    </row>
    <row r="46" spans="1:10" ht="12.95" customHeight="1">
      <c r="A46" s="18" t="s">
        <v>943</v>
      </c>
      <c r="B46" s="19" t="s">
        <v>944</v>
      </c>
      <c r="C46" s="15" t="s">
        <v>945</v>
      </c>
      <c r="D46" s="15" t="s">
        <v>319</v>
      </c>
      <c r="E46" s="20">
        <v>32547885</v>
      </c>
      <c r="F46" s="21">
        <v>20098.319</v>
      </c>
      <c r="G46" s="22">
        <v>8.2000000000000007E-3</v>
      </c>
      <c r="H46" s="40"/>
      <c r="I46" s="24"/>
      <c r="J46" s="5"/>
    </row>
    <row r="47" spans="1:10" ht="12.95" customHeight="1">
      <c r="A47" s="18" t="s">
        <v>342</v>
      </c>
      <c r="B47" s="19" t="s">
        <v>343</v>
      </c>
      <c r="C47" s="15" t="s">
        <v>344</v>
      </c>
      <c r="D47" s="15" t="s">
        <v>345</v>
      </c>
      <c r="E47" s="20">
        <v>290469</v>
      </c>
      <c r="F47" s="21">
        <v>19541.302</v>
      </c>
      <c r="G47" s="22">
        <v>8.0000000000000002E-3</v>
      </c>
      <c r="H47" s="40"/>
      <c r="I47" s="24"/>
      <c r="J47" s="5"/>
    </row>
    <row r="48" spans="1:10" ht="12.95" customHeight="1">
      <c r="A48" s="18" t="s">
        <v>2845</v>
      </c>
      <c r="B48" s="19" t="s">
        <v>2846</v>
      </c>
      <c r="C48" s="15" t="s">
        <v>2847</v>
      </c>
      <c r="D48" s="15" t="s">
        <v>349</v>
      </c>
      <c r="E48" s="20">
        <v>405071</v>
      </c>
      <c r="F48" s="21">
        <v>18633.6711</v>
      </c>
      <c r="G48" s="22">
        <v>7.6E-3</v>
      </c>
      <c r="H48" s="40"/>
      <c r="I48" s="24"/>
      <c r="J48" s="5"/>
    </row>
    <row r="49" spans="1:10" ht="12.95" customHeight="1">
      <c r="A49" s="18" t="s">
        <v>476</v>
      </c>
      <c r="B49" s="19" t="s">
        <v>477</v>
      </c>
      <c r="C49" s="15" t="s">
        <v>478</v>
      </c>
      <c r="D49" s="15" t="s">
        <v>479</v>
      </c>
      <c r="E49" s="20">
        <v>1363775</v>
      </c>
      <c r="F49" s="21">
        <v>17291.303199999998</v>
      </c>
      <c r="G49" s="22">
        <v>7.0000000000000001E-3</v>
      </c>
      <c r="H49" s="40"/>
      <c r="I49" s="24"/>
      <c r="J49" s="5"/>
    </row>
    <row r="50" spans="1:10" ht="12.95" customHeight="1">
      <c r="A50" s="18" t="s">
        <v>377</v>
      </c>
      <c r="B50" s="19" t="s">
        <v>378</v>
      </c>
      <c r="C50" s="15" t="s">
        <v>379</v>
      </c>
      <c r="D50" s="15" t="s">
        <v>380</v>
      </c>
      <c r="E50" s="20">
        <v>2051400</v>
      </c>
      <c r="F50" s="21">
        <v>16919.947199999999</v>
      </c>
      <c r="G50" s="22">
        <v>6.8999999999999999E-3</v>
      </c>
      <c r="H50" s="40"/>
      <c r="I50" s="24"/>
      <c r="J50" s="5"/>
    </row>
    <row r="51" spans="1:10" ht="12.95" customHeight="1">
      <c r="A51" s="18" t="s">
        <v>1690</v>
      </c>
      <c r="B51" s="19" t="s">
        <v>1691</v>
      </c>
      <c r="C51" s="15" t="s">
        <v>1692</v>
      </c>
      <c r="D51" s="15" t="s">
        <v>883</v>
      </c>
      <c r="E51" s="20">
        <v>2932878</v>
      </c>
      <c r="F51" s="21">
        <v>16572.2271</v>
      </c>
      <c r="G51" s="22">
        <v>6.7000000000000002E-3</v>
      </c>
      <c r="H51" s="40"/>
      <c r="I51" s="24"/>
      <c r="J51" s="5"/>
    </row>
    <row r="52" spans="1:10" ht="12.95" customHeight="1">
      <c r="A52" s="18" t="s">
        <v>3138</v>
      </c>
      <c r="B52" s="19" t="s">
        <v>3139</v>
      </c>
      <c r="C52" s="15" t="s">
        <v>3140</v>
      </c>
      <c r="D52" s="15" t="s">
        <v>479</v>
      </c>
      <c r="E52" s="20">
        <v>7261283</v>
      </c>
      <c r="F52" s="21">
        <v>16243.490100000001</v>
      </c>
      <c r="G52" s="22">
        <v>6.6E-3</v>
      </c>
      <c r="H52" s="40"/>
      <c r="I52" s="24"/>
      <c r="J52" s="5"/>
    </row>
    <row r="53" spans="1:10" ht="12.95" customHeight="1">
      <c r="A53" s="18" t="s">
        <v>1665</v>
      </c>
      <c r="B53" s="19" t="s">
        <v>1666</v>
      </c>
      <c r="C53" s="15" t="s">
        <v>1667</v>
      </c>
      <c r="D53" s="15" t="s">
        <v>331</v>
      </c>
      <c r="E53" s="20">
        <v>1527677</v>
      </c>
      <c r="F53" s="21">
        <v>15587.6523</v>
      </c>
      <c r="G53" s="22">
        <v>6.3E-3</v>
      </c>
      <c r="H53" s="40"/>
      <c r="I53" s="24"/>
      <c r="J53" s="5"/>
    </row>
    <row r="54" spans="1:10" ht="12.95" customHeight="1">
      <c r="A54" s="18" t="s">
        <v>1653</v>
      </c>
      <c r="B54" s="19" t="s">
        <v>1654</v>
      </c>
      <c r="C54" s="15" t="s">
        <v>1655</v>
      </c>
      <c r="D54" s="15" t="s">
        <v>428</v>
      </c>
      <c r="E54" s="20">
        <v>234932</v>
      </c>
      <c r="F54" s="21">
        <v>15427.3971</v>
      </c>
      <c r="G54" s="22">
        <v>6.3E-3</v>
      </c>
      <c r="H54" s="40"/>
      <c r="I54" s="24"/>
      <c r="J54" s="5"/>
    </row>
    <row r="55" spans="1:10" ht="12.95" customHeight="1">
      <c r="A55" s="18" t="s">
        <v>2292</v>
      </c>
      <c r="B55" s="19" t="s">
        <v>2293</v>
      </c>
      <c r="C55" s="15" t="s">
        <v>2294</v>
      </c>
      <c r="D55" s="15" t="s">
        <v>345</v>
      </c>
      <c r="E55" s="20">
        <v>307724</v>
      </c>
      <c r="F55" s="21">
        <v>15319.27</v>
      </c>
      <c r="G55" s="22">
        <v>6.1999999999999998E-3</v>
      </c>
      <c r="H55" s="40"/>
      <c r="I55" s="24"/>
      <c r="J55" s="5"/>
    </row>
    <row r="56" spans="1:10" ht="12.95" customHeight="1">
      <c r="A56" s="18" t="s">
        <v>1949</v>
      </c>
      <c r="B56" s="19" t="s">
        <v>1950</v>
      </c>
      <c r="C56" s="15" t="s">
        <v>1951</v>
      </c>
      <c r="D56" s="15" t="s">
        <v>349</v>
      </c>
      <c r="E56" s="20">
        <v>1233267</v>
      </c>
      <c r="F56" s="21">
        <v>15272.161899999999</v>
      </c>
      <c r="G56" s="22">
        <v>6.1999999999999998E-3</v>
      </c>
      <c r="H56" s="40"/>
      <c r="I56" s="24"/>
      <c r="J56" s="5"/>
    </row>
    <row r="57" spans="1:10" ht="12.95" customHeight="1">
      <c r="A57" s="18" t="s">
        <v>2308</v>
      </c>
      <c r="B57" s="19" t="s">
        <v>2309</v>
      </c>
      <c r="C57" s="15" t="s">
        <v>2310</v>
      </c>
      <c r="D57" s="15" t="s">
        <v>345</v>
      </c>
      <c r="E57" s="20">
        <v>391944</v>
      </c>
      <c r="F57" s="21">
        <v>15102.386200000001</v>
      </c>
      <c r="G57" s="22">
        <v>6.1000000000000004E-3</v>
      </c>
      <c r="H57" s="40"/>
      <c r="I57" s="24"/>
      <c r="J57" s="5"/>
    </row>
    <row r="58" spans="1:10" ht="12.95" customHeight="1">
      <c r="A58" s="18" t="s">
        <v>1964</v>
      </c>
      <c r="B58" s="19" t="s">
        <v>1965</v>
      </c>
      <c r="C58" s="15" t="s">
        <v>1966</v>
      </c>
      <c r="D58" s="15" t="s">
        <v>428</v>
      </c>
      <c r="E58" s="20">
        <v>4371655</v>
      </c>
      <c r="F58" s="21">
        <v>13591.475399999999</v>
      </c>
      <c r="G58" s="22">
        <v>5.4999999999999997E-3</v>
      </c>
      <c r="H58" s="40"/>
      <c r="I58" s="24"/>
      <c r="J58" s="5"/>
    </row>
    <row r="59" spans="1:10" ht="12.95" customHeight="1">
      <c r="A59" s="18" t="s">
        <v>2794</v>
      </c>
      <c r="B59" s="19" t="s">
        <v>2795</v>
      </c>
      <c r="C59" s="15" t="s">
        <v>2796</v>
      </c>
      <c r="D59" s="15" t="s">
        <v>349</v>
      </c>
      <c r="E59" s="20">
        <v>1142052</v>
      </c>
      <c r="F59" s="21">
        <v>12715.607</v>
      </c>
      <c r="G59" s="22">
        <v>5.1999999999999998E-3</v>
      </c>
      <c r="H59" s="40"/>
      <c r="I59" s="24"/>
      <c r="J59" s="5"/>
    </row>
    <row r="60" spans="1:10" ht="12.95" customHeight="1">
      <c r="A60" s="18" t="s">
        <v>2633</v>
      </c>
      <c r="B60" s="19" t="s">
        <v>2634</v>
      </c>
      <c r="C60" s="15" t="s">
        <v>2635</v>
      </c>
      <c r="D60" s="15" t="s">
        <v>823</v>
      </c>
      <c r="E60" s="20">
        <v>1045336</v>
      </c>
      <c r="F60" s="21">
        <v>11636.1577</v>
      </c>
      <c r="G60" s="22">
        <v>4.7000000000000002E-3</v>
      </c>
      <c r="H60" s="40"/>
      <c r="I60" s="24"/>
      <c r="J60" s="5"/>
    </row>
    <row r="61" spans="1:10" ht="12.95" customHeight="1">
      <c r="A61" s="18" t="s">
        <v>1662</v>
      </c>
      <c r="B61" s="19" t="s">
        <v>1663</v>
      </c>
      <c r="C61" s="15" t="s">
        <v>1664</v>
      </c>
      <c r="D61" s="15" t="s">
        <v>823</v>
      </c>
      <c r="E61" s="20">
        <v>571043</v>
      </c>
      <c r="F61" s="21">
        <v>11320.9275</v>
      </c>
      <c r="G61" s="22">
        <v>4.5999999999999999E-3</v>
      </c>
      <c r="H61" s="40"/>
      <c r="I61" s="24"/>
      <c r="J61" s="5"/>
    </row>
    <row r="62" spans="1:10" ht="12.95" customHeight="1">
      <c r="A62" s="18" t="s">
        <v>3141</v>
      </c>
      <c r="B62" s="19" t="s">
        <v>3142</v>
      </c>
      <c r="C62" s="15" t="s">
        <v>3143</v>
      </c>
      <c r="D62" s="15" t="s">
        <v>349</v>
      </c>
      <c r="E62" s="20">
        <v>319632</v>
      </c>
      <c r="F62" s="21">
        <v>10394.272800000001</v>
      </c>
      <c r="G62" s="22">
        <v>4.1999999999999997E-3</v>
      </c>
      <c r="H62" s="40"/>
      <c r="I62" s="24"/>
      <c r="J62" s="5"/>
    </row>
    <row r="63" spans="1:10" ht="12.95" customHeight="1">
      <c r="A63" s="18" t="s">
        <v>937</v>
      </c>
      <c r="B63" s="19" t="s">
        <v>938</v>
      </c>
      <c r="C63" s="15" t="s">
        <v>939</v>
      </c>
      <c r="D63" s="15" t="s">
        <v>479</v>
      </c>
      <c r="E63" s="20">
        <v>8045416</v>
      </c>
      <c r="F63" s="21">
        <v>9952.1795999999995</v>
      </c>
      <c r="G63" s="22">
        <v>4.1000000000000003E-3</v>
      </c>
      <c r="H63" s="40"/>
      <c r="I63" s="24"/>
      <c r="J63" s="5"/>
    </row>
    <row r="64" spans="1:10" ht="12.95" customHeight="1">
      <c r="A64" s="18" t="s">
        <v>899</v>
      </c>
      <c r="B64" s="19" t="s">
        <v>900</v>
      </c>
      <c r="C64" s="15" t="s">
        <v>901</v>
      </c>
      <c r="D64" s="15" t="s">
        <v>380</v>
      </c>
      <c r="E64" s="20">
        <v>24691</v>
      </c>
      <c r="F64" s="21">
        <v>9509.1831000000002</v>
      </c>
      <c r="G64" s="22">
        <v>3.8999999999999998E-3</v>
      </c>
      <c r="H64" s="40"/>
      <c r="I64" s="24"/>
      <c r="J64" s="5"/>
    </row>
    <row r="65" spans="1:10" ht="12.95" customHeight="1">
      <c r="A65" s="18" t="s">
        <v>1659</v>
      </c>
      <c r="B65" s="19" t="s">
        <v>1660</v>
      </c>
      <c r="C65" s="15" t="s">
        <v>1661</v>
      </c>
      <c r="D65" s="15" t="s">
        <v>356</v>
      </c>
      <c r="E65" s="20">
        <v>548105</v>
      </c>
      <c r="F65" s="21">
        <v>9385.4760000000006</v>
      </c>
      <c r="G65" s="22">
        <v>3.8E-3</v>
      </c>
      <c r="H65" s="40"/>
      <c r="I65" s="24"/>
      <c r="J65" s="5"/>
    </row>
    <row r="66" spans="1:10" ht="12.95" customHeight="1">
      <c r="A66" s="18" t="s">
        <v>949</v>
      </c>
      <c r="B66" s="19" t="s">
        <v>950</v>
      </c>
      <c r="C66" s="15" t="s">
        <v>951</v>
      </c>
      <c r="D66" s="15" t="s">
        <v>907</v>
      </c>
      <c r="E66" s="20">
        <v>2222646</v>
      </c>
      <c r="F66" s="21">
        <v>8980.6011999999992</v>
      </c>
      <c r="G66" s="22">
        <v>3.7000000000000002E-3</v>
      </c>
      <c r="H66" s="40"/>
      <c r="I66" s="24"/>
      <c r="J66" s="5"/>
    </row>
    <row r="67" spans="1:10" ht="12.95" customHeight="1">
      <c r="A67" s="18" t="s">
        <v>484</v>
      </c>
      <c r="B67" s="19" t="s">
        <v>485</v>
      </c>
      <c r="C67" s="15" t="s">
        <v>486</v>
      </c>
      <c r="D67" s="15" t="s">
        <v>487</v>
      </c>
      <c r="E67" s="20">
        <v>142157</v>
      </c>
      <c r="F67" s="21">
        <v>8605.3317999999999</v>
      </c>
      <c r="G67" s="22">
        <v>3.5000000000000001E-3</v>
      </c>
      <c r="H67" s="40"/>
      <c r="I67" s="24"/>
      <c r="J67" s="5"/>
    </row>
    <row r="68" spans="1:10" ht="12.95" customHeight="1">
      <c r="A68" s="18" t="s">
        <v>952</v>
      </c>
      <c r="B68" s="19" t="s">
        <v>953</v>
      </c>
      <c r="C68" s="15" t="s">
        <v>954</v>
      </c>
      <c r="D68" s="15" t="s">
        <v>410</v>
      </c>
      <c r="E68" s="20">
        <v>22665</v>
      </c>
      <c r="F68" s="21">
        <v>8351.3726000000006</v>
      </c>
      <c r="G68" s="22">
        <v>3.3999999999999998E-3</v>
      </c>
      <c r="H68" s="40"/>
      <c r="I68" s="24"/>
      <c r="J68" s="5"/>
    </row>
    <row r="69" spans="1:10" ht="12.95" customHeight="1">
      <c r="A69" s="18" t="s">
        <v>320</v>
      </c>
      <c r="B69" s="19" t="s">
        <v>321</v>
      </c>
      <c r="C69" s="15" t="s">
        <v>322</v>
      </c>
      <c r="D69" s="15" t="s">
        <v>323</v>
      </c>
      <c r="E69" s="20">
        <v>512503</v>
      </c>
      <c r="F69" s="21">
        <v>8182.3666000000003</v>
      </c>
      <c r="G69" s="22">
        <v>3.3E-3</v>
      </c>
      <c r="H69" s="40"/>
      <c r="I69" s="24"/>
      <c r="J69" s="5"/>
    </row>
    <row r="70" spans="1:10" ht="12.95" customHeight="1">
      <c r="A70" s="18" t="s">
        <v>870</v>
      </c>
      <c r="B70" s="19" t="s">
        <v>871</v>
      </c>
      <c r="C70" s="15" t="s">
        <v>872</v>
      </c>
      <c r="D70" s="15" t="s">
        <v>863</v>
      </c>
      <c r="E70" s="20">
        <v>1003521</v>
      </c>
      <c r="F70" s="21">
        <v>6886.6629000000003</v>
      </c>
      <c r="G70" s="22">
        <v>2.8E-3</v>
      </c>
      <c r="H70" s="40"/>
      <c r="I70" s="24"/>
      <c r="J70" s="5"/>
    </row>
    <row r="71" spans="1:10" ht="12.95" customHeight="1">
      <c r="A71" s="18" t="s">
        <v>353</v>
      </c>
      <c r="B71" s="19" t="s">
        <v>354</v>
      </c>
      <c r="C71" s="15" t="s">
        <v>355</v>
      </c>
      <c r="D71" s="15" t="s">
        <v>356</v>
      </c>
      <c r="E71" s="20">
        <v>3210429</v>
      </c>
      <c r="F71" s="21">
        <v>5913.6102000000001</v>
      </c>
      <c r="G71" s="22">
        <v>2.3999999999999998E-3</v>
      </c>
      <c r="H71" s="40"/>
      <c r="I71" s="24"/>
      <c r="J71" s="5"/>
    </row>
    <row r="72" spans="1:10" ht="12.95" customHeight="1">
      <c r="A72" s="18" t="s">
        <v>390</v>
      </c>
      <c r="B72" s="19" t="s">
        <v>391</v>
      </c>
      <c r="C72" s="15" t="s">
        <v>392</v>
      </c>
      <c r="D72" s="15" t="s">
        <v>393</v>
      </c>
      <c r="E72" s="20">
        <v>724698</v>
      </c>
      <c r="F72" s="21">
        <v>5421.4656999999997</v>
      </c>
      <c r="G72" s="22">
        <v>2.2000000000000001E-3</v>
      </c>
      <c r="H72" s="40"/>
      <c r="I72" s="24"/>
      <c r="J72" s="5"/>
    </row>
    <row r="73" spans="1:10" ht="12.95" customHeight="1">
      <c r="A73" s="18" t="s">
        <v>3144</v>
      </c>
      <c r="B73" s="19" t="s">
        <v>3145</v>
      </c>
      <c r="C73" s="15" t="s">
        <v>3146</v>
      </c>
      <c r="D73" s="15" t="s">
        <v>345</v>
      </c>
      <c r="E73" s="20">
        <v>50360</v>
      </c>
      <c r="F73" s="21">
        <v>3603.2328000000002</v>
      </c>
      <c r="G73" s="22">
        <v>1.5E-3</v>
      </c>
      <c r="H73" s="40"/>
      <c r="I73" s="24"/>
      <c r="J73" s="5"/>
    </row>
    <row r="74" spans="1:10" ht="12.95" customHeight="1">
      <c r="A74" s="18" t="s">
        <v>454</v>
      </c>
      <c r="B74" s="19" t="s">
        <v>455</v>
      </c>
      <c r="C74" s="15" t="s">
        <v>456</v>
      </c>
      <c r="D74" s="15" t="s">
        <v>323</v>
      </c>
      <c r="E74" s="20">
        <v>1767000</v>
      </c>
      <c r="F74" s="21">
        <v>2916.4335000000001</v>
      </c>
      <c r="G74" s="22">
        <v>1.1999999999999999E-3</v>
      </c>
      <c r="H74" s="40"/>
      <c r="I74" s="24"/>
      <c r="J74" s="5"/>
    </row>
    <row r="75" spans="1:10" ht="12.95" customHeight="1">
      <c r="A75" s="18" t="s">
        <v>1894</v>
      </c>
      <c r="B75" s="19" t="s">
        <v>1895</v>
      </c>
      <c r="C75" s="15" t="s">
        <v>1896</v>
      </c>
      <c r="D75" s="15" t="s">
        <v>859</v>
      </c>
      <c r="E75" s="20">
        <v>145376</v>
      </c>
      <c r="F75" s="21">
        <v>2595.1797000000001</v>
      </c>
      <c r="G75" s="22">
        <v>1.1000000000000001E-3</v>
      </c>
      <c r="H75" s="40"/>
      <c r="I75" s="24"/>
      <c r="J75" s="5"/>
    </row>
    <row r="76" spans="1:10" ht="12.95" customHeight="1">
      <c r="A76" s="18" t="s">
        <v>3147</v>
      </c>
      <c r="B76" s="19" t="s">
        <v>3148</v>
      </c>
      <c r="C76" s="15" t="s">
        <v>3149</v>
      </c>
      <c r="D76" s="15" t="s">
        <v>319</v>
      </c>
      <c r="E76" s="20">
        <v>193764</v>
      </c>
      <c r="F76" s="21">
        <v>2419.9186</v>
      </c>
      <c r="G76" s="22">
        <v>1E-3</v>
      </c>
      <c r="H76" s="40"/>
      <c r="I76" s="24"/>
      <c r="J76" s="5"/>
    </row>
    <row r="77" spans="1:10" ht="12.95" customHeight="1">
      <c r="A77" s="18" t="s">
        <v>940</v>
      </c>
      <c r="B77" s="19" t="s">
        <v>941</v>
      </c>
      <c r="C77" s="15" t="s">
        <v>942</v>
      </c>
      <c r="D77" s="15" t="s">
        <v>823</v>
      </c>
      <c r="E77" s="20">
        <v>93190</v>
      </c>
      <c r="F77" s="21">
        <v>1514.0112999999999</v>
      </c>
      <c r="G77" s="22">
        <v>5.9999999999999995E-4</v>
      </c>
      <c r="H77" s="40"/>
      <c r="I77" s="24"/>
      <c r="J77" s="5"/>
    </row>
    <row r="78" spans="1:10" ht="12.95" customHeight="1">
      <c r="A78" s="18" t="s">
        <v>1715</v>
      </c>
      <c r="B78" s="19" t="s">
        <v>1716</v>
      </c>
      <c r="C78" s="15" t="s">
        <v>1717</v>
      </c>
      <c r="D78" s="15" t="s">
        <v>823</v>
      </c>
      <c r="E78" s="20">
        <v>61252</v>
      </c>
      <c r="F78" s="21">
        <v>1412.1955</v>
      </c>
      <c r="G78" s="22">
        <v>5.9999999999999995E-4</v>
      </c>
      <c r="H78" s="40"/>
      <c r="I78" s="24"/>
      <c r="J78" s="5"/>
    </row>
    <row r="79" spans="1:10" ht="12.95" customHeight="1">
      <c r="A79" s="18" t="s">
        <v>3150</v>
      </c>
      <c r="B79" s="19" t="s">
        <v>3151</v>
      </c>
      <c r="C79" s="15" t="s">
        <v>3152</v>
      </c>
      <c r="D79" s="15" t="s">
        <v>494</v>
      </c>
      <c r="E79" s="20">
        <v>249012</v>
      </c>
      <c r="F79" s="21">
        <v>1149.1904</v>
      </c>
      <c r="G79" s="22">
        <v>5.0000000000000001E-4</v>
      </c>
      <c r="H79" s="40"/>
      <c r="I79" s="24"/>
      <c r="J79" s="5"/>
    </row>
    <row r="80" spans="1:10" ht="12.95" customHeight="1">
      <c r="A80" s="5"/>
      <c r="B80" s="14" t="s">
        <v>166</v>
      </c>
      <c r="C80" s="15"/>
      <c r="D80" s="15"/>
      <c r="E80" s="15"/>
      <c r="F80" s="25">
        <v>2341652.0455999998</v>
      </c>
      <c r="G80" s="26">
        <v>0.95330000000000004</v>
      </c>
      <c r="H80" s="27"/>
      <c r="I80" s="28"/>
      <c r="J80" s="5"/>
    </row>
    <row r="81" spans="1:10" ht="12.95" customHeight="1">
      <c r="A81" s="5"/>
      <c r="B81" s="29" t="s">
        <v>495</v>
      </c>
      <c r="C81" s="2"/>
      <c r="D81" s="2"/>
      <c r="E81" s="2"/>
      <c r="F81" s="27" t="s">
        <v>168</v>
      </c>
      <c r="G81" s="27" t="s">
        <v>168</v>
      </c>
      <c r="H81" s="27"/>
      <c r="I81" s="28"/>
      <c r="J81" s="5"/>
    </row>
    <row r="82" spans="1:10" ht="12.95" customHeight="1">
      <c r="A82" s="5"/>
      <c r="B82" s="29" t="s">
        <v>166</v>
      </c>
      <c r="C82" s="2"/>
      <c r="D82" s="2"/>
      <c r="E82" s="2"/>
      <c r="F82" s="27" t="s">
        <v>168</v>
      </c>
      <c r="G82" s="27" t="s">
        <v>168</v>
      </c>
      <c r="H82" s="27"/>
      <c r="I82" s="28"/>
      <c r="J82" s="5"/>
    </row>
    <row r="83" spans="1:10" ht="12.95" customHeight="1">
      <c r="A83" s="5"/>
      <c r="B83" s="29" t="s">
        <v>169</v>
      </c>
      <c r="C83" s="30"/>
      <c r="D83" s="2"/>
      <c r="E83" s="30"/>
      <c r="F83" s="25">
        <v>2341652.0455999998</v>
      </c>
      <c r="G83" s="26">
        <v>0.95330000000000004</v>
      </c>
      <c r="H83" s="27"/>
      <c r="I83" s="28"/>
      <c r="J83" s="5"/>
    </row>
    <row r="84" spans="1:10" ht="12.95" customHeight="1">
      <c r="A84" s="5"/>
      <c r="B84" s="14" t="s">
        <v>217</v>
      </c>
      <c r="C84" s="15"/>
      <c r="D84" s="15"/>
      <c r="E84" s="15"/>
      <c r="F84" s="15"/>
      <c r="G84" s="15"/>
      <c r="H84" s="16"/>
      <c r="I84" s="17"/>
      <c r="J84" s="5"/>
    </row>
    <row r="85" spans="1:10" ht="12.95" customHeight="1">
      <c r="A85" s="5"/>
      <c r="B85" s="14" t="s">
        <v>504</v>
      </c>
      <c r="C85" s="15"/>
      <c r="D85" s="15"/>
      <c r="E85" s="15"/>
      <c r="F85" s="5"/>
      <c r="G85" s="16"/>
      <c r="H85" s="16"/>
      <c r="I85" s="17"/>
      <c r="J85" s="5"/>
    </row>
    <row r="86" spans="1:10" ht="12.95" customHeight="1">
      <c r="A86" s="18" t="s">
        <v>1790</v>
      </c>
      <c r="B86" s="19" t="s">
        <v>1791</v>
      </c>
      <c r="C86" s="15" t="s">
        <v>1792</v>
      </c>
      <c r="D86" s="15" t="s">
        <v>162</v>
      </c>
      <c r="E86" s="20">
        <v>10000000</v>
      </c>
      <c r="F86" s="21">
        <v>9914.0400000000009</v>
      </c>
      <c r="G86" s="22">
        <v>4.0000000000000001E-3</v>
      </c>
      <c r="H86" s="23">
        <v>6.88E-2</v>
      </c>
      <c r="I86" s="24"/>
      <c r="J86" s="5"/>
    </row>
    <row r="87" spans="1:10" ht="12.95" customHeight="1">
      <c r="A87" s="18" t="s">
        <v>2354</v>
      </c>
      <c r="B87" s="19" t="s">
        <v>2355</v>
      </c>
      <c r="C87" s="15" t="s">
        <v>2356</v>
      </c>
      <c r="D87" s="15" t="s">
        <v>162</v>
      </c>
      <c r="E87" s="20">
        <v>1500000</v>
      </c>
      <c r="F87" s="21">
        <v>1485.4395</v>
      </c>
      <c r="G87" s="22">
        <v>5.9999999999999995E-4</v>
      </c>
      <c r="H87" s="23">
        <v>6.88E-2</v>
      </c>
      <c r="I87" s="24"/>
      <c r="J87" s="5"/>
    </row>
    <row r="88" spans="1:10" ht="12.95" customHeight="1">
      <c r="A88" s="5"/>
      <c r="B88" s="14" t="s">
        <v>166</v>
      </c>
      <c r="C88" s="15"/>
      <c r="D88" s="15"/>
      <c r="E88" s="15"/>
      <c r="F88" s="25">
        <v>11399.479499999999</v>
      </c>
      <c r="G88" s="26">
        <v>4.5999999999999999E-3</v>
      </c>
      <c r="H88" s="27"/>
      <c r="I88" s="28"/>
      <c r="J88" s="5"/>
    </row>
    <row r="89" spans="1:10" ht="12.95" customHeight="1">
      <c r="A89" s="5"/>
      <c r="B89" s="29" t="s">
        <v>169</v>
      </c>
      <c r="C89" s="30"/>
      <c r="D89" s="2"/>
      <c r="E89" s="30"/>
      <c r="F89" s="25">
        <v>11399.479499999999</v>
      </c>
      <c r="G89" s="26">
        <v>4.5999999999999999E-3</v>
      </c>
      <c r="H89" s="27"/>
      <c r="I89" s="28"/>
      <c r="J89" s="5"/>
    </row>
    <row r="90" spans="1:10" ht="12.95" customHeight="1">
      <c r="A90" s="5"/>
      <c r="B90" s="14" t="s">
        <v>170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18" t="s">
        <v>171</v>
      </c>
      <c r="B91" s="19" t="s">
        <v>172</v>
      </c>
      <c r="C91" s="15"/>
      <c r="D91" s="15"/>
      <c r="E91" s="20"/>
      <c r="F91" s="21">
        <v>107875.36</v>
      </c>
      <c r="G91" s="22">
        <v>4.3900000000000002E-2</v>
      </c>
      <c r="H91" s="23">
        <v>6.7800636529642716E-2</v>
      </c>
      <c r="I91" s="24"/>
      <c r="J91" s="5"/>
    </row>
    <row r="92" spans="1:10" ht="12.95" customHeight="1">
      <c r="A92" s="5"/>
      <c r="B92" s="14" t="s">
        <v>166</v>
      </c>
      <c r="C92" s="15"/>
      <c r="D92" s="15"/>
      <c r="E92" s="15"/>
      <c r="F92" s="25">
        <v>107875.36</v>
      </c>
      <c r="G92" s="26">
        <v>4.3900000000000002E-2</v>
      </c>
      <c r="H92" s="27"/>
      <c r="I92" s="28"/>
      <c r="J92" s="5"/>
    </row>
    <row r="93" spans="1:10" ht="12.95" customHeight="1">
      <c r="A93" s="5"/>
      <c r="B93" s="29" t="s">
        <v>169</v>
      </c>
      <c r="C93" s="30"/>
      <c r="D93" s="2"/>
      <c r="E93" s="30"/>
      <c r="F93" s="25">
        <v>107875.36</v>
      </c>
      <c r="G93" s="26">
        <v>4.3900000000000002E-2</v>
      </c>
      <c r="H93" s="27"/>
      <c r="I93" s="28"/>
      <c r="J93" s="5"/>
    </row>
    <row r="94" spans="1:10" ht="12.95" customHeight="1">
      <c r="A94" s="5"/>
      <c r="B94" s="29" t="s">
        <v>173</v>
      </c>
      <c r="C94" s="15"/>
      <c r="D94" s="2"/>
      <c r="E94" s="15"/>
      <c r="F94" s="31">
        <v>-4567.4251000000004</v>
      </c>
      <c r="G94" s="26">
        <v>-1.8E-3</v>
      </c>
      <c r="H94" s="27"/>
      <c r="I94" s="28"/>
      <c r="J94" s="5"/>
    </row>
    <row r="95" spans="1:10" ht="12.95" customHeight="1">
      <c r="A95" s="5"/>
      <c r="B95" s="32" t="s">
        <v>174</v>
      </c>
      <c r="C95" s="33"/>
      <c r="D95" s="33"/>
      <c r="E95" s="33"/>
      <c r="F95" s="34">
        <v>2456359.46</v>
      </c>
      <c r="G95" s="35">
        <v>1</v>
      </c>
      <c r="H95" s="36"/>
      <c r="I95" s="37"/>
      <c r="J95" s="5"/>
    </row>
    <row r="96" spans="1:10" ht="12.95" customHeight="1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ht="12.95" customHeight="1">
      <c r="A97" s="5"/>
      <c r="B97" s="4" t="s">
        <v>175</v>
      </c>
      <c r="C97" s="5"/>
      <c r="D97" s="5"/>
      <c r="E97" s="5"/>
      <c r="F97" s="5"/>
      <c r="G97" s="5"/>
      <c r="H97" s="5"/>
      <c r="I97" s="5"/>
      <c r="J97" s="5"/>
    </row>
    <row r="98" spans="1:10" ht="12.95" customHeight="1">
      <c r="A98" s="5"/>
      <c r="B98" s="4" t="s">
        <v>176</v>
      </c>
      <c r="C98" s="5"/>
      <c r="D98" s="5"/>
      <c r="E98" s="5"/>
      <c r="F98" s="5"/>
      <c r="G98" s="5"/>
      <c r="H98" s="5"/>
      <c r="I98" s="5"/>
      <c r="J98" s="5"/>
    </row>
    <row r="99" spans="1:10" ht="26.1" customHeight="1">
      <c r="A99" s="5"/>
      <c r="B99" s="91" t="s">
        <v>177</v>
      </c>
      <c r="C99" s="91"/>
      <c r="D99" s="91"/>
      <c r="E99" s="91"/>
      <c r="F99" s="91"/>
      <c r="G99" s="91"/>
      <c r="H99" s="91"/>
      <c r="I99" s="91"/>
      <c r="J99" s="5"/>
    </row>
    <row r="100" spans="1:10" ht="12.95" customHeight="1">
      <c r="A100" s="5"/>
      <c r="B100" s="91"/>
      <c r="C100" s="91"/>
      <c r="D100" s="91"/>
      <c r="E100" s="91"/>
      <c r="F100" s="91"/>
      <c r="G100" s="91"/>
      <c r="H100" s="91"/>
      <c r="I100" s="91"/>
      <c r="J100" s="5"/>
    </row>
    <row r="101" spans="1:10" ht="12.95" customHeight="1">
      <c r="A101" s="5"/>
      <c r="B101" s="91"/>
      <c r="C101" s="91"/>
      <c r="D101" s="91"/>
      <c r="E101" s="91"/>
      <c r="F101" s="91"/>
      <c r="G101" s="91"/>
      <c r="H101" s="91"/>
      <c r="I101" s="91"/>
      <c r="J101" s="5"/>
    </row>
    <row r="102" spans="1:10" ht="12.95" customHeight="1">
      <c r="A102" s="5"/>
      <c r="B102" s="5"/>
      <c r="C102" s="92" t="s">
        <v>3153</v>
      </c>
      <c r="D102" s="92"/>
      <c r="E102" s="92"/>
      <c r="F102" s="92"/>
      <c r="G102" s="5"/>
      <c r="H102" s="5"/>
      <c r="I102" s="5"/>
      <c r="J102" s="5"/>
    </row>
    <row r="103" spans="1:10" ht="12.95" customHeight="1">
      <c r="A103" s="5"/>
      <c r="B103" s="38" t="s">
        <v>179</v>
      </c>
      <c r="C103" s="92" t="s">
        <v>180</v>
      </c>
      <c r="D103" s="92"/>
      <c r="E103" s="92"/>
      <c r="F103" s="92"/>
      <c r="G103" s="5"/>
      <c r="H103" s="5"/>
      <c r="I103" s="5"/>
      <c r="J103" s="5"/>
    </row>
    <row r="104" spans="1:10" ht="120.95" customHeight="1">
      <c r="A104" s="5"/>
      <c r="B104" s="39"/>
      <c r="C104" s="90"/>
      <c r="D104" s="90"/>
      <c r="E104" s="5"/>
      <c r="F104" s="5"/>
      <c r="G104" s="5"/>
      <c r="H104" s="5"/>
      <c r="I104" s="5"/>
      <c r="J104" s="5"/>
    </row>
  </sheetData>
  <mergeCells count="6">
    <mergeCell ref="C104:D104"/>
    <mergeCell ref="B99:I99"/>
    <mergeCell ref="B100:I100"/>
    <mergeCell ref="B101:I101"/>
    <mergeCell ref="C102:F102"/>
    <mergeCell ref="C103:F103"/>
  </mergeCells>
  <hyperlinks>
    <hyperlink ref="A1" location="AxisMidcapFund" display="AXISMCF" xr:uid="{00000000-0004-0000-2900-000000000000}"/>
    <hyperlink ref="B1" location="AxisMidcapFund" display="Axis Midcap Fund" xr:uid="{00000000-0004-0000-2900-000001000000}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/>
  </sheetPr>
  <dimension ref="A1:J9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86</v>
      </c>
      <c r="B1" s="4" t="s">
        <v>87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2760340</v>
      </c>
      <c r="F7" s="21">
        <v>27509.5484</v>
      </c>
      <c r="G7" s="22">
        <v>5.7700000000000001E-2</v>
      </c>
      <c r="H7" s="40"/>
      <c r="I7" s="24"/>
      <c r="J7" s="5"/>
    </row>
    <row r="8" spans="1:10" ht="12.95" customHeight="1">
      <c r="A8" s="18" t="s">
        <v>1955</v>
      </c>
      <c r="B8" s="19" t="s">
        <v>1956</v>
      </c>
      <c r="C8" s="15" t="s">
        <v>1957</v>
      </c>
      <c r="D8" s="15" t="s">
        <v>327</v>
      </c>
      <c r="E8" s="20">
        <v>2967699</v>
      </c>
      <c r="F8" s="21">
        <v>21398.5936</v>
      </c>
      <c r="G8" s="22">
        <v>4.4900000000000002E-2</v>
      </c>
      <c r="H8" s="40"/>
      <c r="I8" s="24"/>
      <c r="J8" s="5"/>
    </row>
    <row r="9" spans="1:10" ht="12.95" customHeight="1">
      <c r="A9" s="18" t="s">
        <v>926</v>
      </c>
      <c r="B9" s="19" t="s">
        <v>927</v>
      </c>
      <c r="C9" s="15" t="s">
        <v>928</v>
      </c>
      <c r="D9" s="15" t="s">
        <v>323</v>
      </c>
      <c r="E9" s="20">
        <v>1565193</v>
      </c>
      <c r="F9" s="21">
        <v>19718.3014</v>
      </c>
      <c r="G9" s="22">
        <v>4.1399999999999999E-2</v>
      </c>
      <c r="H9" s="40"/>
      <c r="I9" s="24"/>
      <c r="J9" s="5"/>
    </row>
    <row r="10" spans="1:10" ht="12.95" customHeight="1">
      <c r="A10" s="18" t="s">
        <v>1681</v>
      </c>
      <c r="B10" s="19" t="s">
        <v>1682</v>
      </c>
      <c r="C10" s="15" t="s">
        <v>1683</v>
      </c>
      <c r="D10" s="15" t="s">
        <v>327</v>
      </c>
      <c r="E10" s="20">
        <v>245444</v>
      </c>
      <c r="F10" s="21">
        <v>18136.838899999999</v>
      </c>
      <c r="G10" s="22">
        <v>3.8100000000000002E-2</v>
      </c>
      <c r="H10" s="40"/>
      <c r="I10" s="24"/>
      <c r="J10" s="5"/>
    </row>
    <row r="11" spans="1:10" ht="12.95" customHeight="1">
      <c r="A11" s="18" t="s">
        <v>2552</v>
      </c>
      <c r="B11" s="19" t="s">
        <v>2553</v>
      </c>
      <c r="C11" s="15" t="s">
        <v>2554</v>
      </c>
      <c r="D11" s="15" t="s">
        <v>363</v>
      </c>
      <c r="E11" s="20">
        <v>799180</v>
      </c>
      <c r="F11" s="21">
        <v>17938.793900000001</v>
      </c>
      <c r="G11" s="22">
        <v>3.7600000000000001E-2</v>
      </c>
      <c r="H11" s="40"/>
      <c r="I11" s="24"/>
      <c r="J11" s="5"/>
    </row>
    <row r="12" spans="1:10" ht="12.95" customHeight="1">
      <c r="A12" s="18" t="s">
        <v>844</v>
      </c>
      <c r="B12" s="19" t="s">
        <v>845</v>
      </c>
      <c r="C12" s="15" t="s">
        <v>846</v>
      </c>
      <c r="D12" s="15" t="s">
        <v>479</v>
      </c>
      <c r="E12" s="20">
        <v>583229</v>
      </c>
      <c r="F12" s="21">
        <v>17817.354299999999</v>
      </c>
      <c r="G12" s="22">
        <v>3.7400000000000003E-2</v>
      </c>
      <c r="H12" s="40"/>
      <c r="I12" s="24"/>
      <c r="J12" s="5"/>
    </row>
    <row r="13" spans="1:10" ht="12.95" customHeight="1">
      <c r="A13" s="18" t="s">
        <v>808</v>
      </c>
      <c r="B13" s="19" t="s">
        <v>809</v>
      </c>
      <c r="C13" s="15" t="s">
        <v>810</v>
      </c>
      <c r="D13" s="15" t="s">
        <v>323</v>
      </c>
      <c r="E13" s="20">
        <v>219000</v>
      </c>
      <c r="F13" s="21">
        <v>16047.772499999999</v>
      </c>
      <c r="G13" s="22">
        <v>3.3700000000000001E-2</v>
      </c>
      <c r="H13" s="40"/>
      <c r="I13" s="24"/>
      <c r="J13" s="5"/>
    </row>
    <row r="14" spans="1:10" ht="12.95" customHeight="1">
      <c r="A14" s="18" t="s">
        <v>339</v>
      </c>
      <c r="B14" s="19" t="s">
        <v>340</v>
      </c>
      <c r="C14" s="15" t="s">
        <v>341</v>
      </c>
      <c r="D14" s="15" t="s">
        <v>311</v>
      </c>
      <c r="E14" s="20">
        <v>876852</v>
      </c>
      <c r="F14" s="21">
        <v>14987.5928</v>
      </c>
      <c r="G14" s="22">
        <v>3.1399999999999997E-2</v>
      </c>
      <c r="H14" s="40"/>
      <c r="I14" s="24"/>
      <c r="J14" s="5"/>
    </row>
    <row r="15" spans="1:10" ht="12.95" customHeight="1">
      <c r="A15" s="18" t="s">
        <v>360</v>
      </c>
      <c r="B15" s="19" t="s">
        <v>361</v>
      </c>
      <c r="C15" s="15" t="s">
        <v>362</v>
      </c>
      <c r="D15" s="15" t="s">
        <v>363</v>
      </c>
      <c r="E15" s="20">
        <v>1444946</v>
      </c>
      <c r="F15" s="21">
        <v>12957.5533</v>
      </c>
      <c r="G15" s="22">
        <v>2.7199999999999998E-2</v>
      </c>
      <c r="H15" s="40"/>
      <c r="I15" s="24"/>
      <c r="J15" s="5"/>
    </row>
    <row r="16" spans="1:10" ht="12.95" customHeight="1">
      <c r="A16" s="18" t="s">
        <v>911</v>
      </c>
      <c r="B16" s="19" t="s">
        <v>912</v>
      </c>
      <c r="C16" s="15" t="s">
        <v>913</v>
      </c>
      <c r="D16" s="15" t="s">
        <v>863</v>
      </c>
      <c r="E16" s="20">
        <v>2886245</v>
      </c>
      <c r="F16" s="21">
        <v>12099.138999999999</v>
      </c>
      <c r="G16" s="22">
        <v>2.5399999999999999E-2</v>
      </c>
      <c r="H16" s="40"/>
      <c r="I16" s="24"/>
      <c r="J16" s="5"/>
    </row>
    <row r="17" spans="1:10" ht="12.95" customHeight="1">
      <c r="A17" s="18" t="s">
        <v>2540</v>
      </c>
      <c r="B17" s="19" t="s">
        <v>2541</v>
      </c>
      <c r="C17" s="15" t="s">
        <v>2542</v>
      </c>
      <c r="D17" s="15" t="s">
        <v>323</v>
      </c>
      <c r="E17" s="20">
        <v>337885</v>
      </c>
      <c r="F17" s="21">
        <v>11854.0195</v>
      </c>
      <c r="G17" s="22">
        <v>2.4899999999999999E-2</v>
      </c>
      <c r="H17" s="40"/>
      <c r="I17" s="24"/>
      <c r="J17" s="5"/>
    </row>
    <row r="18" spans="1:10" ht="12.95" customHeight="1">
      <c r="A18" s="18" t="s">
        <v>811</v>
      </c>
      <c r="B18" s="19" t="s">
        <v>812</v>
      </c>
      <c r="C18" s="15" t="s">
        <v>813</v>
      </c>
      <c r="D18" s="15" t="s">
        <v>373</v>
      </c>
      <c r="E18" s="20">
        <v>682920</v>
      </c>
      <c r="F18" s="21">
        <v>11810.4185</v>
      </c>
      <c r="G18" s="22">
        <v>2.4799999999999999E-2</v>
      </c>
      <c r="H18" s="40"/>
      <c r="I18" s="24"/>
      <c r="J18" s="5"/>
    </row>
    <row r="19" spans="1:10" ht="12.95" customHeight="1">
      <c r="A19" s="18" t="s">
        <v>367</v>
      </c>
      <c r="B19" s="19" t="s">
        <v>368</v>
      </c>
      <c r="C19" s="15" t="s">
        <v>369</v>
      </c>
      <c r="D19" s="15" t="s">
        <v>327</v>
      </c>
      <c r="E19" s="20">
        <v>713250</v>
      </c>
      <c r="F19" s="21">
        <v>11004.7343</v>
      </c>
      <c r="G19" s="22">
        <v>2.3099999999999999E-2</v>
      </c>
      <c r="H19" s="40"/>
      <c r="I19" s="24"/>
      <c r="J19" s="5"/>
    </row>
    <row r="20" spans="1:10" ht="12.95" customHeight="1">
      <c r="A20" s="18" t="s">
        <v>3154</v>
      </c>
      <c r="B20" s="19" t="s">
        <v>3155</v>
      </c>
      <c r="C20" s="15" t="s">
        <v>3156</v>
      </c>
      <c r="D20" s="15" t="s">
        <v>428</v>
      </c>
      <c r="E20" s="20">
        <v>1160902</v>
      </c>
      <c r="F20" s="21">
        <v>10993.741900000001</v>
      </c>
      <c r="G20" s="22">
        <v>2.3099999999999999E-2</v>
      </c>
      <c r="H20" s="40"/>
      <c r="I20" s="24"/>
      <c r="J20" s="5"/>
    </row>
    <row r="21" spans="1:10" ht="12.95" customHeight="1">
      <c r="A21" s="18" t="s">
        <v>464</v>
      </c>
      <c r="B21" s="19" t="s">
        <v>465</v>
      </c>
      <c r="C21" s="15" t="s">
        <v>466</v>
      </c>
      <c r="D21" s="15" t="s">
        <v>319</v>
      </c>
      <c r="E21" s="20">
        <v>2830251</v>
      </c>
      <c r="F21" s="21">
        <v>10931.844499999999</v>
      </c>
      <c r="G21" s="22">
        <v>2.29E-2</v>
      </c>
      <c r="H21" s="40"/>
      <c r="I21" s="24"/>
      <c r="J21" s="5"/>
    </row>
    <row r="22" spans="1:10" ht="12.95" customHeight="1">
      <c r="A22" s="18" t="s">
        <v>3157</v>
      </c>
      <c r="B22" s="19" t="s">
        <v>3158</v>
      </c>
      <c r="C22" s="15" t="s">
        <v>3159</v>
      </c>
      <c r="D22" s="15" t="s">
        <v>863</v>
      </c>
      <c r="E22" s="20">
        <v>868008</v>
      </c>
      <c r="F22" s="21">
        <v>10433.022199999999</v>
      </c>
      <c r="G22" s="22">
        <v>2.1899999999999999E-2</v>
      </c>
      <c r="H22" s="40"/>
      <c r="I22" s="24"/>
      <c r="J22" s="5"/>
    </row>
    <row r="23" spans="1:10" ht="12.95" customHeight="1">
      <c r="A23" s="18" t="s">
        <v>1644</v>
      </c>
      <c r="B23" s="19" t="s">
        <v>1645</v>
      </c>
      <c r="C23" s="15" t="s">
        <v>1646</v>
      </c>
      <c r="D23" s="15" t="s">
        <v>327</v>
      </c>
      <c r="E23" s="20">
        <v>160128</v>
      </c>
      <c r="F23" s="21">
        <v>10047.0712</v>
      </c>
      <c r="G23" s="22">
        <v>2.1100000000000001E-2</v>
      </c>
      <c r="H23" s="40"/>
      <c r="I23" s="24"/>
      <c r="J23" s="5"/>
    </row>
    <row r="24" spans="1:10" ht="12.95" customHeight="1">
      <c r="A24" s="18" t="s">
        <v>797</v>
      </c>
      <c r="B24" s="19" t="s">
        <v>798</v>
      </c>
      <c r="C24" s="15" t="s">
        <v>799</v>
      </c>
      <c r="D24" s="15" t="s">
        <v>800</v>
      </c>
      <c r="E24" s="20">
        <v>256743</v>
      </c>
      <c r="F24" s="21">
        <v>9052.7582000000002</v>
      </c>
      <c r="G24" s="22">
        <v>1.9E-2</v>
      </c>
      <c r="H24" s="40"/>
      <c r="I24" s="24"/>
      <c r="J24" s="5"/>
    </row>
    <row r="25" spans="1:10" ht="12.95" customHeight="1">
      <c r="A25" s="18" t="s">
        <v>923</v>
      </c>
      <c r="B25" s="19" t="s">
        <v>924</v>
      </c>
      <c r="C25" s="15" t="s">
        <v>925</v>
      </c>
      <c r="D25" s="15" t="s">
        <v>319</v>
      </c>
      <c r="E25" s="20">
        <v>1278258</v>
      </c>
      <c r="F25" s="21">
        <v>8789.9411</v>
      </c>
      <c r="G25" s="22">
        <v>1.84E-2</v>
      </c>
      <c r="H25" s="40"/>
      <c r="I25" s="24"/>
      <c r="J25" s="5"/>
    </row>
    <row r="26" spans="1:10" ht="12.95" customHeight="1">
      <c r="A26" s="18" t="s">
        <v>3160</v>
      </c>
      <c r="B26" s="19" t="s">
        <v>3161</v>
      </c>
      <c r="C26" s="15" t="s">
        <v>3162</v>
      </c>
      <c r="D26" s="15" t="s">
        <v>863</v>
      </c>
      <c r="E26" s="20">
        <v>398749</v>
      </c>
      <c r="F26" s="21">
        <v>7892.0402000000004</v>
      </c>
      <c r="G26" s="22">
        <v>1.66E-2</v>
      </c>
      <c r="H26" s="40"/>
      <c r="I26" s="24"/>
      <c r="J26" s="5"/>
    </row>
    <row r="27" spans="1:10" ht="12.95" customHeight="1">
      <c r="A27" s="18" t="s">
        <v>1650</v>
      </c>
      <c r="B27" s="19" t="s">
        <v>1651</v>
      </c>
      <c r="C27" s="15" t="s">
        <v>1652</v>
      </c>
      <c r="D27" s="15" t="s">
        <v>373</v>
      </c>
      <c r="E27" s="20">
        <v>377043</v>
      </c>
      <c r="F27" s="21">
        <v>7638.1370999999999</v>
      </c>
      <c r="G27" s="22">
        <v>1.6E-2</v>
      </c>
      <c r="H27" s="40"/>
      <c r="I27" s="24"/>
      <c r="J27" s="5"/>
    </row>
    <row r="28" spans="1:10" ht="12.95" customHeight="1">
      <c r="A28" s="18" t="s">
        <v>917</v>
      </c>
      <c r="B28" s="19" t="s">
        <v>918</v>
      </c>
      <c r="C28" s="15" t="s">
        <v>919</v>
      </c>
      <c r="D28" s="15" t="s">
        <v>319</v>
      </c>
      <c r="E28" s="20">
        <v>733370</v>
      </c>
      <c r="F28" s="21">
        <v>7472.6736000000001</v>
      </c>
      <c r="G28" s="22">
        <v>1.5699999999999999E-2</v>
      </c>
      <c r="H28" s="40"/>
      <c r="I28" s="24"/>
      <c r="J28" s="5"/>
    </row>
    <row r="29" spans="1:10" ht="12.95" customHeight="1">
      <c r="A29" s="18" t="s">
        <v>3163</v>
      </c>
      <c r="B29" s="19" t="s">
        <v>3164</v>
      </c>
      <c r="C29" s="15" t="s">
        <v>3165</v>
      </c>
      <c r="D29" s="15" t="s">
        <v>345</v>
      </c>
      <c r="E29" s="20">
        <v>258583</v>
      </c>
      <c r="F29" s="21">
        <v>7177.6175999999996</v>
      </c>
      <c r="G29" s="22">
        <v>1.5100000000000001E-2</v>
      </c>
      <c r="H29" s="40"/>
      <c r="I29" s="24"/>
      <c r="J29" s="5"/>
    </row>
    <row r="30" spans="1:10" ht="12.95" customHeight="1">
      <c r="A30" s="18" t="s">
        <v>407</v>
      </c>
      <c r="B30" s="19" t="s">
        <v>408</v>
      </c>
      <c r="C30" s="15" t="s">
        <v>409</v>
      </c>
      <c r="D30" s="15" t="s">
        <v>410</v>
      </c>
      <c r="E30" s="20">
        <v>274141</v>
      </c>
      <c r="F30" s="21">
        <v>7156.5879000000004</v>
      </c>
      <c r="G30" s="22">
        <v>1.4999999999999999E-2</v>
      </c>
      <c r="H30" s="40"/>
      <c r="I30" s="24"/>
      <c r="J30" s="5"/>
    </row>
    <row r="31" spans="1:10" ht="12.95" customHeight="1">
      <c r="A31" s="18" t="s">
        <v>1675</v>
      </c>
      <c r="B31" s="19" t="s">
        <v>1676</v>
      </c>
      <c r="C31" s="15" t="s">
        <v>1677</v>
      </c>
      <c r="D31" s="15" t="s">
        <v>327</v>
      </c>
      <c r="E31" s="20">
        <v>258134</v>
      </c>
      <c r="F31" s="21">
        <v>7072.2263000000003</v>
      </c>
      <c r="G31" s="22">
        <v>1.4800000000000001E-2</v>
      </c>
      <c r="H31" s="40"/>
      <c r="I31" s="24"/>
      <c r="J31" s="5"/>
    </row>
    <row r="32" spans="1:10" ht="12.95" customHeight="1">
      <c r="A32" s="18" t="s">
        <v>940</v>
      </c>
      <c r="B32" s="19" t="s">
        <v>941</v>
      </c>
      <c r="C32" s="15" t="s">
        <v>942</v>
      </c>
      <c r="D32" s="15" t="s">
        <v>823</v>
      </c>
      <c r="E32" s="20">
        <v>414262</v>
      </c>
      <c r="F32" s="21">
        <v>6730.3076000000001</v>
      </c>
      <c r="G32" s="22">
        <v>1.41E-2</v>
      </c>
      <c r="H32" s="40"/>
      <c r="I32" s="24"/>
      <c r="J32" s="5"/>
    </row>
    <row r="33" spans="1:10" ht="12.95" customHeight="1">
      <c r="A33" s="18" t="s">
        <v>370</v>
      </c>
      <c r="B33" s="19" t="s">
        <v>371</v>
      </c>
      <c r="C33" s="15" t="s">
        <v>372</v>
      </c>
      <c r="D33" s="15" t="s">
        <v>373</v>
      </c>
      <c r="E33" s="20">
        <v>861262</v>
      </c>
      <c r="F33" s="21">
        <v>6717.4129999999996</v>
      </c>
      <c r="G33" s="22">
        <v>1.41E-2</v>
      </c>
      <c r="H33" s="40"/>
      <c r="I33" s="24"/>
      <c r="J33" s="5"/>
    </row>
    <row r="34" spans="1:10" ht="12.95" customHeight="1">
      <c r="A34" s="18" t="s">
        <v>324</v>
      </c>
      <c r="B34" s="19" t="s">
        <v>325</v>
      </c>
      <c r="C34" s="15" t="s">
        <v>326</v>
      </c>
      <c r="D34" s="15" t="s">
        <v>327</v>
      </c>
      <c r="E34" s="20">
        <v>172489</v>
      </c>
      <c r="F34" s="21">
        <v>6543.1976999999997</v>
      </c>
      <c r="G34" s="22">
        <v>1.37E-2</v>
      </c>
      <c r="H34" s="40"/>
      <c r="I34" s="24"/>
      <c r="J34" s="5"/>
    </row>
    <row r="35" spans="1:10" ht="12.95" customHeight="1">
      <c r="A35" s="18" t="s">
        <v>364</v>
      </c>
      <c r="B35" s="19" t="s">
        <v>365</v>
      </c>
      <c r="C35" s="15" t="s">
        <v>366</v>
      </c>
      <c r="D35" s="15" t="s">
        <v>363</v>
      </c>
      <c r="E35" s="20">
        <v>843440</v>
      </c>
      <c r="F35" s="21">
        <v>6126.7482</v>
      </c>
      <c r="G35" s="22">
        <v>1.29E-2</v>
      </c>
      <c r="H35" s="40"/>
      <c r="I35" s="24"/>
      <c r="J35" s="5"/>
    </row>
    <row r="36" spans="1:10" ht="12.95" customHeight="1">
      <c r="A36" s="18" t="s">
        <v>937</v>
      </c>
      <c r="B36" s="19" t="s">
        <v>938</v>
      </c>
      <c r="C36" s="15" t="s">
        <v>939</v>
      </c>
      <c r="D36" s="15" t="s">
        <v>479</v>
      </c>
      <c r="E36" s="20">
        <v>4735808</v>
      </c>
      <c r="F36" s="21">
        <v>5858.1944999999996</v>
      </c>
      <c r="G36" s="22">
        <v>1.23E-2</v>
      </c>
      <c r="H36" s="40"/>
      <c r="I36" s="24"/>
      <c r="J36" s="5"/>
    </row>
    <row r="37" spans="1:10" ht="12.95" customHeight="1">
      <c r="A37" s="18" t="s">
        <v>2292</v>
      </c>
      <c r="B37" s="19" t="s">
        <v>2293</v>
      </c>
      <c r="C37" s="15" t="s">
        <v>2294</v>
      </c>
      <c r="D37" s="15" t="s">
        <v>345</v>
      </c>
      <c r="E37" s="20">
        <v>117216</v>
      </c>
      <c r="F37" s="21">
        <v>5835.3055000000004</v>
      </c>
      <c r="G37" s="22">
        <v>1.2200000000000001E-2</v>
      </c>
      <c r="H37" s="40"/>
      <c r="I37" s="24"/>
      <c r="J37" s="5"/>
    </row>
    <row r="38" spans="1:10" ht="12.95" customHeight="1">
      <c r="A38" s="18" t="s">
        <v>2341</v>
      </c>
      <c r="B38" s="19" t="s">
        <v>2342</v>
      </c>
      <c r="C38" s="15" t="s">
        <v>2343</v>
      </c>
      <c r="D38" s="15" t="s">
        <v>349</v>
      </c>
      <c r="E38" s="20">
        <v>103942</v>
      </c>
      <c r="F38" s="21">
        <v>5701.0627999999997</v>
      </c>
      <c r="G38" s="22">
        <v>1.2E-2</v>
      </c>
      <c r="H38" s="40"/>
      <c r="I38" s="24"/>
      <c r="J38" s="5"/>
    </row>
    <row r="39" spans="1:10" ht="12.95" customHeight="1">
      <c r="A39" s="18" t="s">
        <v>3166</v>
      </c>
      <c r="B39" s="19" t="s">
        <v>3167</v>
      </c>
      <c r="C39" s="15" t="s">
        <v>3168</v>
      </c>
      <c r="D39" s="15" t="s">
        <v>403</v>
      </c>
      <c r="E39" s="20">
        <v>780313</v>
      </c>
      <c r="F39" s="21">
        <v>5023.2649000000001</v>
      </c>
      <c r="G39" s="22">
        <v>1.0500000000000001E-2</v>
      </c>
      <c r="H39" s="40"/>
      <c r="I39" s="24"/>
      <c r="J39" s="5"/>
    </row>
    <row r="40" spans="1:10" ht="12.95" customHeight="1">
      <c r="A40" s="18" t="s">
        <v>2361</v>
      </c>
      <c r="B40" s="19" t="s">
        <v>2362</v>
      </c>
      <c r="C40" s="15" t="s">
        <v>2363</v>
      </c>
      <c r="D40" s="15" t="s">
        <v>479</v>
      </c>
      <c r="E40" s="20">
        <v>381092</v>
      </c>
      <c r="F40" s="21">
        <v>4770.1286</v>
      </c>
      <c r="G40" s="22">
        <v>0.01</v>
      </c>
      <c r="H40" s="40"/>
      <c r="I40" s="24"/>
      <c r="J40" s="5"/>
    </row>
    <row r="41" spans="1:10" ht="12.95" customHeight="1">
      <c r="A41" s="18" t="s">
        <v>353</v>
      </c>
      <c r="B41" s="19" t="s">
        <v>354</v>
      </c>
      <c r="C41" s="15" t="s">
        <v>355</v>
      </c>
      <c r="D41" s="15" t="s">
        <v>356</v>
      </c>
      <c r="E41" s="20">
        <v>2568403</v>
      </c>
      <c r="F41" s="21">
        <v>4730.9983000000002</v>
      </c>
      <c r="G41" s="22">
        <v>9.9000000000000008E-3</v>
      </c>
      <c r="H41" s="40"/>
      <c r="I41" s="24"/>
      <c r="J41" s="5"/>
    </row>
    <row r="42" spans="1:10" ht="12.95" customHeight="1">
      <c r="A42" s="18" t="s">
        <v>2806</v>
      </c>
      <c r="B42" s="19" t="s">
        <v>2807</v>
      </c>
      <c r="C42" s="15" t="s">
        <v>2808</v>
      </c>
      <c r="D42" s="15" t="s">
        <v>319</v>
      </c>
      <c r="E42" s="20">
        <v>182756</v>
      </c>
      <c r="F42" s="21">
        <v>4605.8167000000003</v>
      </c>
      <c r="G42" s="22">
        <v>9.7000000000000003E-3</v>
      </c>
      <c r="H42" s="40"/>
      <c r="I42" s="24"/>
      <c r="J42" s="5"/>
    </row>
    <row r="43" spans="1:10" ht="12.95" customHeight="1">
      <c r="A43" s="18" t="s">
        <v>335</v>
      </c>
      <c r="B43" s="19" t="s">
        <v>336</v>
      </c>
      <c r="C43" s="15" t="s">
        <v>337</v>
      </c>
      <c r="D43" s="15" t="s">
        <v>338</v>
      </c>
      <c r="E43" s="20">
        <v>1392241</v>
      </c>
      <c r="F43" s="21">
        <v>4331.9579000000003</v>
      </c>
      <c r="G43" s="22">
        <v>9.1000000000000004E-3</v>
      </c>
      <c r="H43" s="40"/>
      <c r="I43" s="24"/>
      <c r="J43" s="5"/>
    </row>
    <row r="44" spans="1:10" ht="12.95" customHeight="1">
      <c r="A44" s="18" t="s">
        <v>2338</v>
      </c>
      <c r="B44" s="19" t="s">
        <v>2339</v>
      </c>
      <c r="C44" s="15" t="s">
        <v>2340</v>
      </c>
      <c r="D44" s="15" t="s">
        <v>319</v>
      </c>
      <c r="E44" s="20">
        <v>79136</v>
      </c>
      <c r="F44" s="21">
        <v>4278.29</v>
      </c>
      <c r="G44" s="22">
        <v>8.9999999999999993E-3</v>
      </c>
      <c r="H44" s="40"/>
      <c r="I44" s="24"/>
      <c r="J44" s="5"/>
    </row>
    <row r="45" spans="1:10" ht="12.95" customHeight="1">
      <c r="A45" s="18" t="s">
        <v>316</v>
      </c>
      <c r="B45" s="19" t="s">
        <v>317</v>
      </c>
      <c r="C45" s="15" t="s">
        <v>318</v>
      </c>
      <c r="D45" s="15" t="s">
        <v>319</v>
      </c>
      <c r="E45" s="20">
        <v>660312</v>
      </c>
      <c r="F45" s="21">
        <v>4255.7107999999998</v>
      </c>
      <c r="G45" s="22">
        <v>8.8999999999999999E-3</v>
      </c>
      <c r="H45" s="40"/>
      <c r="I45" s="24"/>
      <c r="J45" s="5"/>
    </row>
    <row r="46" spans="1:10" ht="12.95" customHeight="1">
      <c r="A46" s="18" t="s">
        <v>804</v>
      </c>
      <c r="B46" s="19" t="s">
        <v>805</v>
      </c>
      <c r="C46" s="15" t="s">
        <v>806</v>
      </c>
      <c r="D46" s="15" t="s">
        <v>807</v>
      </c>
      <c r="E46" s="20">
        <v>397842</v>
      </c>
      <c r="F46" s="21">
        <v>4106.5250999999998</v>
      </c>
      <c r="G46" s="22">
        <v>8.6E-3</v>
      </c>
      <c r="H46" s="40"/>
      <c r="I46" s="24"/>
      <c r="J46" s="5"/>
    </row>
    <row r="47" spans="1:10" ht="12.95" customHeight="1">
      <c r="A47" s="18" t="s">
        <v>1964</v>
      </c>
      <c r="B47" s="19" t="s">
        <v>1965</v>
      </c>
      <c r="C47" s="15" t="s">
        <v>1966</v>
      </c>
      <c r="D47" s="15" t="s">
        <v>428</v>
      </c>
      <c r="E47" s="20">
        <v>1283987</v>
      </c>
      <c r="F47" s="21">
        <v>3991.9155999999998</v>
      </c>
      <c r="G47" s="22">
        <v>8.3999999999999995E-3</v>
      </c>
      <c r="H47" s="40"/>
      <c r="I47" s="24"/>
      <c r="J47" s="5"/>
    </row>
    <row r="48" spans="1:10" ht="12.95" customHeight="1">
      <c r="A48" s="18" t="s">
        <v>2543</v>
      </c>
      <c r="B48" s="19" t="s">
        <v>2544</v>
      </c>
      <c r="C48" s="15" t="s">
        <v>2545</v>
      </c>
      <c r="D48" s="15" t="s">
        <v>487</v>
      </c>
      <c r="E48" s="20">
        <v>819635</v>
      </c>
      <c r="F48" s="21">
        <v>3724.4214000000002</v>
      </c>
      <c r="G48" s="22">
        <v>7.7999999999999996E-3</v>
      </c>
      <c r="H48" s="40"/>
      <c r="I48" s="24"/>
      <c r="J48" s="5"/>
    </row>
    <row r="49" spans="1:10" ht="12.95" customHeight="1">
      <c r="A49" s="18" t="s">
        <v>328</v>
      </c>
      <c r="B49" s="19" t="s">
        <v>329</v>
      </c>
      <c r="C49" s="15" t="s">
        <v>330</v>
      </c>
      <c r="D49" s="15" t="s">
        <v>331</v>
      </c>
      <c r="E49" s="20">
        <v>34966</v>
      </c>
      <c r="F49" s="21">
        <v>3672.4965000000002</v>
      </c>
      <c r="G49" s="22">
        <v>7.7000000000000002E-3</v>
      </c>
      <c r="H49" s="40"/>
      <c r="I49" s="24"/>
      <c r="J49" s="5"/>
    </row>
    <row r="50" spans="1:10" ht="12.95" customHeight="1">
      <c r="A50" s="18" t="s">
        <v>2367</v>
      </c>
      <c r="B50" s="19" t="s">
        <v>2368</v>
      </c>
      <c r="C50" s="15" t="s">
        <v>2369</v>
      </c>
      <c r="D50" s="15" t="s">
        <v>863</v>
      </c>
      <c r="E50" s="20">
        <v>307021</v>
      </c>
      <c r="F50" s="21">
        <v>3662.9140000000002</v>
      </c>
      <c r="G50" s="22">
        <v>7.7000000000000002E-3</v>
      </c>
      <c r="H50" s="40"/>
      <c r="I50" s="24"/>
      <c r="J50" s="5"/>
    </row>
    <row r="51" spans="1:10" ht="12.95" customHeight="1">
      <c r="A51" s="18" t="s">
        <v>1662</v>
      </c>
      <c r="B51" s="19" t="s">
        <v>1663</v>
      </c>
      <c r="C51" s="15" t="s">
        <v>1664</v>
      </c>
      <c r="D51" s="15" t="s">
        <v>823</v>
      </c>
      <c r="E51" s="20">
        <v>183148</v>
      </c>
      <c r="F51" s="21">
        <v>3630.9090999999999</v>
      </c>
      <c r="G51" s="22">
        <v>7.6E-3</v>
      </c>
      <c r="H51" s="40"/>
      <c r="I51" s="24"/>
      <c r="J51" s="5"/>
    </row>
    <row r="52" spans="1:10" ht="12.95" customHeight="1">
      <c r="A52" s="18" t="s">
        <v>418</v>
      </c>
      <c r="B52" s="19" t="s">
        <v>419</v>
      </c>
      <c r="C52" s="15" t="s">
        <v>420</v>
      </c>
      <c r="D52" s="15" t="s">
        <v>323</v>
      </c>
      <c r="E52" s="20">
        <v>1523406</v>
      </c>
      <c r="F52" s="21">
        <v>3548.7743</v>
      </c>
      <c r="G52" s="22">
        <v>7.4000000000000003E-3</v>
      </c>
      <c r="H52" s="40"/>
      <c r="I52" s="24"/>
      <c r="J52" s="5"/>
    </row>
    <row r="53" spans="1:10" ht="12.95" customHeight="1">
      <c r="A53" s="18" t="s">
        <v>2331</v>
      </c>
      <c r="B53" s="19" t="s">
        <v>2332</v>
      </c>
      <c r="C53" s="15" t="s">
        <v>2333</v>
      </c>
      <c r="D53" s="15" t="s">
        <v>830</v>
      </c>
      <c r="E53" s="20">
        <v>313306</v>
      </c>
      <c r="F53" s="21">
        <v>3502.7611000000002</v>
      </c>
      <c r="G53" s="22">
        <v>7.3000000000000001E-3</v>
      </c>
      <c r="H53" s="40"/>
      <c r="I53" s="24"/>
      <c r="J53" s="5"/>
    </row>
    <row r="54" spans="1:10" ht="12.95" customHeight="1">
      <c r="A54" s="18" t="s">
        <v>425</v>
      </c>
      <c r="B54" s="19" t="s">
        <v>426</v>
      </c>
      <c r="C54" s="15" t="s">
        <v>427</v>
      </c>
      <c r="D54" s="15" t="s">
        <v>428</v>
      </c>
      <c r="E54" s="20">
        <v>351911</v>
      </c>
      <c r="F54" s="21">
        <v>3442.9213</v>
      </c>
      <c r="G54" s="22">
        <v>7.1999999999999998E-3</v>
      </c>
      <c r="H54" s="40"/>
      <c r="I54" s="24"/>
      <c r="J54" s="5"/>
    </row>
    <row r="55" spans="1:10" ht="12.95" customHeight="1">
      <c r="A55" s="18" t="s">
        <v>867</v>
      </c>
      <c r="B55" s="19" t="s">
        <v>868</v>
      </c>
      <c r="C55" s="15" t="s">
        <v>869</v>
      </c>
      <c r="D55" s="15" t="s">
        <v>338</v>
      </c>
      <c r="E55" s="20">
        <v>1000000</v>
      </c>
      <c r="F55" s="21">
        <v>3321.5</v>
      </c>
      <c r="G55" s="22">
        <v>7.0000000000000001E-3</v>
      </c>
      <c r="H55" s="40"/>
      <c r="I55" s="24"/>
      <c r="J55" s="5"/>
    </row>
    <row r="56" spans="1:10" ht="12.95" customHeight="1">
      <c r="A56" s="18" t="s">
        <v>357</v>
      </c>
      <c r="B56" s="19" t="s">
        <v>358</v>
      </c>
      <c r="C56" s="15" t="s">
        <v>359</v>
      </c>
      <c r="D56" s="15" t="s">
        <v>319</v>
      </c>
      <c r="E56" s="20">
        <v>628527</v>
      </c>
      <c r="F56" s="21">
        <v>2958.4766</v>
      </c>
      <c r="G56" s="22">
        <v>6.1999999999999998E-3</v>
      </c>
      <c r="H56" s="40"/>
      <c r="I56" s="24"/>
      <c r="J56" s="5"/>
    </row>
    <row r="57" spans="1:10" ht="12.95" customHeight="1">
      <c r="A57" s="18" t="s">
        <v>943</v>
      </c>
      <c r="B57" s="19" t="s">
        <v>944</v>
      </c>
      <c r="C57" s="15" t="s">
        <v>945</v>
      </c>
      <c r="D57" s="15" t="s">
        <v>319</v>
      </c>
      <c r="E57" s="20">
        <v>4617383</v>
      </c>
      <c r="F57" s="21">
        <v>2851.2339999999999</v>
      </c>
      <c r="G57" s="22">
        <v>6.0000000000000001E-3</v>
      </c>
      <c r="H57" s="40"/>
      <c r="I57" s="24"/>
      <c r="J57" s="5"/>
    </row>
    <row r="58" spans="1:10" ht="12.95" customHeight="1">
      <c r="A58" s="18" t="s">
        <v>968</v>
      </c>
      <c r="B58" s="19" t="s">
        <v>969</v>
      </c>
      <c r="C58" s="15" t="s">
        <v>970</v>
      </c>
      <c r="D58" s="15" t="s">
        <v>971</v>
      </c>
      <c r="E58" s="20">
        <v>513466</v>
      </c>
      <c r="F58" s="21">
        <v>2746.2728999999999</v>
      </c>
      <c r="G58" s="22">
        <v>5.7999999999999996E-3</v>
      </c>
      <c r="H58" s="40"/>
      <c r="I58" s="24"/>
      <c r="J58" s="5"/>
    </row>
    <row r="59" spans="1:10" ht="12.95" customHeight="1">
      <c r="A59" s="18" t="s">
        <v>308</v>
      </c>
      <c r="B59" s="19" t="s">
        <v>309</v>
      </c>
      <c r="C59" s="15" t="s">
        <v>310</v>
      </c>
      <c r="D59" s="15" t="s">
        <v>311</v>
      </c>
      <c r="E59" s="20">
        <v>417290</v>
      </c>
      <c r="F59" s="21">
        <v>2679.2103999999999</v>
      </c>
      <c r="G59" s="22">
        <v>5.5999999999999999E-3</v>
      </c>
      <c r="H59" s="40"/>
      <c r="I59" s="24"/>
      <c r="J59" s="5"/>
    </row>
    <row r="60" spans="1:10" ht="12.95" customHeight="1">
      <c r="A60" s="18" t="s">
        <v>2561</v>
      </c>
      <c r="B60" s="19" t="s">
        <v>2562</v>
      </c>
      <c r="C60" s="15" t="s">
        <v>2563</v>
      </c>
      <c r="D60" s="15" t="s">
        <v>349</v>
      </c>
      <c r="E60" s="20">
        <v>79403</v>
      </c>
      <c r="F60" s="21">
        <v>2580.1608000000001</v>
      </c>
      <c r="G60" s="22">
        <v>5.4000000000000003E-3</v>
      </c>
      <c r="H60" s="40"/>
      <c r="I60" s="24"/>
      <c r="J60" s="5"/>
    </row>
    <row r="61" spans="1:10" ht="12.95" customHeight="1">
      <c r="A61" s="18" t="s">
        <v>342</v>
      </c>
      <c r="B61" s="19" t="s">
        <v>343</v>
      </c>
      <c r="C61" s="15" t="s">
        <v>344</v>
      </c>
      <c r="D61" s="15" t="s">
        <v>345</v>
      </c>
      <c r="E61" s="20">
        <v>38000</v>
      </c>
      <c r="F61" s="21">
        <v>2556.4499999999998</v>
      </c>
      <c r="G61" s="22">
        <v>5.4000000000000003E-3</v>
      </c>
      <c r="H61" s="40"/>
      <c r="I61" s="24"/>
      <c r="J61" s="5"/>
    </row>
    <row r="62" spans="1:10" ht="12.95" customHeight="1">
      <c r="A62" s="18" t="s">
        <v>1653</v>
      </c>
      <c r="B62" s="19" t="s">
        <v>1654</v>
      </c>
      <c r="C62" s="15" t="s">
        <v>1655</v>
      </c>
      <c r="D62" s="15" t="s">
        <v>428</v>
      </c>
      <c r="E62" s="20">
        <v>37152</v>
      </c>
      <c r="F62" s="21">
        <v>2439.6790000000001</v>
      </c>
      <c r="G62" s="22">
        <v>5.1000000000000004E-3</v>
      </c>
      <c r="H62" s="40"/>
      <c r="I62" s="24"/>
      <c r="J62" s="5"/>
    </row>
    <row r="63" spans="1:10" ht="12.95" customHeight="1">
      <c r="A63" s="18" t="s">
        <v>893</v>
      </c>
      <c r="B63" s="19" t="s">
        <v>894</v>
      </c>
      <c r="C63" s="15" t="s">
        <v>895</v>
      </c>
      <c r="D63" s="15" t="s">
        <v>859</v>
      </c>
      <c r="E63" s="20">
        <v>212627</v>
      </c>
      <c r="F63" s="21">
        <v>2376.6383000000001</v>
      </c>
      <c r="G63" s="22">
        <v>5.0000000000000001E-3</v>
      </c>
      <c r="H63" s="40"/>
      <c r="I63" s="24"/>
      <c r="J63" s="5"/>
    </row>
    <row r="64" spans="1:10" ht="12.95" customHeight="1">
      <c r="A64" s="18" t="s">
        <v>1659</v>
      </c>
      <c r="B64" s="19" t="s">
        <v>1660</v>
      </c>
      <c r="C64" s="15" t="s">
        <v>1661</v>
      </c>
      <c r="D64" s="15" t="s">
        <v>356</v>
      </c>
      <c r="E64" s="20">
        <v>129238</v>
      </c>
      <c r="F64" s="21">
        <v>2213.0068999999999</v>
      </c>
      <c r="G64" s="22">
        <v>4.5999999999999999E-3</v>
      </c>
      <c r="H64" s="40"/>
      <c r="I64" s="24"/>
      <c r="J64" s="5"/>
    </row>
    <row r="65" spans="1:10" ht="12.95" customHeight="1">
      <c r="A65" s="18" t="s">
        <v>2791</v>
      </c>
      <c r="B65" s="19" t="s">
        <v>2792</v>
      </c>
      <c r="C65" s="15" t="s">
        <v>2793</v>
      </c>
      <c r="D65" s="15" t="s">
        <v>349</v>
      </c>
      <c r="E65" s="20">
        <v>100000</v>
      </c>
      <c r="F65" s="21">
        <v>1963.95</v>
      </c>
      <c r="G65" s="22">
        <v>4.1000000000000003E-3</v>
      </c>
      <c r="H65" s="40"/>
      <c r="I65" s="24"/>
      <c r="J65" s="5"/>
    </row>
    <row r="66" spans="1:10" ht="12.95" customHeight="1">
      <c r="A66" s="18" t="s">
        <v>2308</v>
      </c>
      <c r="B66" s="19" t="s">
        <v>2309</v>
      </c>
      <c r="C66" s="15" t="s">
        <v>2310</v>
      </c>
      <c r="D66" s="15" t="s">
        <v>345</v>
      </c>
      <c r="E66" s="20">
        <v>50000</v>
      </c>
      <c r="F66" s="21">
        <v>1926.6</v>
      </c>
      <c r="G66" s="22">
        <v>4.0000000000000001E-3</v>
      </c>
      <c r="H66" s="40"/>
      <c r="I66" s="24"/>
      <c r="J66" s="5"/>
    </row>
    <row r="67" spans="1:10" ht="12.95" customHeight="1">
      <c r="A67" s="18" t="s">
        <v>904</v>
      </c>
      <c r="B67" s="19" t="s">
        <v>905</v>
      </c>
      <c r="C67" s="15" t="s">
        <v>906</v>
      </c>
      <c r="D67" s="15" t="s">
        <v>907</v>
      </c>
      <c r="E67" s="20">
        <v>54538</v>
      </c>
      <c r="F67" s="21">
        <v>1917.5015000000001</v>
      </c>
      <c r="G67" s="22">
        <v>4.0000000000000001E-3</v>
      </c>
      <c r="H67" s="40"/>
      <c r="I67" s="24"/>
      <c r="J67" s="5"/>
    </row>
    <row r="68" spans="1:10" ht="12.95" customHeight="1">
      <c r="A68" s="18" t="s">
        <v>3122</v>
      </c>
      <c r="B68" s="19" t="s">
        <v>3123</v>
      </c>
      <c r="C68" s="15" t="s">
        <v>3124</v>
      </c>
      <c r="D68" s="15" t="s">
        <v>331</v>
      </c>
      <c r="E68" s="20">
        <v>40697</v>
      </c>
      <c r="F68" s="21">
        <v>1541.7040999999999</v>
      </c>
      <c r="G68" s="22">
        <v>3.2000000000000002E-3</v>
      </c>
      <c r="H68" s="40"/>
      <c r="I68" s="24"/>
      <c r="J68" s="5"/>
    </row>
    <row r="69" spans="1:10" ht="12.95" customHeight="1">
      <c r="A69" s="18" t="s">
        <v>1715</v>
      </c>
      <c r="B69" s="19" t="s">
        <v>1716</v>
      </c>
      <c r="C69" s="15" t="s">
        <v>1717</v>
      </c>
      <c r="D69" s="15" t="s">
        <v>823</v>
      </c>
      <c r="E69" s="20">
        <v>57148</v>
      </c>
      <c r="F69" s="21">
        <v>1317.5757000000001</v>
      </c>
      <c r="G69" s="22">
        <v>2.8E-3</v>
      </c>
      <c r="H69" s="40"/>
      <c r="I69" s="24"/>
      <c r="J69" s="5"/>
    </row>
    <row r="70" spans="1:10" ht="12.95" customHeight="1">
      <c r="A70" s="18" t="s">
        <v>2800</v>
      </c>
      <c r="B70" s="19" t="s">
        <v>2801</v>
      </c>
      <c r="C70" s="15" t="s">
        <v>2802</v>
      </c>
      <c r="D70" s="15" t="s">
        <v>863</v>
      </c>
      <c r="E70" s="20">
        <v>114869</v>
      </c>
      <c r="F70" s="21">
        <v>1251.9572000000001</v>
      </c>
      <c r="G70" s="22">
        <v>2.5999999999999999E-3</v>
      </c>
      <c r="H70" s="40"/>
      <c r="I70" s="24"/>
      <c r="J70" s="5"/>
    </row>
    <row r="71" spans="1:10" ht="12.95" customHeight="1">
      <c r="A71" s="18" t="s">
        <v>1665</v>
      </c>
      <c r="B71" s="19" t="s">
        <v>1666</v>
      </c>
      <c r="C71" s="15" t="s">
        <v>1667</v>
      </c>
      <c r="D71" s="15" t="s">
        <v>331</v>
      </c>
      <c r="E71" s="20">
        <v>115587</v>
      </c>
      <c r="F71" s="21">
        <v>1179.3920000000001</v>
      </c>
      <c r="G71" s="22">
        <v>2.5000000000000001E-3</v>
      </c>
      <c r="H71" s="40"/>
      <c r="I71" s="24"/>
      <c r="J71" s="5"/>
    </row>
    <row r="72" spans="1:10" ht="12.95" customHeight="1">
      <c r="A72" s="18" t="s">
        <v>955</v>
      </c>
      <c r="B72" s="19" t="s">
        <v>956</v>
      </c>
      <c r="C72" s="15" t="s">
        <v>957</v>
      </c>
      <c r="D72" s="15" t="s">
        <v>323</v>
      </c>
      <c r="E72" s="20">
        <v>150676</v>
      </c>
      <c r="F72" s="21">
        <v>1171.7319</v>
      </c>
      <c r="G72" s="22">
        <v>2.5000000000000001E-3</v>
      </c>
      <c r="H72" s="40"/>
      <c r="I72" s="24"/>
      <c r="J72" s="5"/>
    </row>
    <row r="73" spans="1:10" ht="12.95" customHeight="1">
      <c r="A73" s="18" t="s">
        <v>3132</v>
      </c>
      <c r="B73" s="19" t="s">
        <v>3133</v>
      </c>
      <c r="C73" s="15" t="s">
        <v>3134</v>
      </c>
      <c r="D73" s="15" t="s">
        <v>428</v>
      </c>
      <c r="E73" s="20">
        <v>61998</v>
      </c>
      <c r="F73" s="21">
        <v>1023.835</v>
      </c>
      <c r="G73" s="22">
        <v>2.0999999999999999E-3</v>
      </c>
      <c r="H73" s="40"/>
      <c r="I73" s="24"/>
      <c r="J73" s="5"/>
    </row>
    <row r="74" spans="1:10" ht="12.95" customHeight="1">
      <c r="A74" s="18" t="s">
        <v>817</v>
      </c>
      <c r="B74" s="19" t="s">
        <v>818</v>
      </c>
      <c r="C74" s="15" t="s">
        <v>819</v>
      </c>
      <c r="D74" s="15" t="s">
        <v>373</v>
      </c>
      <c r="E74" s="20">
        <v>7640</v>
      </c>
      <c r="F74" s="21">
        <v>787.09950000000003</v>
      </c>
      <c r="G74" s="22">
        <v>1.6999999999999999E-3</v>
      </c>
      <c r="H74" s="40"/>
      <c r="I74" s="24"/>
      <c r="J74" s="5"/>
    </row>
    <row r="75" spans="1:10" ht="12.95" customHeight="1">
      <c r="A75" s="5"/>
      <c r="B75" s="14" t="s">
        <v>166</v>
      </c>
      <c r="C75" s="15"/>
      <c r="D75" s="15"/>
      <c r="E75" s="15"/>
      <c r="F75" s="25">
        <v>467534.33289999998</v>
      </c>
      <c r="G75" s="26">
        <v>0.98089999999999999</v>
      </c>
      <c r="H75" s="27"/>
      <c r="I75" s="28"/>
      <c r="J75" s="5"/>
    </row>
    <row r="76" spans="1:10" ht="12.95" customHeight="1">
      <c r="A76" s="5"/>
      <c r="B76" s="29" t="s">
        <v>495</v>
      </c>
      <c r="C76" s="2"/>
      <c r="D76" s="2"/>
      <c r="E76" s="2"/>
      <c r="F76" s="27" t="s">
        <v>168</v>
      </c>
      <c r="G76" s="27" t="s">
        <v>168</v>
      </c>
      <c r="H76" s="27"/>
      <c r="I76" s="28"/>
      <c r="J76" s="5"/>
    </row>
    <row r="77" spans="1:10" ht="12.95" customHeight="1">
      <c r="A77" s="5"/>
      <c r="B77" s="29" t="s">
        <v>166</v>
      </c>
      <c r="C77" s="2"/>
      <c r="D77" s="2"/>
      <c r="E77" s="2"/>
      <c r="F77" s="27" t="s">
        <v>168</v>
      </c>
      <c r="G77" s="27" t="s">
        <v>168</v>
      </c>
      <c r="H77" s="27"/>
      <c r="I77" s="28"/>
      <c r="J77" s="5"/>
    </row>
    <row r="78" spans="1:10" ht="12.95" customHeight="1">
      <c r="A78" s="5"/>
      <c r="B78" s="29" t="s">
        <v>169</v>
      </c>
      <c r="C78" s="30"/>
      <c r="D78" s="2"/>
      <c r="E78" s="30"/>
      <c r="F78" s="25">
        <v>467534.33289999998</v>
      </c>
      <c r="G78" s="26">
        <v>0.98089999999999999</v>
      </c>
      <c r="H78" s="27"/>
      <c r="I78" s="28"/>
      <c r="J78" s="5"/>
    </row>
    <row r="79" spans="1:10" ht="12.95" customHeight="1">
      <c r="A79" s="5"/>
      <c r="B79" s="14" t="s">
        <v>170</v>
      </c>
      <c r="C79" s="15"/>
      <c r="D79" s="15"/>
      <c r="E79" s="15"/>
      <c r="F79" s="15"/>
      <c r="G79" s="15"/>
      <c r="H79" s="16"/>
      <c r="I79" s="17"/>
      <c r="J79" s="5"/>
    </row>
    <row r="80" spans="1:10" ht="12.95" customHeight="1">
      <c r="A80" s="18" t="s">
        <v>171</v>
      </c>
      <c r="B80" s="19" t="s">
        <v>172</v>
      </c>
      <c r="C80" s="15"/>
      <c r="D80" s="15"/>
      <c r="E80" s="20"/>
      <c r="F80" s="21">
        <v>4868.72</v>
      </c>
      <c r="G80" s="22">
        <v>1.0200000000000001E-2</v>
      </c>
      <c r="H80" s="23">
        <v>6.7800618272862018E-2</v>
      </c>
      <c r="I80" s="24"/>
      <c r="J80" s="5"/>
    </row>
    <row r="81" spans="1:10" ht="12.95" customHeight="1">
      <c r="A81" s="5"/>
      <c r="B81" s="14" t="s">
        <v>166</v>
      </c>
      <c r="C81" s="15"/>
      <c r="D81" s="15"/>
      <c r="E81" s="15"/>
      <c r="F81" s="25">
        <v>4868.72</v>
      </c>
      <c r="G81" s="26">
        <v>1.0200000000000001E-2</v>
      </c>
      <c r="H81" s="27"/>
      <c r="I81" s="28"/>
      <c r="J81" s="5"/>
    </row>
    <row r="82" spans="1:10" ht="12.95" customHeight="1">
      <c r="A82" s="5"/>
      <c r="B82" s="29" t="s">
        <v>169</v>
      </c>
      <c r="C82" s="30"/>
      <c r="D82" s="2"/>
      <c r="E82" s="30"/>
      <c r="F82" s="25">
        <v>4868.72</v>
      </c>
      <c r="G82" s="26">
        <v>1.0200000000000001E-2</v>
      </c>
      <c r="H82" s="27"/>
      <c r="I82" s="28"/>
      <c r="J82" s="5"/>
    </row>
    <row r="83" spans="1:10" ht="12.95" customHeight="1">
      <c r="A83" s="5"/>
      <c r="B83" s="29" t="s">
        <v>173</v>
      </c>
      <c r="C83" s="15"/>
      <c r="D83" s="2"/>
      <c r="E83" s="15"/>
      <c r="F83" s="31">
        <v>4242.7870999999996</v>
      </c>
      <c r="G83" s="26">
        <v>8.8999999999999999E-3</v>
      </c>
      <c r="H83" s="27"/>
      <c r="I83" s="28"/>
      <c r="J83" s="5"/>
    </row>
    <row r="84" spans="1:10" ht="12.95" customHeight="1">
      <c r="A84" s="5"/>
      <c r="B84" s="32" t="s">
        <v>174</v>
      </c>
      <c r="C84" s="33"/>
      <c r="D84" s="33"/>
      <c r="E84" s="33"/>
      <c r="F84" s="34">
        <v>476645.84</v>
      </c>
      <c r="G84" s="35">
        <v>1</v>
      </c>
      <c r="H84" s="36"/>
      <c r="I84" s="37"/>
      <c r="J84" s="5"/>
    </row>
    <row r="85" spans="1:10" ht="12.95" customHeight="1">
      <c r="A85" s="5"/>
      <c r="B85" s="7"/>
      <c r="C85" s="5"/>
      <c r="D85" s="5"/>
      <c r="E85" s="5"/>
      <c r="F85" s="5"/>
      <c r="G85" s="5"/>
      <c r="H85" s="5"/>
      <c r="I85" s="5"/>
      <c r="J85" s="5"/>
    </row>
    <row r="86" spans="1:10" ht="12.95" customHeight="1">
      <c r="A86" s="5"/>
      <c r="B86" s="4" t="s">
        <v>175</v>
      </c>
      <c r="C86" s="5"/>
      <c r="D86" s="5"/>
      <c r="E86" s="5"/>
      <c r="F86" s="5"/>
      <c r="G86" s="5"/>
      <c r="H86" s="5"/>
      <c r="I86" s="5"/>
      <c r="J86" s="5"/>
    </row>
    <row r="87" spans="1:10" ht="12.95" customHeight="1">
      <c r="A87" s="5"/>
      <c r="B87" s="4" t="s">
        <v>176</v>
      </c>
      <c r="C87" s="5"/>
      <c r="D87" s="5"/>
      <c r="E87" s="5"/>
      <c r="F87" s="5"/>
      <c r="G87" s="5"/>
      <c r="H87" s="5"/>
      <c r="I87" s="5"/>
      <c r="J87" s="5"/>
    </row>
    <row r="88" spans="1:10" ht="26.1" customHeight="1">
      <c r="A88" s="5"/>
      <c r="B88" s="91" t="s">
        <v>177</v>
      </c>
      <c r="C88" s="91"/>
      <c r="D88" s="91"/>
      <c r="E88" s="91"/>
      <c r="F88" s="91"/>
      <c r="G88" s="91"/>
      <c r="H88" s="91"/>
      <c r="I88" s="91"/>
      <c r="J88" s="5"/>
    </row>
    <row r="89" spans="1:10" ht="12.95" customHeight="1">
      <c r="A89" s="5"/>
      <c r="B89" s="91"/>
      <c r="C89" s="91"/>
      <c r="D89" s="91"/>
      <c r="E89" s="91"/>
      <c r="F89" s="91"/>
      <c r="G89" s="91"/>
      <c r="H89" s="91"/>
      <c r="I89" s="91"/>
      <c r="J89" s="5"/>
    </row>
    <row r="90" spans="1:10" ht="12.95" customHeight="1">
      <c r="A90" s="5"/>
      <c r="B90" s="91"/>
      <c r="C90" s="91"/>
      <c r="D90" s="91"/>
      <c r="E90" s="91"/>
      <c r="F90" s="91"/>
      <c r="G90" s="91"/>
      <c r="H90" s="91"/>
      <c r="I90" s="91"/>
      <c r="J90" s="5"/>
    </row>
    <row r="91" spans="1:10" ht="12.95" customHeight="1">
      <c r="A91" s="5"/>
      <c r="B91" s="5"/>
      <c r="C91" s="92" t="s">
        <v>3169</v>
      </c>
      <c r="D91" s="92"/>
      <c r="E91" s="92"/>
      <c r="F91" s="92"/>
      <c r="G91" s="5"/>
      <c r="H91" s="5"/>
      <c r="I91" s="5"/>
      <c r="J91" s="5"/>
    </row>
    <row r="92" spans="1:10" ht="12.95" customHeight="1">
      <c r="A92" s="5"/>
      <c r="B92" s="38" t="s">
        <v>179</v>
      </c>
      <c r="C92" s="92" t="s">
        <v>180</v>
      </c>
      <c r="D92" s="92"/>
      <c r="E92" s="92"/>
      <c r="F92" s="92"/>
      <c r="G92" s="5"/>
      <c r="H92" s="5"/>
      <c r="I92" s="5"/>
      <c r="J92" s="5"/>
    </row>
    <row r="93" spans="1:10" ht="120.95" customHeight="1">
      <c r="A93" s="5"/>
      <c r="B93" s="39"/>
      <c r="C93" s="90"/>
      <c r="D93" s="90"/>
      <c r="E93" s="5"/>
      <c r="F93" s="5"/>
      <c r="G93" s="5"/>
      <c r="H93" s="5"/>
      <c r="I93" s="5"/>
      <c r="J93" s="5"/>
    </row>
  </sheetData>
  <mergeCells count="6">
    <mergeCell ref="C93:D93"/>
    <mergeCell ref="B88:I88"/>
    <mergeCell ref="B89:I89"/>
    <mergeCell ref="B90:I90"/>
    <mergeCell ref="C91:F91"/>
    <mergeCell ref="C92:F92"/>
  </mergeCells>
  <hyperlinks>
    <hyperlink ref="A1" location="AxisMulticapFund" display="AXISMLC" xr:uid="{00000000-0004-0000-2A00-000000000000}"/>
    <hyperlink ref="B1" location="AxisMulticapFund" display="Axis Multicap Fund" xr:uid="{00000000-0004-0000-2A00-000001000000}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/>
  </sheetPr>
  <dimension ref="A1:J8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88</v>
      </c>
      <c r="B1" s="4" t="s">
        <v>89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5825996</v>
      </c>
      <c r="F7" s="21">
        <v>99580.836599999995</v>
      </c>
      <c r="G7" s="22">
        <v>8.6499999999999994E-2</v>
      </c>
      <c r="H7" s="40"/>
      <c r="I7" s="24"/>
      <c r="J7" s="5"/>
    </row>
    <row r="8" spans="1:10" ht="12.95" customHeight="1">
      <c r="A8" s="18" t="s">
        <v>332</v>
      </c>
      <c r="B8" s="19" t="s">
        <v>333</v>
      </c>
      <c r="C8" s="15" t="s">
        <v>334</v>
      </c>
      <c r="D8" s="15" t="s">
        <v>311</v>
      </c>
      <c r="E8" s="20">
        <v>9156614</v>
      </c>
      <c r="F8" s="21">
        <v>91254.815100000007</v>
      </c>
      <c r="G8" s="22">
        <v>7.9200000000000007E-2</v>
      </c>
      <c r="H8" s="40"/>
      <c r="I8" s="24"/>
      <c r="J8" s="5"/>
    </row>
    <row r="9" spans="1:10" ht="12.95" customHeight="1">
      <c r="A9" s="18" t="s">
        <v>808</v>
      </c>
      <c r="B9" s="19" t="s">
        <v>809</v>
      </c>
      <c r="C9" s="15" t="s">
        <v>810</v>
      </c>
      <c r="D9" s="15" t="s">
        <v>323</v>
      </c>
      <c r="E9" s="20">
        <v>1185567</v>
      </c>
      <c r="F9" s="21">
        <v>86875.385800000004</v>
      </c>
      <c r="G9" s="22">
        <v>7.5399999999999995E-2</v>
      </c>
      <c r="H9" s="40"/>
      <c r="I9" s="24"/>
      <c r="J9" s="5"/>
    </row>
    <row r="10" spans="1:10" ht="12.95" customHeight="1">
      <c r="A10" s="18" t="s">
        <v>853</v>
      </c>
      <c r="B10" s="19" t="s">
        <v>854</v>
      </c>
      <c r="C10" s="15" t="s">
        <v>855</v>
      </c>
      <c r="D10" s="15" t="s">
        <v>479</v>
      </c>
      <c r="E10" s="20">
        <v>1501611</v>
      </c>
      <c r="F10" s="21">
        <v>61305.521500000003</v>
      </c>
      <c r="G10" s="22">
        <v>5.3199999999999997E-2</v>
      </c>
      <c r="H10" s="40"/>
      <c r="I10" s="24"/>
      <c r="J10" s="5"/>
    </row>
    <row r="11" spans="1:10" ht="12.95" customHeight="1">
      <c r="A11" s="18" t="s">
        <v>367</v>
      </c>
      <c r="B11" s="19" t="s">
        <v>368</v>
      </c>
      <c r="C11" s="15" t="s">
        <v>369</v>
      </c>
      <c r="D11" s="15" t="s">
        <v>327</v>
      </c>
      <c r="E11" s="20">
        <v>2993989</v>
      </c>
      <c r="F11" s="21">
        <v>46194.256300000001</v>
      </c>
      <c r="G11" s="22">
        <v>4.0099999999999997E-2</v>
      </c>
      <c r="H11" s="40"/>
      <c r="I11" s="24"/>
      <c r="J11" s="5"/>
    </row>
    <row r="12" spans="1:10" ht="12.95" customHeight="1">
      <c r="A12" s="18" t="s">
        <v>324</v>
      </c>
      <c r="B12" s="19" t="s">
        <v>325</v>
      </c>
      <c r="C12" s="15" t="s">
        <v>326</v>
      </c>
      <c r="D12" s="15" t="s">
        <v>327</v>
      </c>
      <c r="E12" s="20">
        <v>1157416</v>
      </c>
      <c r="F12" s="21">
        <v>43905.4185</v>
      </c>
      <c r="G12" s="22">
        <v>3.8100000000000002E-2</v>
      </c>
      <c r="H12" s="40"/>
      <c r="I12" s="24"/>
      <c r="J12" s="5"/>
    </row>
    <row r="13" spans="1:10" ht="12.95" customHeight="1">
      <c r="A13" s="18" t="s">
        <v>370</v>
      </c>
      <c r="B13" s="19" t="s">
        <v>371</v>
      </c>
      <c r="C13" s="15" t="s">
        <v>372</v>
      </c>
      <c r="D13" s="15" t="s">
        <v>373</v>
      </c>
      <c r="E13" s="20">
        <v>4492422</v>
      </c>
      <c r="F13" s="21">
        <v>35038.645400000001</v>
      </c>
      <c r="G13" s="22">
        <v>3.04E-2</v>
      </c>
      <c r="H13" s="40"/>
      <c r="I13" s="24"/>
      <c r="J13" s="5"/>
    </row>
    <row r="14" spans="1:10" ht="12.95" customHeight="1">
      <c r="A14" s="18" t="s">
        <v>797</v>
      </c>
      <c r="B14" s="19" t="s">
        <v>798</v>
      </c>
      <c r="C14" s="15" t="s">
        <v>799</v>
      </c>
      <c r="D14" s="15" t="s">
        <v>800</v>
      </c>
      <c r="E14" s="20">
        <v>951409</v>
      </c>
      <c r="F14" s="21">
        <v>33546.681299999997</v>
      </c>
      <c r="G14" s="22">
        <v>2.9100000000000001E-2</v>
      </c>
      <c r="H14" s="40"/>
      <c r="I14" s="24"/>
      <c r="J14" s="5"/>
    </row>
    <row r="15" spans="1:10" ht="12.95" customHeight="1">
      <c r="A15" s="18" t="s">
        <v>328</v>
      </c>
      <c r="B15" s="19" t="s">
        <v>329</v>
      </c>
      <c r="C15" s="15" t="s">
        <v>330</v>
      </c>
      <c r="D15" s="15" t="s">
        <v>331</v>
      </c>
      <c r="E15" s="20">
        <v>318914</v>
      </c>
      <c r="F15" s="21">
        <v>33495.696900000003</v>
      </c>
      <c r="G15" s="22">
        <v>2.9100000000000001E-2</v>
      </c>
      <c r="H15" s="40"/>
      <c r="I15" s="24"/>
      <c r="J15" s="5"/>
    </row>
    <row r="16" spans="1:10" ht="12.95" customHeight="1">
      <c r="A16" s="18" t="s">
        <v>811</v>
      </c>
      <c r="B16" s="19" t="s">
        <v>812</v>
      </c>
      <c r="C16" s="15" t="s">
        <v>813</v>
      </c>
      <c r="D16" s="15" t="s">
        <v>373</v>
      </c>
      <c r="E16" s="20">
        <v>1893522</v>
      </c>
      <c r="F16" s="21">
        <v>32746.569500000001</v>
      </c>
      <c r="G16" s="22">
        <v>2.8400000000000002E-2</v>
      </c>
      <c r="H16" s="40"/>
      <c r="I16" s="24"/>
      <c r="J16" s="5"/>
    </row>
    <row r="17" spans="1:10" ht="12.95" customHeight="1">
      <c r="A17" s="18" t="s">
        <v>360</v>
      </c>
      <c r="B17" s="19" t="s">
        <v>361</v>
      </c>
      <c r="C17" s="15" t="s">
        <v>362</v>
      </c>
      <c r="D17" s="15" t="s">
        <v>363</v>
      </c>
      <c r="E17" s="20">
        <v>3639344</v>
      </c>
      <c r="F17" s="21">
        <v>32635.817299999999</v>
      </c>
      <c r="G17" s="22">
        <v>2.8299999999999999E-2</v>
      </c>
      <c r="H17" s="40"/>
      <c r="I17" s="24"/>
      <c r="J17" s="5"/>
    </row>
    <row r="18" spans="1:10" ht="12.95" customHeight="1">
      <c r="A18" s="18" t="s">
        <v>353</v>
      </c>
      <c r="B18" s="19" t="s">
        <v>354</v>
      </c>
      <c r="C18" s="15" t="s">
        <v>355</v>
      </c>
      <c r="D18" s="15" t="s">
        <v>356</v>
      </c>
      <c r="E18" s="20">
        <v>15501321</v>
      </c>
      <c r="F18" s="21">
        <v>28553.433300000001</v>
      </c>
      <c r="G18" s="22">
        <v>2.4799999999999999E-2</v>
      </c>
      <c r="H18" s="40"/>
      <c r="I18" s="24"/>
      <c r="J18" s="5"/>
    </row>
    <row r="19" spans="1:10" ht="12.95" customHeight="1">
      <c r="A19" s="18" t="s">
        <v>804</v>
      </c>
      <c r="B19" s="19" t="s">
        <v>805</v>
      </c>
      <c r="C19" s="15" t="s">
        <v>806</v>
      </c>
      <c r="D19" s="15" t="s">
        <v>807</v>
      </c>
      <c r="E19" s="20">
        <v>2456853</v>
      </c>
      <c r="F19" s="21">
        <v>25359.636699999999</v>
      </c>
      <c r="G19" s="22">
        <v>2.1999999999999999E-2</v>
      </c>
      <c r="H19" s="40"/>
      <c r="I19" s="24"/>
      <c r="J19" s="5"/>
    </row>
    <row r="20" spans="1:10" ht="12.95" customHeight="1">
      <c r="A20" s="18" t="s">
        <v>926</v>
      </c>
      <c r="B20" s="19" t="s">
        <v>927</v>
      </c>
      <c r="C20" s="15" t="s">
        <v>928</v>
      </c>
      <c r="D20" s="15" t="s">
        <v>323</v>
      </c>
      <c r="E20" s="20">
        <v>1989757</v>
      </c>
      <c r="F20" s="21">
        <v>25066.958699999999</v>
      </c>
      <c r="G20" s="22">
        <v>2.18E-2</v>
      </c>
      <c r="H20" s="40"/>
      <c r="I20" s="24"/>
      <c r="J20" s="5"/>
    </row>
    <row r="21" spans="1:10" ht="12.95" customHeight="1">
      <c r="A21" s="18" t="s">
        <v>844</v>
      </c>
      <c r="B21" s="19" t="s">
        <v>845</v>
      </c>
      <c r="C21" s="15" t="s">
        <v>846</v>
      </c>
      <c r="D21" s="15" t="s">
        <v>479</v>
      </c>
      <c r="E21" s="20">
        <v>805399</v>
      </c>
      <c r="F21" s="21">
        <v>24604.536800000002</v>
      </c>
      <c r="G21" s="22">
        <v>2.1399999999999999E-2</v>
      </c>
      <c r="H21" s="40"/>
      <c r="I21" s="24"/>
      <c r="J21" s="5"/>
    </row>
    <row r="22" spans="1:10" ht="12.95" customHeight="1">
      <c r="A22" s="18" t="s">
        <v>827</v>
      </c>
      <c r="B22" s="19" t="s">
        <v>828</v>
      </c>
      <c r="C22" s="15" t="s">
        <v>829</v>
      </c>
      <c r="D22" s="15" t="s">
        <v>830</v>
      </c>
      <c r="E22" s="20">
        <v>90646</v>
      </c>
      <c r="F22" s="21">
        <v>24093.9787</v>
      </c>
      <c r="G22" s="22">
        <v>2.0899999999999998E-2</v>
      </c>
      <c r="H22" s="40"/>
      <c r="I22" s="24"/>
      <c r="J22" s="5"/>
    </row>
    <row r="23" spans="1:10" ht="12.95" customHeight="1">
      <c r="A23" s="18" t="s">
        <v>3160</v>
      </c>
      <c r="B23" s="19" t="s">
        <v>3161</v>
      </c>
      <c r="C23" s="15" t="s">
        <v>3162</v>
      </c>
      <c r="D23" s="15" t="s">
        <v>863</v>
      </c>
      <c r="E23" s="20">
        <v>1210506</v>
      </c>
      <c r="F23" s="21">
        <v>23958.334800000001</v>
      </c>
      <c r="G23" s="22">
        <v>2.0799999999999999E-2</v>
      </c>
      <c r="H23" s="40"/>
      <c r="I23" s="24"/>
      <c r="J23" s="5"/>
    </row>
    <row r="24" spans="1:10" ht="12.95" customHeight="1">
      <c r="A24" s="18" t="s">
        <v>3157</v>
      </c>
      <c r="B24" s="19" t="s">
        <v>3158</v>
      </c>
      <c r="C24" s="15" t="s">
        <v>3159</v>
      </c>
      <c r="D24" s="15" t="s">
        <v>863</v>
      </c>
      <c r="E24" s="20">
        <v>1971606</v>
      </c>
      <c r="F24" s="21">
        <v>23697.7183</v>
      </c>
      <c r="G24" s="22">
        <v>2.06E-2</v>
      </c>
      <c r="H24" s="40"/>
      <c r="I24" s="24"/>
      <c r="J24" s="5"/>
    </row>
    <row r="25" spans="1:10" ht="12.95" customHeight="1">
      <c r="A25" s="18" t="s">
        <v>316</v>
      </c>
      <c r="B25" s="19" t="s">
        <v>317</v>
      </c>
      <c r="C25" s="15" t="s">
        <v>318</v>
      </c>
      <c r="D25" s="15" t="s">
        <v>319</v>
      </c>
      <c r="E25" s="20">
        <v>3522517</v>
      </c>
      <c r="F25" s="21">
        <v>22702.622100000001</v>
      </c>
      <c r="G25" s="22">
        <v>1.9699999999999999E-2</v>
      </c>
      <c r="H25" s="40"/>
      <c r="I25" s="24"/>
      <c r="J25" s="5"/>
    </row>
    <row r="26" spans="1:10" ht="12.95" customHeight="1">
      <c r="A26" s="18" t="s">
        <v>814</v>
      </c>
      <c r="B26" s="19" t="s">
        <v>815</v>
      </c>
      <c r="C26" s="15" t="s">
        <v>816</v>
      </c>
      <c r="D26" s="15" t="s">
        <v>428</v>
      </c>
      <c r="E26" s="20">
        <v>602387</v>
      </c>
      <c r="F26" s="21">
        <v>22140.433000000001</v>
      </c>
      <c r="G26" s="22">
        <v>1.9199999999999998E-2</v>
      </c>
      <c r="H26" s="40"/>
      <c r="I26" s="24"/>
      <c r="J26" s="5"/>
    </row>
    <row r="27" spans="1:10" ht="12.95" customHeight="1">
      <c r="A27" s="18" t="s">
        <v>432</v>
      </c>
      <c r="B27" s="19" t="s">
        <v>433</v>
      </c>
      <c r="C27" s="15" t="s">
        <v>434</v>
      </c>
      <c r="D27" s="15" t="s">
        <v>424</v>
      </c>
      <c r="E27" s="20">
        <v>582389</v>
      </c>
      <c r="F27" s="21">
        <v>17280.063999999998</v>
      </c>
      <c r="G27" s="22">
        <v>1.4999999999999999E-2</v>
      </c>
      <c r="H27" s="40"/>
      <c r="I27" s="24"/>
      <c r="J27" s="5"/>
    </row>
    <row r="28" spans="1:10" ht="12.95" customHeight="1">
      <c r="A28" s="18" t="s">
        <v>2292</v>
      </c>
      <c r="B28" s="19" t="s">
        <v>2293</v>
      </c>
      <c r="C28" s="15" t="s">
        <v>2294</v>
      </c>
      <c r="D28" s="15" t="s">
        <v>345</v>
      </c>
      <c r="E28" s="20">
        <v>304168</v>
      </c>
      <c r="F28" s="21">
        <v>15142.2435</v>
      </c>
      <c r="G28" s="22">
        <v>1.3100000000000001E-2</v>
      </c>
      <c r="H28" s="40"/>
      <c r="I28" s="24"/>
      <c r="J28" s="5"/>
    </row>
    <row r="29" spans="1:10" ht="12.95" customHeight="1">
      <c r="A29" s="18" t="s">
        <v>374</v>
      </c>
      <c r="B29" s="19" t="s">
        <v>375</v>
      </c>
      <c r="C29" s="15" t="s">
        <v>376</v>
      </c>
      <c r="D29" s="15" t="s">
        <v>327</v>
      </c>
      <c r="E29" s="20">
        <v>236695</v>
      </c>
      <c r="F29" s="21">
        <v>14899.831899999999</v>
      </c>
      <c r="G29" s="22">
        <v>1.29E-2</v>
      </c>
      <c r="H29" s="40"/>
      <c r="I29" s="24"/>
      <c r="J29" s="5"/>
    </row>
    <row r="30" spans="1:10" ht="12.95" customHeight="1">
      <c r="A30" s="18" t="s">
        <v>937</v>
      </c>
      <c r="B30" s="19" t="s">
        <v>938</v>
      </c>
      <c r="C30" s="15" t="s">
        <v>939</v>
      </c>
      <c r="D30" s="15" t="s">
        <v>479</v>
      </c>
      <c r="E30" s="20">
        <v>11998897</v>
      </c>
      <c r="F30" s="21">
        <v>14842.6356</v>
      </c>
      <c r="G30" s="22">
        <v>1.29E-2</v>
      </c>
      <c r="H30" s="40"/>
      <c r="I30" s="24"/>
      <c r="J30" s="5"/>
    </row>
    <row r="31" spans="1:10" ht="12.95" customHeight="1">
      <c r="A31" s="18" t="s">
        <v>877</v>
      </c>
      <c r="B31" s="19" t="s">
        <v>878</v>
      </c>
      <c r="C31" s="15" t="s">
        <v>879</v>
      </c>
      <c r="D31" s="15" t="s">
        <v>479</v>
      </c>
      <c r="E31" s="20">
        <v>275219</v>
      </c>
      <c r="F31" s="21">
        <v>14146.669400000001</v>
      </c>
      <c r="G31" s="22">
        <v>1.23E-2</v>
      </c>
      <c r="H31" s="40"/>
      <c r="I31" s="24"/>
      <c r="J31" s="5"/>
    </row>
    <row r="32" spans="1:10" ht="12.95" customHeight="1">
      <c r="A32" s="18" t="s">
        <v>904</v>
      </c>
      <c r="B32" s="19" t="s">
        <v>905</v>
      </c>
      <c r="C32" s="15" t="s">
        <v>906</v>
      </c>
      <c r="D32" s="15" t="s">
        <v>907</v>
      </c>
      <c r="E32" s="20">
        <v>384965</v>
      </c>
      <c r="F32" s="21">
        <v>13534.984399999999</v>
      </c>
      <c r="G32" s="22">
        <v>1.18E-2</v>
      </c>
      <c r="H32" s="40"/>
      <c r="I32" s="24"/>
      <c r="J32" s="5"/>
    </row>
    <row r="33" spans="1:10" ht="12.95" customHeight="1">
      <c r="A33" s="18" t="s">
        <v>831</v>
      </c>
      <c r="B33" s="19" t="s">
        <v>832</v>
      </c>
      <c r="C33" s="15" t="s">
        <v>833</v>
      </c>
      <c r="D33" s="15" t="s">
        <v>323</v>
      </c>
      <c r="E33" s="20">
        <v>752000</v>
      </c>
      <c r="F33" s="21">
        <v>12677.216</v>
      </c>
      <c r="G33" s="22">
        <v>1.0999999999999999E-2</v>
      </c>
      <c r="H33" s="40"/>
      <c r="I33" s="24"/>
      <c r="J33" s="5"/>
    </row>
    <row r="34" spans="1:10" ht="12.95" customHeight="1">
      <c r="A34" s="18" t="s">
        <v>820</v>
      </c>
      <c r="B34" s="19" t="s">
        <v>821</v>
      </c>
      <c r="C34" s="15" t="s">
        <v>822</v>
      </c>
      <c r="D34" s="15" t="s">
        <v>823</v>
      </c>
      <c r="E34" s="20">
        <v>1004923</v>
      </c>
      <c r="F34" s="21">
        <v>12656.502699999999</v>
      </c>
      <c r="G34" s="22">
        <v>1.0999999999999999E-2</v>
      </c>
      <c r="H34" s="40"/>
      <c r="I34" s="24"/>
      <c r="J34" s="5"/>
    </row>
    <row r="35" spans="1:10" ht="12.95" customHeight="1">
      <c r="A35" s="18" t="s">
        <v>1641</v>
      </c>
      <c r="B35" s="19" t="s">
        <v>1642</v>
      </c>
      <c r="C35" s="15" t="s">
        <v>1643</v>
      </c>
      <c r="D35" s="15" t="s">
        <v>345</v>
      </c>
      <c r="E35" s="20">
        <v>457722</v>
      </c>
      <c r="F35" s="21">
        <v>12427.61</v>
      </c>
      <c r="G35" s="22">
        <v>1.0800000000000001E-2</v>
      </c>
      <c r="H35" s="40"/>
      <c r="I35" s="24"/>
      <c r="J35" s="5"/>
    </row>
    <row r="36" spans="1:10" ht="12.95" customHeight="1">
      <c r="A36" s="18" t="s">
        <v>2367</v>
      </c>
      <c r="B36" s="19" t="s">
        <v>2368</v>
      </c>
      <c r="C36" s="15" t="s">
        <v>2369</v>
      </c>
      <c r="D36" s="15" t="s">
        <v>863</v>
      </c>
      <c r="E36" s="20">
        <v>1037370</v>
      </c>
      <c r="F36" s="21">
        <v>12376.3428</v>
      </c>
      <c r="G36" s="22">
        <v>1.0699999999999999E-2</v>
      </c>
      <c r="H36" s="40"/>
      <c r="I36" s="24"/>
      <c r="J36" s="5"/>
    </row>
    <row r="37" spans="1:10" ht="12.95" customHeight="1">
      <c r="A37" s="18" t="s">
        <v>2358</v>
      </c>
      <c r="B37" s="19" t="s">
        <v>2359</v>
      </c>
      <c r="C37" s="15" t="s">
        <v>2360</v>
      </c>
      <c r="D37" s="15" t="s">
        <v>338</v>
      </c>
      <c r="E37" s="20">
        <v>1199579</v>
      </c>
      <c r="F37" s="21">
        <v>11202.2685</v>
      </c>
      <c r="G37" s="22">
        <v>9.7000000000000003E-3</v>
      </c>
      <c r="H37" s="40"/>
      <c r="I37" s="24"/>
      <c r="J37" s="5"/>
    </row>
    <row r="38" spans="1:10" ht="12.95" customHeight="1">
      <c r="A38" s="18" t="s">
        <v>880</v>
      </c>
      <c r="B38" s="19" t="s">
        <v>881</v>
      </c>
      <c r="C38" s="15" t="s">
        <v>882</v>
      </c>
      <c r="D38" s="15" t="s">
        <v>883</v>
      </c>
      <c r="E38" s="20">
        <v>2552025</v>
      </c>
      <c r="F38" s="21">
        <v>11186.801600000001</v>
      </c>
      <c r="G38" s="22">
        <v>9.7000000000000003E-3</v>
      </c>
      <c r="H38" s="40"/>
      <c r="I38" s="24"/>
      <c r="J38" s="5"/>
    </row>
    <row r="39" spans="1:10" ht="12.95" customHeight="1">
      <c r="A39" s="18" t="s">
        <v>1976</v>
      </c>
      <c r="B39" s="19" t="s">
        <v>1977</v>
      </c>
      <c r="C39" s="15" t="s">
        <v>1978</v>
      </c>
      <c r="D39" s="15" t="s">
        <v>349</v>
      </c>
      <c r="E39" s="20">
        <v>584696</v>
      </c>
      <c r="F39" s="21">
        <v>11153.3685</v>
      </c>
      <c r="G39" s="22">
        <v>9.7000000000000003E-3</v>
      </c>
      <c r="H39" s="40"/>
      <c r="I39" s="24"/>
      <c r="J39" s="5"/>
    </row>
    <row r="40" spans="1:10" ht="12.95" customHeight="1">
      <c r="A40" s="18" t="s">
        <v>3163</v>
      </c>
      <c r="B40" s="19" t="s">
        <v>3164</v>
      </c>
      <c r="C40" s="15" t="s">
        <v>3165</v>
      </c>
      <c r="D40" s="15" t="s">
        <v>345</v>
      </c>
      <c r="E40" s="20">
        <v>380138</v>
      </c>
      <c r="F40" s="21">
        <v>10551.6805</v>
      </c>
      <c r="G40" s="22">
        <v>9.1999999999999998E-3</v>
      </c>
      <c r="H40" s="40"/>
      <c r="I40" s="24"/>
      <c r="J40" s="5"/>
    </row>
    <row r="41" spans="1:10" ht="12.95" customHeight="1">
      <c r="A41" s="18" t="s">
        <v>917</v>
      </c>
      <c r="B41" s="19" t="s">
        <v>918</v>
      </c>
      <c r="C41" s="15" t="s">
        <v>919</v>
      </c>
      <c r="D41" s="15" t="s">
        <v>319</v>
      </c>
      <c r="E41" s="20">
        <v>978879</v>
      </c>
      <c r="F41" s="21">
        <v>9974.2875999999997</v>
      </c>
      <c r="G41" s="22">
        <v>8.6999999999999994E-3</v>
      </c>
      <c r="H41" s="40"/>
      <c r="I41" s="24"/>
      <c r="J41" s="5"/>
    </row>
    <row r="42" spans="1:10" ht="12.95" customHeight="1">
      <c r="A42" s="18" t="s">
        <v>867</v>
      </c>
      <c r="B42" s="19" t="s">
        <v>868</v>
      </c>
      <c r="C42" s="15" t="s">
        <v>869</v>
      </c>
      <c r="D42" s="15" t="s">
        <v>338</v>
      </c>
      <c r="E42" s="20">
        <v>2959274</v>
      </c>
      <c r="F42" s="21">
        <v>9829.2286000000004</v>
      </c>
      <c r="G42" s="22">
        <v>8.5000000000000006E-3</v>
      </c>
      <c r="H42" s="40"/>
      <c r="I42" s="24"/>
      <c r="J42" s="5"/>
    </row>
    <row r="43" spans="1:10" ht="12.95" customHeight="1">
      <c r="A43" s="18" t="s">
        <v>2546</v>
      </c>
      <c r="B43" s="19" t="s">
        <v>2547</v>
      </c>
      <c r="C43" s="15" t="s">
        <v>2548</v>
      </c>
      <c r="D43" s="15" t="s">
        <v>319</v>
      </c>
      <c r="E43" s="20">
        <v>58611</v>
      </c>
      <c r="F43" s="21">
        <v>9381.8042000000005</v>
      </c>
      <c r="G43" s="22">
        <v>8.0999999999999996E-3</v>
      </c>
      <c r="H43" s="40"/>
      <c r="I43" s="24"/>
      <c r="J43" s="5"/>
    </row>
    <row r="44" spans="1:10" ht="12.95" customHeight="1">
      <c r="A44" s="18" t="s">
        <v>911</v>
      </c>
      <c r="B44" s="19" t="s">
        <v>912</v>
      </c>
      <c r="C44" s="15" t="s">
        <v>913</v>
      </c>
      <c r="D44" s="15" t="s">
        <v>863</v>
      </c>
      <c r="E44" s="20">
        <v>1935559</v>
      </c>
      <c r="F44" s="21">
        <v>8113.8633</v>
      </c>
      <c r="G44" s="22">
        <v>7.0000000000000001E-3</v>
      </c>
      <c r="H44" s="40"/>
      <c r="I44" s="24"/>
      <c r="J44" s="5"/>
    </row>
    <row r="45" spans="1:10" ht="12.95" customHeight="1">
      <c r="A45" s="18" t="s">
        <v>1662</v>
      </c>
      <c r="B45" s="19" t="s">
        <v>1663</v>
      </c>
      <c r="C45" s="15" t="s">
        <v>1664</v>
      </c>
      <c r="D45" s="15" t="s">
        <v>823</v>
      </c>
      <c r="E45" s="20">
        <v>408866</v>
      </c>
      <c r="F45" s="21">
        <v>8105.7685000000001</v>
      </c>
      <c r="G45" s="22">
        <v>7.0000000000000001E-3</v>
      </c>
      <c r="H45" s="40"/>
      <c r="I45" s="24"/>
      <c r="J45" s="5"/>
    </row>
    <row r="46" spans="1:10" ht="12.95" customHeight="1">
      <c r="A46" s="18" t="s">
        <v>1709</v>
      </c>
      <c r="B46" s="19" t="s">
        <v>1710</v>
      </c>
      <c r="C46" s="15" t="s">
        <v>1711</v>
      </c>
      <c r="D46" s="15" t="s">
        <v>863</v>
      </c>
      <c r="E46" s="20">
        <v>822760</v>
      </c>
      <c r="F46" s="21">
        <v>7891.5024999999996</v>
      </c>
      <c r="G46" s="22">
        <v>6.8999999999999999E-3</v>
      </c>
      <c r="H46" s="40"/>
      <c r="I46" s="24"/>
      <c r="J46" s="5"/>
    </row>
    <row r="47" spans="1:10" ht="12.95" customHeight="1">
      <c r="A47" s="18" t="s">
        <v>929</v>
      </c>
      <c r="B47" s="19" t="s">
        <v>930</v>
      </c>
      <c r="C47" s="15" t="s">
        <v>931</v>
      </c>
      <c r="D47" s="15" t="s">
        <v>345</v>
      </c>
      <c r="E47" s="20">
        <v>456434</v>
      </c>
      <c r="F47" s="21">
        <v>7070.6190999999999</v>
      </c>
      <c r="G47" s="22">
        <v>6.1000000000000004E-3</v>
      </c>
      <c r="H47" s="40"/>
      <c r="I47" s="24"/>
      <c r="J47" s="5"/>
    </row>
    <row r="48" spans="1:10" ht="12.95" customHeight="1">
      <c r="A48" s="18" t="s">
        <v>407</v>
      </c>
      <c r="B48" s="19" t="s">
        <v>408</v>
      </c>
      <c r="C48" s="15" t="s">
        <v>409</v>
      </c>
      <c r="D48" s="15" t="s">
        <v>410</v>
      </c>
      <c r="E48" s="20">
        <v>247525</v>
      </c>
      <c r="F48" s="21">
        <v>6461.7638999999999</v>
      </c>
      <c r="G48" s="22">
        <v>5.5999999999999999E-3</v>
      </c>
      <c r="H48" s="40"/>
      <c r="I48" s="24"/>
      <c r="J48" s="5"/>
    </row>
    <row r="49" spans="1:10" ht="12.95" customHeight="1">
      <c r="A49" s="18" t="s">
        <v>454</v>
      </c>
      <c r="B49" s="19" t="s">
        <v>455</v>
      </c>
      <c r="C49" s="15" t="s">
        <v>456</v>
      </c>
      <c r="D49" s="15" t="s">
        <v>323</v>
      </c>
      <c r="E49" s="20">
        <v>3715201</v>
      </c>
      <c r="F49" s="21">
        <v>6131.9393</v>
      </c>
      <c r="G49" s="22">
        <v>5.3E-3</v>
      </c>
      <c r="H49" s="40"/>
      <c r="I49" s="24"/>
      <c r="J49" s="5"/>
    </row>
    <row r="50" spans="1:10" ht="12.95" customHeight="1">
      <c r="A50" s="18" t="s">
        <v>2788</v>
      </c>
      <c r="B50" s="19" t="s">
        <v>2789</v>
      </c>
      <c r="C50" s="15" t="s">
        <v>2790</v>
      </c>
      <c r="D50" s="15" t="s">
        <v>363</v>
      </c>
      <c r="E50" s="20">
        <v>517698</v>
      </c>
      <c r="F50" s="21">
        <v>6103.1417000000001</v>
      </c>
      <c r="G50" s="22">
        <v>5.3E-3</v>
      </c>
      <c r="H50" s="40"/>
      <c r="I50" s="24"/>
      <c r="J50" s="5"/>
    </row>
    <row r="51" spans="1:10" ht="12.95" customHeight="1">
      <c r="A51" s="18" t="s">
        <v>484</v>
      </c>
      <c r="B51" s="19" t="s">
        <v>485</v>
      </c>
      <c r="C51" s="15" t="s">
        <v>486</v>
      </c>
      <c r="D51" s="15" t="s">
        <v>487</v>
      </c>
      <c r="E51" s="20">
        <v>96991</v>
      </c>
      <c r="F51" s="21">
        <v>5871.2532000000001</v>
      </c>
      <c r="G51" s="22">
        <v>5.1000000000000004E-3</v>
      </c>
      <c r="H51" s="40"/>
      <c r="I51" s="24"/>
      <c r="J51" s="5"/>
    </row>
    <row r="52" spans="1:10" ht="12.95" customHeight="1">
      <c r="A52" s="18" t="s">
        <v>856</v>
      </c>
      <c r="B52" s="19" t="s">
        <v>857</v>
      </c>
      <c r="C52" s="15" t="s">
        <v>858</v>
      </c>
      <c r="D52" s="15" t="s">
        <v>859</v>
      </c>
      <c r="E52" s="20">
        <v>467352</v>
      </c>
      <c r="F52" s="21">
        <v>5780.6769000000004</v>
      </c>
      <c r="G52" s="22">
        <v>5.0000000000000001E-3</v>
      </c>
      <c r="H52" s="40"/>
      <c r="I52" s="24"/>
      <c r="J52" s="5"/>
    </row>
    <row r="53" spans="1:10" ht="12.95" customHeight="1">
      <c r="A53" s="18" t="s">
        <v>418</v>
      </c>
      <c r="B53" s="19" t="s">
        <v>419</v>
      </c>
      <c r="C53" s="15" t="s">
        <v>420</v>
      </c>
      <c r="D53" s="15" t="s">
        <v>323</v>
      </c>
      <c r="E53" s="20">
        <v>2400000</v>
      </c>
      <c r="F53" s="21">
        <v>5590.8</v>
      </c>
      <c r="G53" s="22">
        <v>4.8999999999999998E-3</v>
      </c>
      <c r="H53" s="40"/>
      <c r="I53" s="24"/>
      <c r="J53" s="5"/>
    </row>
    <row r="54" spans="1:10" ht="12.95" customHeight="1">
      <c r="A54" s="18" t="s">
        <v>3122</v>
      </c>
      <c r="B54" s="19" t="s">
        <v>3123</v>
      </c>
      <c r="C54" s="15" t="s">
        <v>3124</v>
      </c>
      <c r="D54" s="15" t="s">
        <v>331</v>
      </c>
      <c r="E54" s="20">
        <v>118900</v>
      </c>
      <c r="F54" s="21">
        <v>4504.2293</v>
      </c>
      <c r="G54" s="22">
        <v>3.8999999999999998E-3</v>
      </c>
      <c r="H54" s="40"/>
      <c r="I54" s="24"/>
      <c r="J54" s="5"/>
    </row>
    <row r="55" spans="1:10" ht="12.95" customHeight="1">
      <c r="A55" s="18" t="s">
        <v>2794</v>
      </c>
      <c r="B55" s="19" t="s">
        <v>2795</v>
      </c>
      <c r="C55" s="15" t="s">
        <v>2796</v>
      </c>
      <c r="D55" s="15" t="s">
        <v>349</v>
      </c>
      <c r="E55" s="20">
        <v>399538</v>
      </c>
      <c r="F55" s="21">
        <v>4448.4561000000003</v>
      </c>
      <c r="G55" s="22">
        <v>3.8999999999999998E-3</v>
      </c>
      <c r="H55" s="40"/>
      <c r="I55" s="24"/>
      <c r="J55" s="5"/>
    </row>
    <row r="56" spans="1:10" ht="12.95" customHeight="1">
      <c r="A56" s="18" t="s">
        <v>1650</v>
      </c>
      <c r="B56" s="19" t="s">
        <v>1651</v>
      </c>
      <c r="C56" s="15" t="s">
        <v>1652</v>
      </c>
      <c r="D56" s="15" t="s">
        <v>373</v>
      </c>
      <c r="E56" s="20">
        <v>196640</v>
      </c>
      <c r="F56" s="21">
        <v>3983.5331000000001</v>
      </c>
      <c r="G56" s="22">
        <v>3.5000000000000001E-3</v>
      </c>
      <c r="H56" s="40"/>
      <c r="I56" s="24"/>
      <c r="J56" s="5"/>
    </row>
    <row r="57" spans="1:10" ht="12.95" customHeight="1">
      <c r="A57" s="18" t="s">
        <v>2806</v>
      </c>
      <c r="B57" s="19" t="s">
        <v>2807</v>
      </c>
      <c r="C57" s="15" t="s">
        <v>2808</v>
      </c>
      <c r="D57" s="15" t="s">
        <v>319</v>
      </c>
      <c r="E57" s="20">
        <v>144899</v>
      </c>
      <c r="F57" s="21">
        <v>3651.7446</v>
      </c>
      <c r="G57" s="22">
        <v>3.2000000000000002E-3</v>
      </c>
      <c r="H57" s="40"/>
      <c r="I57" s="24"/>
      <c r="J57" s="5"/>
    </row>
    <row r="58" spans="1:10" ht="12.95" customHeight="1">
      <c r="A58" s="18" t="s">
        <v>2338</v>
      </c>
      <c r="B58" s="19" t="s">
        <v>2339</v>
      </c>
      <c r="C58" s="15" t="s">
        <v>2340</v>
      </c>
      <c r="D58" s="15" t="s">
        <v>319</v>
      </c>
      <c r="E58" s="20">
        <v>63130</v>
      </c>
      <c r="F58" s="21">
        <v>3412.9656</v>
      </c>
      <c r="G58" s="22">
        <v>3.0000000000000001E-3</v>
      </c>
      <c r="H58" s="40"/>
      <c r="I58" s="24"/>
      <c r="J58" s="5"/>
    </row>
    <row r="59" spans="1:10" ht="12.95" customHeight="1">
      <c r="A59" s="18" t="s">
        <v>920</v>
      </c>
      <c r="B59" s="19" t="s">
        <v>921</v>
      </c>
      <c r="C59" s="15" t="s">
        <v>922</v>
      </c>
      <c r="D59" s="15" t="s">
        <v>345</v>
      </c>
      <c r="E59" s="20">
        <v>212801</v>
      </c>
      <c r="F59" s="21">
        <v>3149.5612000000001</v>
      </c>
      <c r="G59" s="22">
        <v>2.7000000000000001E-3</v>
      </c>
      <c r="H59" s="40"/>
      <c r="I59" s="24"/>
      <c r="J59" s="5"/>
    </row>
    <row r="60" spans="1:10" ht="12.95" customHeight="1">
      <c r="A60" s="18" t="s">
        <v>346</v>
      </c>
      <c r="B60" s="19" t="s">
        <v>347</v>
      </c>
      <c r="C60" s="15" t="s">
        <v>348</v>
      </c>
      <c r="D60" s="15" t="s">
        <v>349</v>
      </c>
      <c r="E60" s="20">
        <v>379348</v>
      </c>
      <c r="F60" s="21">
        <v>3054.6997999999999</v>
      </c>
      <c r="G60" s="22">
        <v>2.7000000000000001E-3</v>
      </c>
      <c r="H60" s="40"/>
      <c r="I60" s="24"/>
      <c r="J60" s="5"/>
    </row>
    <row r="61" spans="1:10" ht="12.95" customHeight="1">
      <c r="A61" s="18" t="s">
        <v>2361</v>
      </c>
      <c r="B61" s="19" t="s">
        <v>2362</v>
      </c>
      <c r="C61" s="15" t="s">
        <v>2363</v>
      </c>
      <c r="D61" s="15" t="s">
        <v>479</v>
      </c>
      <c r="E61" s="20">
        <v>212466</v>
      </c>
      <c r="F61" s="21">
        <v>2659.4369000000002</v>
      </c>
      <c r="G61" s="22">
        <v>2.3E-3</v>
      </c>
      <c r="H61" s="40"/>
      <c r="I61" s="24"/>
      <c r="J61" s="5"/>
    </row>
    <row r="62" spans="1:10" ht="12.95" customHeight="1">
      <c r="A62" s="18" t="s">
        <v>2311</v>
      </c>
      <c r="B62" s="19" t="s">
        <v>2312</v>
      </c>
      <c r="C62" s="15" t="s">
        <v>2313</v>
      </c>
      <c r="D62" s="15" t="s">
        <v>311</v>
      </c>
      <c r="E62" s="20">
        <v>1547246</v>
      </c>
      <c r="F62" s="21">
        <v>2422.9872</v>
      </c>
      <c r="G62" s="22">
        <v>2.0999999999999999E-3</v>
      </c>
      <c r="H62" s="40"/>
      <c r="I62" s="24"/>
      <c r="J62" s="5"/>
    </row>
    <row r="63" spans="1:10" ht="12.95" customHeight="1">
      <c r="A63" s="18" t="s">
        <v>1687</v>
      </c>
      <c r="B63" s="19" t="s">
        <v>1688</v>
      </c>
      <c r="C63" s="15" t="s">
        <v>1689</v>
      </c>
      <c r="D63" s="15" t="s">
        <v>311</v>
      </c>
      <c r="E63" s="20">
        <v>373200</v>
      </c>
      <c r="F63" s="21">
        <v>1570.7988</v>
      </c>
      <c r="G63" s="22">
        <v>1.4E-3</v>
      </c>
      <c r="H63" s="40"/>
      <c r="I63" s="24"/>
      <c r="J63" s="5"/>
    </row>
    <row r="64" spans="1:10" ht="12.95" customHeight="1">
      <c r="A64" s="18" t="s">
        <v>435</v>
      </c>
      <c r="B64" s="19" t="s">
        <v>436</v>
      </c>
      <c r="C64" s="15" t="s">
        <v>437</v>
      </c>
      <c r="D64" s="15" t="s">
        <v>345</v>
      </c>
      <c r="E64" s="20">
        <v>10451</v>
      </c>
      <c r="F64" s="21">
        <v>92.731700000000004</v>
      </c>
      <c r="G64" s="22">
        <v>1E-4</v>
      </c>
      <c r="H64" s="40"/>
      <c r="I64" s="24"/>
      <c r="J64" s="5"/>
    </row>
    <row r="65" spans="1:10" ht="12.95" customHeight="1">
      <c r="A65" s="5"/>
      <c r="B65" s="14" t="s">
        <v>166</v>
      </c>
      <c r="C65" s="15"/>
      <c r="D65" s="15"/>
      <c r="E65" s="15"/>
      <c r="F65" s="25">
        <v>1130093.3091</v>
      </c>
      <c r="G65" s="26">
        <v>0.98119999999999996</v>
      </c>
      <c r="H65" s="27"/>
      <c r="I65" s="28"/>
      <c r="J65" s="5"/>
    </row>
    <row r="66" spans="1:10" ht="12.95" customHeight="1">
      <c r="A66" s="5"/>
      <c r="B66" s="29" t="s">
        <v>495</v>
      </c>
      <c r="C66" s="2"/>
      <c r="D66" s="2"/>
      <c r="E66" s="2"/>
      <c r="F66" s="27" t="s">
        <v>168</v>
      </c>
      <c r="G66" s="27" t="s">
        <v>168</v>
      </c>
      <c r="H66" s="27"/>
      <c r="I66" s="28"/>
      <c r="J66" s="5"/>
    </row>
    <row r="67" spans="1:10" ht="12.95" customHeight="1">
      <c r="A67" s="5"/>
      <c r="B67" s="29" t="s">
        <v>166</v>
      </c>
      <c r="C67" s="2"/>
      <c r="D67" s="2"/>
      <c r="E67" s="2"/>
      <c r="F67" s="27" t="s">
        <v>168</v>
      </c>
      <c r="G67" s="27" t="s">
        <v>168</v>
      </c>
      <c r="H67" s="27"/>
      <c r="I67" s="28"/>
      <c r="J67" s="5"/>
    </row>
    <row r="68" spans="1:10" ht="12.95" customHeight="1">
      <c r="A68" s="5"/>
      <c r="B68" s="29" t="s">
        <v>169</v>
      </c>
      <c r="C68" s="30"/>
      <c r="D68" s="2"/>
      <c r="E68" s="30"/>
      <c r="F68" s="25">
        <v>1130093.3091</v>
      </c>
      <c r="G68" s="26">
        <v>0.98119999999999996</v>
      </c>
      <c r="H68" s="27"/>
      <c r="I68" s="28"/>
      <c r="J68" s="5"/>
    </row>
    <row r="69" spans="1:10" ht="12.95" customHeight="1">
      <c r="A69" s="5"/>
      <c r="B69" s="14" t="s">
        <v>170</v>
      </c>
      <c r="C69" s="15"/>
      <c r="D69" s="15"/>
      <c r="E69" s="15"/>
      <c r="F69" s="15"/>
      <c r="G69" s="15"/>
      <c r="H69" s="16"/>
      <c r="I69" s="17"/>
      <c r="J69" s="5"/>
    </row>
    <row r="70" spans="1:10" ht="12.95" customHeight="1">
      <c r="A70" s="18" t="s">
        <v>171</v>
      </c>
      <c r="B70" s="19" t="s">
        <v>172</v>
      </c>
      <c r="C70" s="15"/>
      <c r="D70" s="15"/>
      <c r="E70" s="20"/>
      <c r="F70" s="21">
        <v>24428.78</v>
      </c>
      <c r="G70" s="22">
        <v>2.12E-2</v>
      </c>
      <c r="H70" s="23">
        <v>6.7800621924218152E-2</v>
      </c>
      <c r="I70" s="24"/>
      <c r="J70" s="5"/>
    </row>
    <row r="71" spans="1:10" ht="12.95" customHeight="1">
      <c r="A71" s="5"/>
      <c r="B71" s="14" t="s">
        <v>166</v>
      </c>
      <c r="C71" s="15"/>
      <c r="D71" s="15"/>
      <c r="E71" s="15"/>
      <c r="F71" s="25">
        <v>24428.78</v>
      </c>
      <c r="G71" s="26">
        <v>2.12E-2</v>
      </c>
      <c r="H71" s="27"/>
      <c r="I71" s="28"/>
      <c r="J71" s="5"/>
    </row>
    <row r="72" spans="1:10" ht="12.95" customHeight="1">
      <c r="A72" s="5"/>
      <c r="B72" s="29" t="s">
        <v>169</v>
      </c>
      <c r="C72" s="30"/>
      <c r="D72" s="2"/>
      <c r="E72" s="30"/>
      <c r="F72" s="25">
        <v>24428.78</v>
      </c>
      <c r="G72" s="26">
        <v>2.12E-2</v>
      </c>
      <c r="H72" s="27"/>
      <c r="I72" s="28"/>
      <c r="J72" s="5"/>
    </row>
    <row r="73" spans="1:10" ht="12.95" customHeight="1">
      <c r="A73" s="5"/>
      <c r="B73" s="29" t="s">
        <v>173</v>
      </c>
      <c r="C73" s="15"/>
      <c r="D73" s="2"/>
      <c r="E73" s="15"/>
      <c r="F73" s="31">
        <v>-2796.8290999999999</v>
      </c>
      <c r="G73" s="26">
        <v>-2.3999999999999998E-3</v>
      </c>
      <c r="H73" s="27"/>
      <c r="I73" s="28"/>
      <c r="J73" s="5"/>
    </row>
    <row r="74" spans="1:10" ht="12.95" customHeight="1">
      <c r="A74" s="5"/>
      <c r="B74" s="32" t="s">
        <v>174</v>
      </c>
      <c r="C74" s="33"/>
      <c r="D74" s="33"/>
      <c r="E74" s="33"/>
      <c r="F74" s="34">
        <v>1151725.26</v>
      </c>
      <c r="G74" s="35">
        <v>1</v>
      </c>
      <c r="H74" s="36"/>
      <c r="I74" s="37"/>
      <c r="J74" s="5"/>
    </row>
    <row r="75" spans="1:10" ht="12.95" customHeight="1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ht="12.95" customHeight="1">
      <c r="A76" s="5"/>
      <c r="B76" s="4" t="s">
        <v>175</v>
      </c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176</v>
      </c>
      <c r="C77" s="5"/>
      <c r="D77" s="5"/>
      <c r="E77" s="5"/>
      <c r="F77" s="5"/>
      <c r="G77" s="5"/>
      <c r="H77" s="5"/>
      <c r="I77" s="5"/>
      <c r="J77" s="5"/>
    </row>
    <row r="78" spans="1:10" ht="26.1" customHeight="1">
      <c r="A78" s="5"/>
      <c r="B78" s="91" t="s">
        <v>177</v>
      </c>
      <c r="C78" s="91"/>
      <c r="D78" s="91"/>
      <c r="E78" s="91"/>
      <c r="F78" s="91"/>
      <c r="G78" s="91"/>
      <c r="H78" s="91"/>
      <c r="I78" s="91"/>
      <c r="J78" s="5"/>
    </row>
    <row r="79" spans="1:10" ht="12.95" customHeight="1">
      <c r="A79" s="5"/>
      <c r="B79" s="91"/>
      <c r="C79" s="91"/>
      <c r="D79" s="91"/>
      <c r="E79" s="91"/>
      <c r="F79" s="91"/>
      <c r="G79" s="91"/>
      <c r="H79" s="91"/>
      <c r="I79" s="91"/>
      <c r="J79" s="5"/>
    </row>
    <row r="80" spans="1:10" ht="12.95" customHeight="1">
      <c r="A80" s="5"/>
      <c r="B80" s="91"/>
      <c r="C80" s="91"/>
      <c r="D80" s="91"/>
      <c r="E80" s="91"/>
      <c r="F80" s="91"/>
      <c r="G80" s="91"/>
      <c r="H80" s="91"/>
      <c r="I80" s="91"/>
      <c r="J80" s="5"/>
    </row>
    <row r="81" spans="1:10" ht="12.95" customHeight="1">
      <c r="A81" s="5"/>
      <c r="B81" s="5"/>
      <c r="C81" s="92" t="s">
        <v>508</v>
      </c>
      <c r="D81" s="92"/>
      <c r="E81" s="92"/>
      <c r="F81" s="92"/>
      <c r="G81" s="5"/>
      <c r="H81" s="5"/>
      <c r="I81" s="5"/>
      <c r="J81" s="5"/>
    </row>
    <row r="82" spans="1:10" ht="12.95" customHeight="1">
      <c r="A82" s="5"/>
      <c r="B82" s="38" t="s">
        <v>179</v>
      </c>
      <c r="C82" s="92" t="s">
        <v>180</v>
      </c>
      <c r="D82" s="92"/>
      <c r="E82" s="92"/>
      <c r="F82" s="92"/>
      <c r="G82" s="5"/>
      <c r="H82" s="5"/>
      <c r="I82" s="5"/>
      <c r="J82" s="5"/>
    </row>
    <row r="83" spans="1:10" ht="120.95" customHeight="1">
      <c r="A83" s="5"/>
      <c r="B83" s="39"/>
      <c r="C83" s="90"/>
      <c r="D83" s="90"/>
      <c r="E83" s="5"/>
      <c r="F83" s="5"/>
      <c r="G83" s="5"/>
      <c r="H83" s="5"/>
      <c r="I83" s="5"/>
      <c r="J83" s="5"/>
    </row>
  </sheetData>
  <mergeCells count="6">
    <mergeCell ref="C83:D83"/>
    <mergeCell ref="B78:I78"/>
    <mergeCell ref="B79:I79"/>
    <mergeCell ref="B80:I80"/>
    <mergeCell ref="C81:F81"/>
    <mergeCell ref="C82:F82"/>
  </mergeCells>
  <hyperlinks>
    <hyperlink ref="A1" location="AxisFlexiCapFund" display="AXISMLF" xr:uid="{00000000-0004-0000-2B00-000000000000}"/>
    <hyperlink ref="B1" location="AxisFlexiCapFund" display="Axis Flexi Cap Fund" xr:uid="{00000000-0004-0000-2B00-000001000000}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/>
  </sheetPr>
  <dimension ref="A1:J11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90</v>
      </c>
      <c r="B1" s="4" t="s">
        <v>91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3170</v>
      </c>
      <c r="B7" s="19" t="s">
        <v>3171</v>
      </c>
      <c r="C7" s="15" t="s">
        <v>3172</v>
      </c>
      <c r="D7" s="15" t="s">
        <v>162</v>
      </c>
      <c r="E7" s="20">
        <v>7612500</v>
      </c>
      <c r="F7" s="21">
        <v>7377.5173999999997</v>
      </c>
      <c r="G7" s="22">
        <v>1.11E-2</v>
      </c>
      <c r="H7" s="23">
        <v>7.1322999999999998E-2</v>
      </c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7377.5173999999997</v>
      </c>
      <c r="G8" s="26">
        <v>1.11E-2</v>
      </c>
      <c r="H8" s="27"/>
      <c r="I8" s="28"/>
      <c r="J8" s="5"/>
    </row>
    <row r="9" spans="1:10" ht="12.95" customHeight="1">
      <c r="A9" s="5"/>
      <c r="B9" s="29" t="s">
        <v>167</v>
      </c>
      <c r="C9" s="2"/>
      <c r="D9" s="2"/>
      <c r="E9" s="2"/>
      <c r="F9" s="27" t="s">
        <v>168</v>
      </c>
      <c r="G9" s="27" t="s">
        <v>168</v>
      </c>
      <c r="H9" s="27"/>
      <c r="I9" s="28"/>
      <c r="J9" s="5"/>
    </row>
    <row r="10" spans="1:10" ht="12.95" customHeight="1">
      <c r="A10" s="5"/>
      <c r="B10" s="29" t="s">
        <v>166</v>
      </c>
      <c r="C10" s="2"/>
      <c r="D10" s="2"/>
      <c r="E10" s="2"/>
      <c r="F10" s="27" t="s">
        <v>168</v>
      </c>
      <c r="G10" s="27" t="s">
        <v>168</v>
      </c>
      <c r="H10" s="27"/>
      <c r="I10" s="28"/>
      <c r="J10" s="5"/>
    </row>
    <row r="11" spans="1:10" ht="12.95" customHeight="1">
      <c r="A11" s="5"/>
      <c r="B11" s="29" t="s">
        <v>169</v>
      </c>
      <c r="C11" s="30"/>
      <c r="D11" s="2"/>
      <c r="E11" s="30"/>
      <c r="F11" s="25">
        <v>7377.5173999999997</v>
      </c>
      <c r="G11" s="26">
        <v>1.11E-2</v>
      </c>
      <c r="H11" s="27"/>
      <c r="I11" s="28"/>
      <c r="J11" s="5"/>
    </row>
    <row r="12" spans="1:10" ht="12.95" customHeight="1">
      <c r="A12" s="5"/>
      <c r="B12" s="14" t="s">
        <v>217</v>
      </c>
      <c r="C12" s="15"/>
      <c r="D12" s="15"/>
      <c r="E12" s="15"/>
      <c r="F12" s="15"/>
      <c r="G12" s="15"/>
      <c r="H12" s="16"/>
      <c r="I12" s="17"/>
      <c r="J12" s="5"/>
    </row>
    <row r="13" spans="1:10" ht="12.95" customHeight="1">
      <c r="A13" s="5"/>
      <c r="B13" s="14" t="s">
        <v>218</v>
      </c>
      <c r="C13" s="15"/>
      <c r="D13" s="15"/>
      <c r="E13" s="15"/>
      <c r="F13" s="5"/>
      <c r="G13" s="16"/>
      <c r="H13" s="16"/>
      <c r="I13" s="17"/>
      <c r="J13" s="5"/>
    </row>
    <row r="14" spans="1:10" ht="12.95" customHeight="1">
      <c r="A14" s="18" t="s">
        <v>2947</v>
      </c>
      <c r="B14" s="19" t="s">
        <v>2948</v>
      </c>
      <c r="C14" s="15" t="s">
        <v>2949</v>
      </c>
      <c r="D14" s="15" t="s">
        <v>222</v>
      </c>
      <c r="E14" s="20">
        <v>8000</v>
      </c>
      <c r="F14" s="21">
        <v>39575.879999999997</v>
      </c>
      <c r="G14" s="22">
        <v>5.9499999999999997E-2</v>
      </c>
      <c r="H14" s="23">
        <v>7.3802999999999994E-2</v>
      </c>
      <c r="I14" s="24"/>
      <c r="J14" s="5"/>
    </row>
    <row r="15" spans="1:10" ht="12.95" customHeight="1">
      <c r="A15" s="18" t="s">
        <v>3173</v>
      </c>
      <c r="B15" s="19" t="s">
        <v>3174</v>
      </c>
      <c r="C15" s="15" t="s">
        <v>3175</v>
      </c>
      <c r="D15" s="15" t="s">
        <v>250</v>
      </c>
      <c r="E15" s="20">
        <v>4000</v>
      </c>
      <c r="F15" s="21">
        <v>19393.2</v>
      </c>
      <c r="G15" s="22">
        <v>2.92E-2</v>
      </c>
      <c r="H15" s="23">
        <v>7.6649999999999996E-2</v>
      </c>
      <c r="I15" s="24"/>
      <c r="J15" s="5"/>
    </row>
    <row r="16" spans="1:10" ht="12.95" customHeight="1">
      <c r="A16" s="18" t="s">
        <v>3176</v>
      </c>
      <c r="B16" s="19" t="s">
        <v>3177</v>
      </c>
      <c r="C16" s="15" t="s">
        <v>3178</v>
      </c>
      <c r="D16" s="15" t="s">
        <v>233</v>
      </c>
      <c r="E16" s="20">
        <v>3500</v>
      </c>
      <c r="F16" s="21">
        <v>17339.017500000002</v>
      </c>
      <c r="G16" s="22">
        <v>2.6100000000000002E-2</v>
      </c>
      <c r="H16" s="23">
        <v>7.3674000000000003E-2</v>
      </c>
      <c r="I16" s="24"/>
      <c r="J16" s="5"/>
    </row>
    <row r="17" spans="1:10" ht="12.95" customHeight="1">
      <c r="A17" s="18" t="s">
        <v>3179</v>
      </c>
      <c r="B17" s="19" t="s">
        <v>3180</v>
      </c>
      <c r="C17" s="15" t="s">
        <v>3181</v>
      </c>
      <c r="D17" s="15" t="s">
        <v>229</v>
      </c>
      <c r="E17" s="20">
        <v>3500</v>
      </c>
      <c r="F17" s="21">
        <v>17267.285</v>
      </c>
      <c r="G17" s="22">
        <v>2.5999999999999999E-2</v>
      </c>
      <c r="H17" s="23">
        <v>7.3421E-2</v>
      </c>
      <c r="I17" s="24"/>
      <c r="J17" s="5"/>
    </row>
    <row r="18" spans="1:10" ht="12.95" customHeight="1">
      <c r="A18" s="18" t="s">
        <v>2920</v>
      </c>
      <c r="B18" s="19" t="s">
        <v>2921</v>
      </c>
      <c r="C18" s="15" t="s">
        <v>2922</v>
      </c>
      <c r="D18" s="15" t="s">
        <v>250</v>
      </c>
      <c r="E18" s="20">
        <v>3000</v>
      </c>
      <c r="F18" s="21">
        <v>14895.014999999999</v>
      </c>
      <c r="G18" s="22">
        <v>2.24E-2</v>
      </c>
      <c r="H18" s="23">
        <v>7.3500999999999997E-2</v>
      </c>
      <c r="I18" s="24"/>
      <c r="J18" s="5"/>
    </row>
    <row r="19" spans="1:10" ht="12.95" customHeight="1">
      <c r="A19" s="18" t="s">
        <v>3182</v>
      </c>
      <c r="B19" s="19" t="s">
        <v>3183</v>
      </c>
      <c r="C19" s="15" t="s">
        <v>3184</v>
      </c>
      <c r="D19" s="15" t="s">
        <v>250</v>
      </c>
      <c r="E19" s="20">
        <v>3000</v>
      </c>
      <c r="F19" s="21">
        <v>14743.635</v>
      </c>
      <c r="G19" s="22">
        <v>2.2200000000000001E-2</v>
      </c>
      <c r="H19" s="23">
        <v>7.3800000000000004E-2</v>
      </c>
      <c r="I19" s="24"/>
      <c r="J19" s="5"/>
    </row>
    <row r="20" spans="1:10" ht="12.95" customHeight="1">
      <c r="A20" s="18" t="s">
        <v>3185</v>
      </c>
      <c r="B20" s="19" t="s">
        <v>3186</v>
      </c>
      <c r="C20" s="15" t="s">
        <v>3187</v>
      </c>
      <c r="D20" s="15" t="s">
        <v>229</v>
      </c>
      <c r="E20" s="20">
        <v>3000</v>
      </c>
      <c r="F20" s="21">
        <v>14742.014999999999</v>
      </c>
      <c r="G20" s="22">
        <v>2.2200000000000001E-2</v>
      </c>
      <c r="H20" s="23">
        <v>7.3422000000000001E-2</v>
      </c>
      <c r="I20" s="24"/>
      <c r="J20" s="5"/>
    </row>
    <row r="21" spans="1:10" ht="12.95" customHeight="1">
      <c r="A21" s="18" t="s">
        <v>3188</v>
      </c>
      <c r="B21" s="19" t="s">
        <v>3189</v>
      </c>
      <c r="C21" s="15" t="s">
        <v>3190</v>
      </c>
      <c r="D21" s="15" t="s">
        <v>229</v>
      </c>
      <c r="E21" s="20">
        <v>3000</v>
      </c>
      <c r="F21" s="21">
        <v>14584.245000000001</v>
      </c>
      <c r="G21" s="22">
        <v>2.1899999999999999E-2</v>
      </c>
      <c r="H21" s="23">
        <v>7.5950000000000004E-2</v>
      </c>
      <c r="I21" s="24"/>
      <c r="J21" s="5"/>
    </row>
    <row r="22" spans="1:10" ht="12.95" customHeight="1">
      <c r="A22" s="18" t="s">
        <v>3191</v>
      </c>
      <c r="B22" s="19" t="s">
        <v>3192</v>
      </c>
      <c r="C22" s="15" t="s">
        <v>3193</v>
      </c>
      <c r="D22" s="15" t="s">
        <v>250</v>
      </c>
      <c r="E22" s="20">
        <v>3000</v>
      </c>
      <c r="F22" s="21">
        <v>14500.5</v>
      </c>
      <c r="G22" s="22">
        <v>2.18E-2</v>
      </c>
      <c r="H22" s="23">
        <v>7.6201000000000005E-2</v>
      </c>
      <c r="I22" s="24"/>
      <c r="J22" s="5"/>
    </row>
    <row r="23" spans="1:10" ht="12.95" customHeight="1">
      <c r="A23" s="18" t="s">
        <v>3194</v>
      </c>
      <c r="B23" s="19" t="s">
        <v>3195</v>
      </c>
      <c r="C23" s="15" t="s">
        <v>3196</v>
      </c>
      <c r="D23" s="15" t="s">
        <v>250</v>
      </c>
      <c r="E23" s="20">
        <v>3000</v>
      </c>
      <c r="F23" s="21">
        <v>13971.825000000001</v>
      </c>
      <c r="G23" s="22">
        <v>2.1000000000000001E-2</v>
      </c>
      <c r="H23" s="23">
        <v>7.9000000000000001E-2</v>
      </c>
      <c r="I23" s="24"/>
      <c r="J23" s="5"/>
    </row>
    <row r="24" spans="1:10" ht="12.95" customHeight="1">
      <c r="A24" s="18" t="s">
        <v>3197</v>
      </c>
      <c r="B24" s="19" t="s">
        <v>3198</v>
      </c>
      <c r="C24" s="15" t="s">
        <v>3199</v>
      </c>
      <c r="D24" s="15" t="s">
        <v>250</v>
      </c>
      <c r="E24" s="20">
        <v>3000</v>
      </c>
      <c r="F24" s="21">
        <v>13944.36</v>
      </c>
      <c r="G24" s="22">
        <v>2.1000000000000001E-2</v>
      </c>
      <c r="H24" s="23">
        <v>7.85E-2</v>
      </c>
      <c r="I24" s="24"/>
      <c r="J24" s="5"/>
    </row>
    <row r="25" spans="1:10" ht="12.95" customHeight="1">
      <c r="A25" s="18" t="s">
        <v>2923</v>
      </c>
      <c r="B25" s="19" t="s">
        <v>2924</v>
      </c>
      <c r="C25" s="15" t="s">
        <v>2925</v>
      </c>
      <c r="D25" s="15" t="s">
        <v>222</v>
      </c>
      <c r="E25" s="20">
        <v>2000</v>
      </c>
      <c r="F25" s="21">
        <v>9886.06</v>
      </c>
      <c r="G25" s="22">
        <v>1.49E-2</v>
      </c>
      <c r="H25" s="23">
        <v>7.3802000000000006E-2</v>
      </c>
      <c r="I25" s="24"/>
      <c r="J25" s="5"/>
    </row>
    <row r="26" spans="1:10" ht="12.95" customHeight="1">
      <c r="A26" s="18" t="s">
        <v>2929</v>
      </c>
      <c r="B26" s="19" t="s">
        <v>2930</v>
      </c>
      <c r="C26" s="15" t="s">
        <v>2931</v>
      </c>
      <c r="D26" s="15" t="s">
        <v>250</v>
      </c>
      <c r="E26" s="20">
        <v>2000</v>
      </c>
      <c r="F26" s="21">
        <v>9843.41</v>
      </c>
      <c r="G26" s="22">
        <v>1.4800000000000001E-2</v>
      </c>
      <c r="H26" s="23">
        <v>7.3499999999999996E-2</v>
      </c>
      <c r="I26" s="24"/>
      <c r="J26" s="5"/>
    </row>
    <row r="27" spans="1:10" ht="12.95" customHeight="1">
      <c r="A27" s="18" t="s">
        <v>3200</v>
      </c>
      <c r="B27" s="19" t="s">
        <v>3201</v>
      </c>
      <c r="C27" s="15" t="s">
        <v>3202</v>
      </c>
      <c r="D27" s="15" t="s">
        <v>229</v>
      </c>
      <c r="E27" s="20">
        <v>2000</v>
      </c>
      <c r="F27" s="21">
        <v>9826.07</v>
      </c>
      <c r="G27" s="22">
        <v>1.4800000000000001E-2</v>
      </c>
      <c r="H27" s="23">
        <v>7.3421E-2</v>
      </c>
      <c r="I27" s="24"/>
      <c r="J27" s="5"/>
    </row>
    <row r="28" spans="1:10" ht="12.95" customHeight="1">
      <c r="A28" s="18" t="s">
        <v>3203</v>
      </c>
      <c r="B28" s="19" t="s">
        <v>3204</v>
      </c>
      <c r="C28" s="15" t="s">
        <v>3205</v>
      </c>
      <c r="D28" s="15" t="s">
        <v>222</v>
      </c>
      <c r="E28" s="20">
        <v>2000</v>
      </c>
      <c r="F28" s="21">
        <v>9459.4599999999991</v>
      </c>
      <c r="G28" s="22">
        <v>1.4200000000000001E-2</v>
      </c>
      <c r="H28" s="23">
        <v>7.7248999999999998E-2</v>
      </c>
      <c r="I28" s="24"/>
      <c r="J28" s="5"/>
    </row>
    <row r="29" spans="1:10" ht="12.95" customHeight="1">
      <c r="A29" s="18" t="s">
        <v>3206</v>
      </c>
      <c r="B29" s="19" t="s">
        <v>3207</v>
      </c>
      <c r="C29" s="15" t="s">
        <v>3208</v>
      </c>
      <c r="D29" s="15" t="s">
        <v>229</v>
      </c>
      <c r="E29" s="20">
        <v>1500</v>
      </c>
      <c r="F29" s="21">
        <v>7445.9174999999996</v>
      </c>
      <c r="G29" s="22">
        <v>1.12E-2</v>
      </c>
      <c r="H29" s="23">
        <v>7.3643E-2</v>
      </c>
      <c r="I29" s="24"/>
      <c r="J29" s="5"/>
    </row>
    <row r="30" spans="1:10" ht="12.95" customHeight="1">
      <c r="A30" s="18" t="s">
        <v>3209</v>
      </c>
      <c r="B30" s="19" t="s">
        <v>3210</v>
      </c>
      <c r="C30" s="15" t="s">
        <v>3211</v>
      </c>
      <c r="D30" s="15" t="s">
        <v>222</v>
      </c>
      <c r="E30" s="20">
        <v>1500</v>
      </c>
      <c r="F30" s="21">
        <v>7431.8625000000002</v>
      </c>
      <c r="G30" s="22">
        <v>1.12E-2</v>
      </c>
      <c r="H30" s="23">
        <v>7.2751999999999997E-2</v>
      </c>
      <c r="I30" s="24"/>
      <c r="J30" s="5"/>
    </row>
    <row r="31" spans="1:10" ht="12.95" customHeight="1">
      <c r="A31" s="18" t="s">
        <v>3212</v>
      </c>
      <c r="B31" s="19" t="s">
        <v>3213</v>
      </c>
      <c r="C31" s="15" t="s">
        <v>3214</v>
      </c>
      <c r="D31" s="15" t="s">
        <v>222</v>
      </c>
      <c r="E31" s="20">
        <v>1500</v>
      </c>
      <c r="F31" s="21">
        <v>7430.7</v>
      </c>
      <c r="G31" s="22">
        <v>1.12E-2</v>
      </c>
      <c r="H31" s="23">
        <v>7.4004E-2</v>
      </c>
      <c r="I31" s="24"/>
      <c r="J31" s="5"/>
    </row>
    <row r="32" spans="1:10" ht="12.95" customHeight="1">
      <c r="A32" s="18" t="s">
        <v>3215</v>
      </c>
      <c r="B32" s="19" t="s">
        <v>3216</v>
      </c>
      <c r="C32" s="15" t="s">
        <v>3217</v>
      </c>
      <c r="D32" s="15" t="s">
        <v>233</v>
      </c>
      <c r="E32" s="20">
        <v>1500</v>
      </c>
      <c r="F32" s="21">
        <v>7409.5124999999998</v>
      </c>
      <c r="G32" s="22">
        <v>1.11E-2</v>
      </c>
      <c r="H32" s="23">
        <v>7.5550999999999993E-2</v>
      </c>
      <c r="I32" s="24"/>
      <c r="J32" s="5"/>
    </row>
    <row r="33" spans="1:10" ht="12.95" customHeight="1">
      <c r="A33" s="18" t="s">
        <v>3218</v>
      </c>
      <c r="B33" s="19" t="s">
        <v>3219</v>
      </c>
      <c r="C33" s="15" t="s">
        <v>3220</v>
      </c>
      <c r="D33" s="15" t="s">
        <v>222</v>
      </c>
      <c r="E33" s="20">
        <v>1500</v>
      </c>
      <c r="F33" s="21">
        <v>7261.125</v>
      </c>
      <c r="G33" s="22">
        <v>1.09E-2</v>
      </c>
      <c r="H33" s="23">
        <v>7.5998999999999997E-2</v>
      </c>
      <c r="I33" s="24"/>
      <c r="J33" s="5"/>
    </row>
    <row r="34" spans="1:10" ht="12.95" customHeight="1">
      <c r="A34" s="18" t="s">
        <v>2944</v>
      </c>
      <c r="B34" s="19" t="s">
        <v>2945</v>
      </c>
      <c r="C34" s="15" t="s">
        <v>2946</v>
      </c>
      <c r="D34" s="15" t="s">
        <v>222</v>
      </c>
      <c r="E34" s="20">
        <v>1000</v>
      </c>
      <c r="F34" s="21">
        <v>4941.8850000000002</v>
      </c>
      <c r="G34" s="22">
        <v>7.4000000000000003E-3</v>
      </c>
      <c r="H34" s="23">
        <v>7.2750999999999996E-2</v>
      </c>
      <c r="I34" s="24"/>
      <c r="J34" s="5"/>
    </row>
    <row r="35" spans="1:10" ht="12.95" customHeight="1">
      <c r="A35" s="18" t="s">
        <v>3221</v>
      </c>
      <c r="B35" s="19" t="s">
        <v>3222</v>
      </c>
      <c r="C35" s="15" t="s">
        <v>3223</v>
      </c>
      <c r="D35" s="15" t="s">
        <v>222</v>
      </c>
      <c r="E35" s="20">
        <v>1000</v>
      </c>
      <c r="F35" s="21">
        <v>4934.0200000000004</v>
      </c>
      <c r="G35" s="22">
        <v>7.4000000000000003E-3</v>
      </c>
      <c r="H35" s="23">
        <v>7.2849999999999998E-2</v>
      </c>
      <c r="I35" s="24"/>
      <c r="J35" s="5"/>
    </row>
    <row r="36" spans="1:10" ht="12.95" customHeight="1">
      <c r="A36" s="18" t="s">
        <v>3224</v>
      </c>
      <c r="B36" s="19" t="s">
        <v>3225</v>
      </c>
      <c r="C36" s="15" t="s">
        <v>3226</v>
      </c>
      <c r="D36" s="15" t="s">
        <v>222</v>
      </c>
      <c r="E36" s="20">
        <v>1000</v>
      </c>
      <c r="F36" s="21">
        <v>4882.08</v>
      </c>
      <c r="G36" s="22">
        <v>7.3000000000000001E-3</v>
      </c>
      <c r="H36" s="23">
        <v>7.6000999999999999E-2</v>
      </c>
      <c r="I36" s="24"/>
      <c r="J36" s="5"/>
    </row>
    <row r="37" spans="1:10" ht="12.95" customHeight="1">
      <c r="A37" s="18" t="s">
        <v>3227</v>
      </c>
      <c r="B37" s="19" t="s">
        <v>3228</v>
      </c>
      <c r="C37" s="15" t="s">
        <v>3229</v>
      </c>
      <c r="D37" s="15" t="s">
        <v>250</v>
      </c>
      <c r="E37" s="20">
        <v>1000</v>
      </c>
      <c r="F37" s="21">
        <v>4840.7150000000001</v>
      </c>
      <c r="G37" s="22">
        <v>7.3000000000000001E-3</v>
      </c>
      <c r="H37" s="23">
        <v>7.6498999999999998E-2</v>
      </c>
      <c r="I37" s="24"/>
      <c r="J37" s="5"/>
    </row>
    <row r="38" spans="1:10" ht="12.95" customHeight="1">
      <c r="A38" s="18" t="s">
        <v>3230</v>
      </c>
      <c r="B38" s="19" t="s">
        <v>3231</v>
      </c>
      <c r="C38" s="15" t="s">
        <v>3232</v>
      </c>
      <c r="D38" s="15" t="s">
        <v>250</v>
      </c>
      <c r="E38" s="20">
        <v>1000</v>
      </c>
      <c r="F38" s="21">
        <v>4654.6350000000002</v>
      </c>
      <c r="G38" s="22">
        <v>7.0000000000000001E-3</v>
      </c>
      <c r="H38" s="23">
        <v>7.85E-2</v>
      </c>
      <c r="I38" s="24"/>
      <c r="J38" s="5"/>
    </row>
    <row r="39" spans="1:10" ht="12.95" customHeight="1">
      <c r="A39" s="18" t="s">
        <v>2917</v>
      </c>
      <c r="B39" s="19" t="s">
        <v>2918</v>
      </c>
      <c r="C39" s="15" t="s">
        <v>2919</v>
      </c>
      <c r="D39" s="15" t="s">
        <v>222</v>
      </c>
      <c r="E39" s="20">
        <v>650</v>
      </c>
      <c r="F39" s="21">
        <v>3229.837</v>
      </c>
      <c r="G39" s="22">
        <v>4.8999999999999998E-3</v>
      </c>
      <c r="H39" s="23">
        <v>7.3500499999999996E-2</v>
      </c>
      <c r="I39" s="24"/>
      <c r="J39" s="5"/>
    </row>
    <row r="40" spans="1:10" ht="12.95" customHeight="1">
      <c r="A40" s="18" t="s">
        <v>3233</v>
      </c>
      <c r="B40" s="19" t="s">
        <v>3234</v>
      </c>
      <c r="C40" s="15" t="s">
        <v>3235</v>
      </c>
      <c r="D40" s="15" t="s">
        <v>222</v>
      </c>
      <c r="E40" s="20">
        <v>600</v>
      </c>
      <c r="F40" s="21">
        <v>2973.5909999999999</v>
      </c>
      <c r="G40" s="22">
        <v>4.4999999999999997E-3</v>
      </c>
      <c r="H40" s="23">
        <v>7.3677999999999993E-2</v>
      </c>
      <c r="I40" s="24"/>
      <c r="J40" s="5"/>
    </row>
    <row r="41" spans="1:10" ht="12.95" customHeight="1">
      <c r="A41" s="18" t="s">
        <v>3236</v>
      </c>
      <c r="B41" s="19" t="s">
        <v>3237</v>
      </c>
      <c r="C41" s="15" t="s">
        <v>3238</v>
      </c>
      <c r="D41" s="15" t="s">
        <v>250</v>
      </c>
      <c r="E41" s="20">
        <v>500</v>
      </c>
      <c r="F41" s="21">
        <v>2484.9875000000002</v>
      </c>
      <c r="G41" s="22">
        <v>3.7000000000000002E-3</v>
      </c>
      <c r="H41" s="23">
        <v>7.3501999999999998E-2</v>
      </c>
      <c r="I41" s="24"/>
      <c r="J41" s="5"/>
    </row>
    <row r="42" spans="1:10" ht="12.95" customHeight="1">
      <c r="A42" s="18" t="s">
        <v>2932</v>
      </c>
      <c r="B42" s="19" t="s">
        <v>2933</v>
      </c>
      <c r="C42" s="15" t="s">
        <v>2934</v>
      </c>
      <c r="D42" s="15" t="s">
        <v>229</v>
      </c>
      <c r="E42" s="20">
        <v>500</v>
      </c>
      <c r="F42" s="21">
        <v>2480.4924999999998</v>
      </c>
      <c r="G42" s="22">
        <v>3.7000000000000002E-3</v>
      </c>
      <c r="H42" s="23">
        <v>7.3599999999999999E-2</v>
      </c>
      <c r="I42" s="24"/>
      <c r="J42" s="5"/>
    </row>
    <row r="43" spans="1:10" ht="12.95" customHeight="1">
      <c r="A43" s="18" t="s">
        <v>3239</v>
      </c>
      <c r="B43" s="19" t="s">
        <v>3240</v>
      </c>
      <c r="C43" s="15" t="s">
        <v>3241</v>
      </c>
      <c r="D43" s="15" t="s">
        <v>250</v>
      </c>
      <c r="E43" s="20">
        <v>500</v>
      </c>
      <c r="F43" s="21">
        <v>2478.0450000000001</v>
      </c>
      <c r="G43" s="22">
        <v>3.7000000000000002E-3</v>
      </c>
      <c r="H43" s="23">
        <v>7.3498999999999995E-2</v>
      </c>
      <c r="I43" s="24"/>
      <c r="J43" s="5"/>
    </row>
    <row r="44" spans="1:10" ht="12.95" customHeight="1">
      <c r="A44" s="18" t="s">
        <v>2926</v>
      </c>
      <c r="B44" s="19" t="s">
        <v>2927</v>
      </c>
      <c r="C44" s="15" t="s">
        <v>2928</v>
      </c>
      <c r="D44" s="15" t="s">
        <v>229</v>
      </c>
      <c r="E44" s="20">
        <v>500</v>
      </c>
      <c r="F44" s="21">
        <v>2478.0149999999999</v>
      </c>
      <c r="G44" s="22">
        <v>3.7000000000000002E-3</v>
      </c>
      <c r="H44" s="23">
        <v>7.3599999999999999E-2</v>
      </c>
      <c r="I44" s="24"/>
      <c r="J44" s="5"/>
    </row>
    <row r="45" spans="1:10" ht="12.95" customHeight="1">
      <c r="A45" s="18" t="s">
        <v>3242</v>
      </c>
      <c r="B45" s="19" t="s">
        <v>3243</v>
      </c>
      <c r="C45" s="15" t="s">
        <v>3244</v>
      </c>
      <c r="D45" s="15" t="s">
        <v>250</v>
      </c>
      <c r="E45" s="20">
        <v>500</v>
      </c>
      <c r="F45" s="21">
        <v>2463.6374999999998</v>
      </c>
      <c r="G45" s="22">
        <v>3.7000000000000002E-3</v>
      </c>
      <c r="H45" s="23">
        <v>7.3800000000000004E-2</v>
      </c>
      <c r="I45" s="24"/>
      <c r="J45" s="5"/>
    </row>
    <row r="46" spans="1:10" ht="12.95" customHeight="1">
      <c r="A46" s="18" t="s">
        <v>3245</v>
      </c>
      <c r="B46" s="19" t="s">
        <v>3246</v>
      </c>
      <c r="C46" s="15" t="s">
        <v>3247</v>
      </c>
      <c r="D46" s="15" t="s">
        <v>233</v>
      </c>
      <c r="E46" s="20">
        <v>500</v>
      </c>
      <c r="F46" s="21">
        <v>2463.0250000000001</v>
      </c>
      <c r="G46" s="22">
        <v>3.7000000000000002E-3</v>
      </c>
      <c r="H46" s="23">
        <v>7.6103000000000004E-2</v>
      </c>
      <c r="I46" s="24"/>
      <c r="J46" s="5"/>
    </row>
    <row r="47" spans="1:10" ht="12.95" customHeight="1">
      <c r="A47" s="18" t="s">
        <v>226</v>
      </c>
      <c r="B47" s="19" t="s">
        <v>227</v>
      </c>
      <c r="C47" s="15" t="s">
        <v>228</v>
      </c>
      <c r="D47" s="15" t="s">
        <v>229</v>
      </c>
      <c r="E47" s="20">
        <v>40</v>
      </c>
      <c r="F47" s="21">
        <v>197.1448</v>
      </c>
      <c r="G47" s="22">
        <v>2.9999999999999997E-4</v>
      </c>
      <c r="H47" s="23">
        <v>7.3419999999999999E-2</v>
      </c>
      <c r="I47" s="24"/>
      <c r="J47" s="5"/>
    </row>
    <row r="48" spans="1:10" ht="12.95" customHeight="1">
      <c r="A48" s="5"/>
      <c r="B48" s="14" t="s">
        <v>166</v>
      </c>
      <c r="C48" s="15"/>
      <c r="D48" s="15"/>
      <c r="E48" s="15"/>
      <c r="F48" s="25">
        <v>316453.20529999997</v>
      </c>
      <c r="G48" s="26">
        <v>0.47570000000000001</v>
      </c>
      <c r="H48" s="27"/>
      <c r="I48" s="28"/>
      <c r="J48" s="5"/>
    </row>
    <row r="49" spans="1:10" ht="12.95" customHeight="1">
      <c r="A49" s="5"/>
      <c r="B49" s="14" t="s">
        <v>240</v>
      </c>
      <c r="C49" s="15"/>
      <c r="D49" s="15"/>
      <c r="E49" s="15"/>
      <c r="F49" s="5"/>
      <c r="G49" s="16"/>
      <c r="H49" s="16"/>
      <c r="I49" s="17"/>
      <c r="J49" s="5"/>
    </row>
    <row r="50" spans="1:10" ht="12.95" customHeight="1">
      <c r="A50" s="18" t="s">
        <v>3248</v>
      </c>
      <c r="B50" s="19" t="s">
        <v>3249</v>
      </c>
      <c r="C50" s="15" t="s">
        <v>3250</v>
      </c>
      <c r="D50" s="15" t="s">
        <v>222</v>
      </c>
      <c r="E50" s="20">
        <v>6000</v>
      </c>
      <c r="F50" s="21">
        <v>28891.32</v>
      </c>
      <c r="G50" s="22">
        <v>4.3400000000000001E-2</v>
      </c>
      <c r="H50" s="23">
        <v>7.825E-2</v>
      </c>
      <c r="I50" s="24"/>
      <c r="J50" s="5"/>
    </row>
    <row r="51" spans="1:10" ht="12.95" customHeight="1">
      <c r="A51" s="18" t="s">
        <v>3251</v>
      </c>
      <c r="B51" s="19" t="s">
        <v>3252</v>
      </c>
      <c r="C51" s="15" t="s">
        <v>3253</v>
      </c>
      <c r="D51" s="15" t="s">
        <v>222</v>
      </c>
      <c r="E51" s="20">
        <v>3500</v>
      </c>
      <c r="F51" s="21">
        <v>16563.2075</v>
      </c>
      <c r="G51" s="22">
        <v>2.4899999999999999E-2</v>
      </c>
      <c r="H51" s="23">
        <v>8.8599999999999998E-2</v>
      </c>
      <c r="I51" s="24"/>
      <c r="J51" s="5"/>
    </row>
    <row r="52" spans="1:10" ht="12.95" customHeight="1">
      <c r="A52" s="18" t="s">
        <v>2965</v>
      </c>
      <c r="B52" s="19" t="s">
        <v>2966</v>
      </c>
      <c r="C52" s="15" t="s">
        <v>2967</v>
      </c>
      <c r="D52" s="15" t="s">
        <v>222</v>
      </c>
      <c r="E52" s="20">
        <v>3000</v>
      </c>
      <c r="F52" s="21">
        <v>14839.155000000001</v>
      </c>
      <c r="G52" s="22">
        <v>2.23E-2</v>
      </c>
      <c r="H52" s="23">
        <v>7.4650999999999995E-2</v>
      </c>
      <c r="I52" s="24"/>
      <c r="J52" s="5"/>
    </row>
    <row r="53" spans="1:10" ht="12.95" customHeight="1">
      <c r="A53" s="18" t="s">
        <v>3058</v>
      </c>
      <c r="B53" s="19" t="s">
        <v>3059</v>
      </c>
      <c r="C53" s="15" t="s">
        <v>3060</v>
      </c>
      <c r="D53" s="15" t="s">
        <v>222</v>
      </c>
      <c r="E53" s="20">
        <v>3000</v>
      </c>
      <c r="F53" s="21">
        <v>14790.99</v>
      </c>
      <c r="G53" s="22">
        <v>2.2200000000000001E-2</v>
      </c>
      <c r="H53" s="23">
        <v>7.9350000000000004E-2</v>
      </c>
      <c r="I53" s="24"/>
      <c r="J53" s="5"/>
    </row>
    <row r="54" spans="1:10" ht="12.95" customHeight="1">
      <c r="A54" s="18" t="s">
        <v>3254</v>
      </c>
      <c r="B54" s="19" t="s">
        <v>3255</v>
      </c>
      <c r="C54" s="15" t="s">
        <v>3256</v>
      </c>
      <c r="D54" s="15" t="s">
        <v>222</v>
      </c>
      <c r="E54" s="20">
        <v>3000</v>
      </c>
      <c r="F54" s="21">
        <v>14752.514999999999</v>
      </c>
      <c r="G54" s="22">
        <v>2.2200000000000001E-2</v>
      </c>
      <c r="H54" s="23">
        <v>7.8502000000000002E-2</v>
      </c>
      <c r="I54" s="24"/>
      <c r="J54" s="5"/>
    </row>
    <row r="55" spans="1:10" ht="12.95" customHeight="1">
      <c r="A55" s="18" t="s">
        <v>3257</v>
      </c>
      <c r="B55" s="19" t="s">
        <v>3258</v>
      </c>
      <c r="C55" s="15" t="s">
        <v>3259</v>
      </c>
      <c r="D55" s="15" t="s">
        <v>222</v>
      </c>
      <c r="E55" s="20">
        <v>2900</v>
      </c>
      <c r="F55" s="21">
        <v>14268.841</v>
      </c>
      <c r="G55" s="22">
        <v>2.1499999999999998E-2</v>
      </c>
      <c r="H55" s="23">
        <v>7.3000999999999996E-2</v>
      </c>
      <c r="I55" s="24"/>
      <c r="J55" s="5"/>
    </row>
    <row r="56" spans="1:10" ht="12.95" customHeight="1">
      <c r="A56" s="18" t="s">
        <v>3260</v>
      </c>
      <c r="B56" s="19" t="s">
        <v>3261</v>
      </c>
      <c r="C56" s="15" t="s">
        <v>3262</v>
      </c>
      <c r="D56" s="15" t="s">
        <v>222</v>
      </c>
      <c r="E56" s="20">
        <v>2800</v>
      </c>
      <c r="F56" s="21">
        <v>13524.196</v>
      </c>
      <c r="G56" s="22">
        <v>2.0299999999999999E-2</v>
      </c>
      <c r="H56" s="23">
        <v>8.1273999999999999E-2</v>
      </c>
      <c r="I56" s="24"/>
      <c r="J56" s="5"/>
    </row>
    <row r="57" spans="1:10" ht="12.95" customHeight="1">
      <c r="A57" s="18" t="s">
        <v>3263</v>
      </c>
      <c r="B57" s="19" t="s">
        <v>3264</v>
      </c>
      <c r="C57" s="15" t="s">
        <v>3265</v>
      </c>
      <c r="D57" s="15" t="s">
        <v>222</v>
      </c>
      <c r="E57" s="20">
        <v>2000</v>
      </c>
      <c r="F57" s="21">
        <v>9976.17</v>
      </c>
      <c r="G57" s="22">
        <v>1.4999999999999999E-2</v>
      </c>
      <c r="H57" s="23">
        <v>7.9250000000000001E-2</v>
      </c>
      <c r="I57" s="24"/>
      <c r="J57" s="5"/>
    </row>
    <row r="58" spans="1:10" ht="12.95" customHeight="1">
      <c r="A58" s="18" t="s">
        <v>3070</v>
      </c>
      <c r="B58" s="19" t="s">
        <v>3071</v>
      </c>
      <c r="C58" s="15" t="s">
        <v>3072</v>
      </c>
      <c r="D58" s="15" t="s">
        <v>250</v>
      </c>
      <c r="E58" s="20">
        <v>2000</v>
      </c>
      <c r="F58" s="21">
        <v>9909.59</v>
      </c>
      <c r="G58" s="22">
        <v>1.49E-2</v>
      </c>
      <c r="H58" s="23">
        <v>7.3998999999999995E-2</v>
      </c>
      <c r="I58" s="24"/>
      <c r="J58" s="5"/>
    </row>
    <row r="59" spans="1:10" ht="12.95" customHeight="1">
      <c r="A59" s="18" t="s">
        <v>2971</v>
      </c>
      <c r="B59" s="19" t="s">
        <v>2972</v>
      </c>
      <c r="C59" s="15" t="s">
        <v>2973</v>
      </c>
      <c r="D59" s="15" t="s">
        <v>233</v>
      </c>
      <c r="E59" s="20">
        <v>2000</v>
      </c>
      <c r="F59" s="21">
        <v>9904.4500000000007</v>
      </c>
      <c r="G59" s="22">
        <v>1.49E-2</v>
      </c>
      <c r="H59" s="23">
        <v>7.8248999999999999E-2</v>
      </c>
      <c r="I59" s="24"/>
      <c r="J59" s="5"/>
    </row>
    <row r="60" spans="1:10" ht="12.95" customHeight="1">
      <c r="A60" s="18" t="s">
        <v>3266</v>
      </c>
      <c r="B60" s="19" t="s">
        <v>3267</v>
      </c>
      <c r="C60" s="15" t="s">
        <v>3268</v>
      </c>
      <c r="D60" s="15" t="s">
        <v>222</v>
      </c>
      <c r="E60" s="20">
        <v>2000</v>
      </c>
      <c r="F60" s="21">
        <v>9893.9500000000007</v>
      </c>
      <c r="G60" s="22">
        <v>1.49E-2</v>
      </c>
      <c r="H60" s="23">
        <v>7.825E-2</v>
      </c>
      <c r="I60" s="24"/>
      <c r="J60" s="5"/>
    </row>
    <row r="61" spans="1:10" ht="12.95" customHeight="1">
      <c r="A61" s="18" t="s">
        <v>3269</v>
      </c>
      <c r="B61" s="19" t="s">
        <v>3270</v>
      </c>
      <c r="C61" s="15" t="s">
        <v>3271</v>
      </c>
      <c r="D61" s="15" t="s">
        <v>222</v>
      </c>
      <c r="E61" s="20">
        <v>2000</v>
      </c>
      <c r="F61" s="21">
        <v>9890.86</v>
      </c>
      <c r="G61" s="22">
        <v>1.49E-2</v>
      </c>
      <c r="H61" s="23">
        <v>8.0550999999999998E-2</v>
      </c>
      <c r="I61" s="24"/>
      <c r="J61" s="5"/>
    </row>
    <row r="62" spans="1:10" ht="12.95" customHeight="1">
      <c r="A62" s="18" t="s">
        <v>3272</v>
      </c>
      <c r="B62" s="19" t="s">
        <v>3273</v>
      </c>
      <c r="C62" s="15" t="s">
        <v>3274</v>
      </c>
      <c r="D62" s="15" t="s">
        <v>222</v>
      </c>
      <c r="E62" s="20">
        <v>2000</v>
      </c>
      <c r="F62" s="21">
        <v>9887.2999999999993</v>
      </c>
      <c r="G62" s="22">
        <v>1.49E-2</v>
      </c>
      <c r="H62" s="23">
        <v>7.8498999999999999E-2</v>
      </c>
      <c r="I62" s="24"/>
      <c r="J62" s="5"/>
    </row>
    <row r="63" spans="1:10" ht="12.95" customHeight="1">
      <c r="A63" s="18" t="s">
        <v>3275</v>
      </c>
      <c r="B63" s="19" t="s">
        <v>3276</v>
      </c>
      <c r="C63" s="15" t="s">
        <v>3277</v>
      </c>
      <c r="D63" s="15" t="s">
        <v>222</v>
      </c>
      <c r="E63" s="20">
        <v>2000</v>
      </c>
      <c r="F63" s="21">
        <v>9880.5400000000009</v>
      </c>
      <c r="G63" s="22">
        <v>1.49E-2</v>
      </c>
      <c r="H63" s="23">
        <v>7.3550000000000004E-2</v>
      </c>
      <c r="I63" s="24"/>
      <c r="J63" s="5"/>
    </row>
    <row r="64" spans="1:10" ht="12.95" customHeight="1">
      <c r="A64" s="18" t="s">
        <v>3278</v>
      </c>
      <c r="B64" s="19" t="s">
        <v>3279</v>
      </c>
      <c r="C64" s="15" t="s">
        <v>3280</v>
      </c>
      <c r="D64" s="15" t="s">
        <v>222</v>
      </c>
      <c r="E64" s="20">
        <v>2000</v>
      </c>
      <c r="F64" s="21">
        <v>9871.16</v>
      </c>
      <c r="G64" s="22">
        <v>1.4800000000000001E-2</v>
      </c>
      <c r="H64" s="23">
        <v>8.0750000000000002E-2</v>
      </c>
      <c r="I64" s="24"/>
      <c r="J64" s="5"/>
    </row>
    <row r="65" spans="1:10" ht="12.95" customHeight="1">
      <c r="A65" s="18" t="s">
        <v>3082</v>
      </c>
      <c r="B65" s="19" t="s">
        <v>3083</v>
      </c>
      <c r="C65" s="15" t="s">
        <v>3084</v>
      </c>
      <c r="D65" s="15" t="s">
        <v>222</v>
      </c>
      <c r="E65" s="20">
        <v>1500</v>
      </c>
      <c r="F65" s="21">
        <v>7466.0625</v>
      </c>
      <c r="G65" s="22">
        <v>1.12E-2</v>
      </c>
      <c r="H65" s="23">
        <v>7.9006000000000007E-2</v>
      </c>
      <c r="I65" s="24"/>
      <c r="J65" s="5"/>
    </row>
    <row r="66" spans="1:10" ht="12.95" customHeight="1">
      <c r="A66" s="18" t="s">
        <v>3281</v>
      </c>
      <c r="B66" s="19" t="s">
        <v>3282</v>
      </c>
      <c r="C66" s="15" t="s">
        <v>3283</v>
      </c>
      <c r="D66" s="15" t="s">
        <v>233</v>
      </c>
      <c r="E66" s="20">
        <v>1500</v>
      </c>
      <c r="F66" s="21">
        <v>7440.5249999999996</v>
      </c>
      <c r="G66" s="22">
        <v>1.12E-2</v>
      </c>
      <c r="H66" s="23">
        <v>8.1048999999999996E-2</v>
      </c>
      <c r="I66" s="24"/>
      <c r="J66" s="5"/>
    </row>
    <row r="67" spans="1:10" ht="12.95" customHeight="1">
      <c r="A67" s="18" t="s">
        <v>3284</v>
      </c>
      <c r="B67" s="19" t="s">
        <v>3285</v>
      </c>
      <c r="C67" s="15" t="s">
        <v>3286</v>
      </c>
      <c r="D67" s="15" t="s">
        <v>222</v>
      </c>
      <c r="E67" s="20">
        <v>1500</v>
      </c>
      <c r="F67" s="21">
        <v>7422.3225000000002</v>
      </c>
      <c r="G67" s="22">
        <v>1.12E-2</v>
      </c>
      <c r="H67" s="23">
        <v>7.6400999999999997E-2</v>
      </c>
      <c r="I67" s="24"/>
      <c r="J67" s="5"/>
    </row>
    <row r="68" spans="1:10" ht="12.95" customHeight="1">
      <c r="A68" s="18" t="s">
        <v>3287</v>
      </c>
      <c r="B68" s="19" t="s">
        <v>3288</v>
      </c>
      <c r="C68" s="15" t="s">
        <v>3289</v>
      </c>
      <c r="D68" s="15" t="s">
        <v>222</v>
      </c>
      <c r="E68" s="20">
        <v>1500</v>
      </c>
      <c r="F68" s="21">
        <v>7419.2475000000004</v>
      </c>
      <c r="G68" s="22">
        <v>1.12E-2</v>
      </c>
      <c r="H68" s="23">
        <v>7.6401999999999998E-2</v>
      </c>
      <c r="I68" s="24"/>
      <c r="J68" s="5"/>
    </row>
    <row r="69" spans="1:10" ht="12.95" customHeight="1">
      <c r="A69" s="18" t="s">
        <v>3290</v>
      </c>
      <c r="B69" s="19" t="s">
        <v>3291</v>
      </c>
      <c r="C69" s="15" t="s">
        <v>3292</v>
      </c>
      <c r="D69" s="15" t="s">
        <v>222</v>
      </c>
      <c r="E69" s="20">
        <v>1500</v>
      </c>
      <c r="F69" s="21">
        <v>7408.26</v>
      </c>
      <c r="G69" s="22">
        <v>1.11E-2</v>
      </c>
      <c r="H69" s="23">
        <v>7.9300999999999996E-2</v>
      </c>
      <c r="I69" s="24"/>
      <c r="J69" s="5"/>
    </row>
    <row r="70" spans="1:10" ht="12.95" customHeight="1">
      <c r="A70" s="18" t="s">
        <v>3293</v>
      </c>
      <c r="B70" s="19" t="s">
        <v>3294</v>
      </c>
      <c r="C70" s="15" t="s">
        <v>3295</v>
      </c>
      <c r="D70" s="15" t="s">
        <v>222</v>
      </c>
      <c r="E70" s="20">
        <v>1500</v>
      </c>
      <c r="F70" s="21">
        <v>7400.5050000000001</v>
      </c>
      <c r="G70" s="22">
        <v>1.11E-2</v>
      </c>
      <c r="H70" s="23">
        <v>7.4351E-2</v>
      </c>
      <c r="I70" s="24"/>
      <c r="J70" s="5"/>
    </row>
    <row r="71" spans="1:10" ht="12.95" customHeight="1">
      <c r="A71" s="18" t="s">
        <v>3296</v>
      </c>
      <c r="B71" s="19" t="s">
        <v>3297</v>
      </c>
      <c r="C71" s="15" t="s">
        <v>3298</v>
      </c>
      <c r="D71" s="15" t="s">
        <v>222</v>
      </c>
      <c r="E71" s="20">
        <v>1500</v>
      </c>
      <c r="F71" s="21">
        <v>7277.835</v>
      </c>
      <c r="G71" s="22">
        <v>1.09E-2</v>
      </c>
      <c r="H71" s="23">
        <v>8.7049000000000001E-2</v>
      </c>
      <c r="I71" s="24"/>
      <c r="J71" s="5"/>
    </row>
    <row r="72" spans="1:10" ht="12.95" customHeight="1">
      <c r="A72" s="18" t="s">
        <v>3299</v>
      </c>
      <c r="B72" s="19" t="s">
        <v>3300</v>
      </c>
      <c r="C72" s="15" t="s">
        <v>3301</v>
      </c>
      <c r="D72" s="15" t="s">
        <v>222</v>
      </c>
      <c r="E72" s="20">
        <v>1500</v>
      </c>
      <c r="F72" s="21">
        <v>7251.1049999999996</v>
      </c>
      <c r="G72" s="22">
        <v>1.09E-2</v>
      </c>
      <c r="H72" s="23">
        <v>9.3498999999999999E-2</v>
      </c>
      <c r="I72" s="24"/>
      <c r="J72" s="5"/>
    </row>
    <row r="73" spans="1:10" ht="12.95" customHeight="1">
      <c r="A73" s="18" t="s">
        <v>3302</v>
      </c>
      <c r="B73" s="19" t="s">
        <v>3303</v>
      </c>
      <c r="C73" s="15" t="s">
        <v>3304</v>
      </c>
      <c r="D73" s="15" t="s">
        <v>222</v>
      </c>
      <c r="E73" s="20">
        <v>1400</v>
      </c>
      <c r="F73" s="21">
        <v>6878.1090000000004</v>
      </c>
      <c r="G73" s="22">
        <v>1.03E-2</v>
      </c>
      <c r="H73" s="23">
        <v>7.4351E-2</v>
      </c>
      <c r="I73" s="24"/>
      <c r="J73" s="5"/>
    </row>
    <row r="74" spans="1:10" ht="12.95" customHeight="1">
      <c r="A74" s="18" t="s">
        <v>3305</v>
      </c>
      <c r="B74" s="19" t="s">
        <v>3306</v>
      </c>
      <c r="C74" s="15" t="s">
        <v>3307</v>
      </c>
      <c r="D74" s="15" t="s">
        <v>250</v>
      </c>
      <c r="E74" s="20">
        <v>1000</v>
      </c>
      <c r="F74" s="21">
        <v>4922.3</v>
      </c>
      <c r="G74" s="22">
        <v>7.4000000000000003E-3</v>
      </c>
      <c r="H74" s="23">
        <v>8.115E-2</v>
      </c>
      <c r="I74" s="24"/>
      <c r="J74" s="5"/>
    </row>
    <row r="75" spans="1:10" ht="12.95" customHeight="1">
      <c r="A75" s="18" t="s">
        <v>3308</v>
      </c>
      <c r="B75" s="19" t="s">
        <v>3309</v>
      </c>
      <c r="C75" s="15" t="s">
        <v>3310</v>
      </c>
      <c r="D75" s="15" t="s">
        <v>250</v>
      </c>
      <c r="E75" s="20">
        <v>1000</v>
      </c>
      <c r="F75" s="21">
        <v>4922.3</v>
      </c>
      <c r="G75" s="22">
        <v>7.4000000000000003E-3</v>
      </c>
      <c r="H75" s="23">
        <v>8.115E-2</v>
      </c>
      <c r="I75" s="24"/>
      <c r="J75" s="5"/>
    </row>
    <row r="76" spans="1:10" ht="12.95" customHeight="1">
      <c r="A76" s="18" t="s">
        <v>2229</v>
      </c>
      <c r="B76" s="19" t="s">
        <v>2230</v>
      </c>
      <c r="C76" s="15" t="s">
        <v>2231</v>
      </c>
      <c r="D76" s="15" t="s">
        <v>222</v>
      </c>
      <c r="E76" s="20">
        <v>1000</v>
      </c>
      <c r="F76" s="21">
        <v>4912.2449999999999</v>
      </c>
      <c r="G76" s="22">
        <v>7.4000000000000003E-3</v>
      </c>
      <c r="H76" s="23">
        <v>8.0500000000000002E-2</v>
      </c>
      <c r="I76" s="24"/>
      <c r="J76" s="5"/>
    </row>
    <row r="77" spans="1:10" ht="12.95" customHeight="1">
      <c r="A77" s="18" t="s">
        <v>3311</v>
      </c>
      <c r="B77" s="19" t="s">
        <v>3312</v>
      </c>
      <c r="C77" s="15" t="s">
        <v>3313</v>
      </c>
      <c r="D77" s="15" t="s">
        <v>222</v>
      </c>
      <c r="E77" s="20">
        <v>1000</v>
      </c>
      <c r="F77" s="21">
        <v>4885.3599999999997</v>
      </c>
      <c r="G77" s="22">
        <v>7.3000000000000001E-3</v>
      </c>
      <c r="H77" s="23">
        <v>8.7399000000000004E-2</v>
      </c>
      <c r="I77" s="24"/>
      <c r="J77" s="5"/>
    </row>
    <row r="78" spans="1:10" ht="12.95" customHeight="1">
      <c r="A78" s="18" t="s">
        <v>3314</v>
      </c>
      <c r="B78" s="19" t="s">
        <v>3315</v>
      </c>
      <c r="C78" s="15" t="s">
        <v>3316</v>
      </c>
      <c r="D78" s="15" t="s">
        <v>222</v>
      </c>
      <c r="E78" s="20">
        <v>1000</v>
      </c>
      <c r="F78" s="21">
        <v>4771.7150000000001</v>
      </c>
      <c r="G78" s="22">
        <v>7.1999999999999998E-3</v>
      </c>
      <c r="H78" s="23">
        <v>8.7749999999999995E-2</v>
      </c>
      <c r="I78" s="24"/>
      <c r="J78" s="5"/>
    </row>
    <row r="79" spans="1:10" ht="12.95" customHeight="1">
      <c r="A79" s="18" t="s">
        <v>3317</v>
      </c>
      <c r="B79" s="19" t="s">
        <v>3318</v>
      </c>
      <c r="C79" s="15" t="s">
        <v>3319</v>
      </c>
      <c r="D79" s="15" t="s">
        <v>222</v>
      </c>
      <c r="E79" s="20">
        <v>1000</v>
      </c>
      <c r="F79" s="21">
        <v>4723.665</v>
      </c>
      <c r="G79" s="22">
        <v>7.1000000000000004E-3</v>
      </c>
      <c r="H79" s="23">
        <v>8.8599999999999998E-2</v>
      </c>
      <c r="I79" s="24"/>
      <c r="J79" s="5"/>
    </row>
    <row r="80" spans="1:10" ht="12.95" customHeight="1">
      <c r="A80" s="18" t="s">
        <v>3320</v>
      </c>
      <c r="B80" s="19" t="s">
        <v>3321</v>
      </c>
      <c r="C80" s="15" t="s">
        <v>3322</v>
      </c>
      <c r="D80" s="15" t="s">
        <v>222</v>
      </c>
      <c r="E80" s="20">
        <v>500</v>
      </c>
      <c r="F80" s="21">
        <v>2472.65</v>
      </c>
      <c r="G80" s="22">
        <v>3.7000000000000002E-3</v>
      </c>
      <c r="H80" s="23">
        <v>8.0749000000000001E-2</v>
      </c>
      <c r="I80" s="24"/>
      <c r="J80" s="5"/>
    </row>
    <row r="81" spans="1:10" ht="12.95" customHeight="1">
      <c r="A81" s="18" t="s">
        <v>266</v>
      </c>
      <c r="B81" s="19" t="s">
        <v>267</v>
      </c>
      <c r="C81" s="15" t="s">
        <v>268</v>
      </c>
      <c r="D81" s="15" t="s">
        <v>222</v>
      </c>
      <c r="E81" s="20">
        <v>500</v>
      </c>
      <c r="F81" s="21">
        <v>2460.4924999999998</v>
      </c>
      <c r="G81" s="22">
        <v>3.7000000000000002E-3</v>
      </c>
      <c r="H81" s="23">
        <v>8.1401000000000001E-2</v>
      </c>
      <c r="I81" s="24"/>
      <c r="J81" s="5"/>
    </row>
    <row r="82" spans="1:10" ht="12.95" customHeight="1">
      <c r="A82" s="18" t="s">
        <v>3323</v>
      </c>
      <c r="B82" s="19" t="s">
        <v>3324</v>
      </c>
      <c r="C82" s="15" t="s">
        <v>3325</v>
      </c>
      <c r="D82" s="15" t="s">
        <v>222</v>
      </c>
      <c r="E82" s="20">
        <v>500</v>
      </c>
      <c r="F82" s="21">
        <v>2460.4175</v>
      </c>
      <c r="G82" s="22">
        <v>3.7000000000000002E-3</v>
      </c>
      <c r="H82" s="23">
        <v>7.9352000000000006E-2</v>
      </c>
      <c r="I82" s="24"/>
      <c r="J82" s="5"/>
    </row>
    <row r="83" spans="1:10" ht="12.95" customHeight="1">
      <c r="A83" s="18" t="s">
        <v>3326</v>
      </c>
      <c r="B83" s="19" t="s">
        <v>3327</v>
      </c>
      <c r="C83" s="15" t="s">
        <v>3328</v>
      </c>
      <c r="D83" s="15" t="s">
        <v>222</v>
      </c>
      <c r="E83" s="20">
        <v>500</v>
      </c>
      <c r="F83" s="21">
        <v>2456.3525</v>
      </c>
      <c r="G83" s="22">
        <v>3.7000000000000002E-3</v>
      </c>
      <c r="H83" s="23">
        <v>8.2098000000000004E-2</v>
      </c>
      <c r="I83" s="24"/>
      <c r="J83" s="5"/>
    </row>
    <row r="84" spans="1:10" ht="12.95" customHeight="1">
      <c r="A84" s="18" t="s">
        <v>3329</v>
      </c>
      <c r="B84" s="19" t="s">
        <v>3330</v>
      </c>
      <c r="C84" s="15" t="s">
        <v>3331</v>
      </c>
      <c r="D84" s="15" t="s">
        <v>222</v>
      </c>
      <c r="E84" s="20">
        <v>500</v>
      </c>
      <c r="F84" s="21">
        <v>2422.84</v>
      </c>
      <c r="G84" s="22">
        <v>3.5999999999999999E-3</v>
      </c>
      <c r="H84" s="23">
        <v>8.7399000000000004E-2</v>
      </c>
      <c r="I84" s="24"/>
      <c r="J84" s="5"/>
    </row>
    <row r="85" spans="1:10" ht="12.95" customHeight="1">
      <c r="A85" s="18" t="s">
        <v>3040</v>
      </c>
      <c r="B85" s="19" t="s">
        <v>3041</v>
      </c>
      <c r="C85" s="15" t="s">
        <v>3042</v>
      </c>
      <c r="D85" s="15" t="s">
        <v>222</v>
      </c>
      <c r="E85" s="20">
        <v>300</v>
      </c>
      <c r="F85" s="21">
        <v>1488.1305</v>
      </c>
      <c r="G85" s="22">
        <v>2.2000000000000001E-3</v>
      </c>
      <c r="H85" s="23">
        <v>7.4648000000000006E-2</v>
      </c>
      <c r="I85" s="24"/>
      <c r="J85" s="5"/>
    </row>
    <row r="86" spans="1:10" ht="12.95" customHeight="1">
      <c r="A86" s="5"/>
      <c r="B86" s="14" t="s">
        <v>166</v>
      </c>
      <c r="C86" s="15"/>
      <c r="D86" s="15"/>
      <c r="E86" s="15"/>
      <c r="F86" s="25">
        <f>SUM(F50:F85)</f>
        <v>305706.68400000007</v>
      </c>
      <c r="G86" s="26">
        <f>+F86/$F$104</f>
        <v>0.45956967990611824</v>
      </c>
      <c r="H86" s="27"/>
      <c r="I86" s="28"/>
      <c r="J86" s="5"/>
    </row>
    <row r="87" spans="1:10" ht="12.95" customHeight="1">
      <c r="A87" s="5"/>
      <c r="B87" s="14" t="s">
        <v>504</v>
      </c>
      <c r="C87" s="15"/>
      <c r="D87" s="15"/>
      <c r="E87" s="15"/>
      <c r="F87" s="5"/>
      <c r="G87" s="16"/>
      <c r="H87" s="16"/>
      <c r="I87" s="17"/>
      <c r="J87" s="5"/>
    </row>
    <row r="88" spans="1:10" ht="12.95" customHeight="1">
      <c r="A88" s="18" t="s">
        <v>3332</v>
      </c>
      <c r="B88" s="19" t="s">
        <v>3333</v>
      </c>
      <c r="C88" s="15" t="s">
        <v>3334</v>
      </c>
      <c r="D88" s="15" t="s">
        <v>162</v>
      </c>
      <c r="E88" s="20">
        <v>15000000</v>
      </c>
      <c r="F88" s="21">
        <v>14537.684999999999</v>
      </c>
      <c r="G88" s="22">
        <v>2.1899999999999999E-2</v>
      </c>
      <c r="H88" s="23">
        <v>7.0777000000000007E-2</v>
      </c>
      <c r="I88" s="24"/>
      <c r="J88" s="5"/>
    </row>
    <row r="89" spans="1:10" ht="12.95" customHeight="1">
      <c r="A89" s="18" t="s">
        <v>2354</v>
      </c>
      <c r="B89" s="19" t="s">
        <v>2355</v>
      </c>
      <c r="C89" s="15" t="s">
        <v>2356</v>
      </c>
      <c r="D89" s="15" t="s">
        <v>162</v>
      </c>
      <c r="E89" s="20">
        <v>10000000</v>
      </c>
      <c r="F89" s="21">
        <v>9902.93</v>
      </c>
      <c r="G89" s="22">
        <v>1.49E-2</v>
      </c>
      <c r="H89" s="23">
        <v>6.88E-2</v>
      </c>
      <c r="I89" s="24"/>
      <c r="J89" s="5"/>
    </row>
    <row r="90" spans="1:10" ht="12.95" customHeight="1">
      <c r="A90" s="18" t="s">
        <v>3109</v>
      </c>
      <c r="B90" s="19" t="s">
        <v>3110</v>
      </c>
      <c r="C90" s="15" t="s">
        <v>3111</v>
      </c>
      <c r="D90" s="15" t="s">
        <v>162</v>
      </c>
      <c r="E90" s="20">
        <v>7396200</v>
      </c>
      <c r="F90" s="21">
        <v>7314.8491999999997</v>
      </c>
      <c r="G90" s="22">
        <v>1.0999999999999999E-2</v>
      </c>
      <c r="H90" s="23">
        <v>6.88E-2</v>
      </c>
      <c r="I90" s="24"/>
      <c r="J90" s="5"/>
    </row>
    <row r="91" spans="1:10" ht="12.95" customHeight="1">
      <c r="A91" s="18" t="s">
        <v>3335</v>
      </c>
      <c r="B91" s="19" t="s">
        <v>3336</v>
      </c>
      <c r="C91" s="15" t="s">
        <v>3337</v>
      </c>
      <c r="D91" s="15" t="s">
        <v>162</v>
      </c>
      <c r="E91" s="20">
        <v>7000000</v>
      </c>
      <c r="F91" s="21">
        <v>6941.41</v>
      </c>
      <c r="G91" s="22">
        <v>1.04E-2</v>
      </c>
      <c r="H91" s="23">
        <v>6.8462999999999996E-2</v>
      </c>
      <c r="I91" s="24"/>
      <c r="J91" s="5"/>
    </row>
    <row r="92" spans="1:10" ht="12.95" customHeight="1">
      <c r="A92" s="18" t="s">
        <v>2253</v>
      </c>
      <c r="B92" s="19" t="s">
        <v>2254</v>
      </c>
      <c r="C92" s="15" t="s">
        <v>2255</v>
      </c>
      <c r="D92" s="15" t="s">
        <v>162</v>
      </c>
      <c r="E92" s="20">
        <v>6500000</v>
      </c>
      <c r="F92" s="21">
        <v>6436.9044999999996</v>
      </c>
      <c r="G92" s="22">
        <v>9.7000000000000003E-3</v>
      </c>
      <c r="H92" s="23">
        <v>6.88E-2</v>
      </c>
      <c r="I92" s="24"/>
      <c r="J92" s="5"/>
    </row>
    <row r="93" spans="1:10" ht="12.95" customHeight="1">
      <c r="A93" s="18" t="s">
        <v>3338</v>
      </c>
      <c r="B93" s="19" t="s">
        <v>3339</v>
      </c>
      <c r="C93" s="15" t="s">
        <v>3340</v>
      </c>
      <c r="D93" s="15" t="s">
        <v>162</v>
      </c>
      <c r="E93" s="20">
        <v>5000000</v>
      </c>
      <c r="F93" s="21">
        <v>4918.4250000000002</v>
      </c>
      <c r="G93" s="22">
        <v>7.4000000000000003E-3</v>
      </c>
      <c r="H93" s="23">
        <v>6.8793000000000007E-2</v>
      </c>
      <c r="I93" s="24"/>
      <c r="J93" s="5"/>
    </row>
    <row r="94" spans="1:10" ht="12.95" customHeight="1">
      <c r="A94" s="18" t="s">
        <v>2259</v>
      </c>
      <c r="B94" s="19" t="s">
        <v>2260</v>
      </c>
      <c r="C94" s="15" t="s">
        <v>2261</v>
      </c>
      <c r="D94" s="15" t="s">
        <v>162</v>
      </c>
      <c r="E94" s="20">
        <v>3500000</v>
      </c>
      <c r="F94" s="21">
        <v>3479.6965</v>
      </c>
      <c r="G94" s="22">
        <v>5.1999999999999998E-3</v>
      </c>
      <c r="H94" s="23">
        <v>6.8699999999999997E-2</v>
      </c>
      <c r="I94" s="24"/>
      <c r="J94" s="5"/>
    </row>
    <row r="95" spans="1:10" ht="12.95" customHeight="1">
      <c r="A95" s="18" t="s">
        <v>2262</v>
      </c>
      <c r="B95" s="19" t="s">
        <v>2263</v>
      </c>
      <c r="C95" s="15" t="s">
        <v>2264</v>
      </c>
      <c r="D95" s="15" t="s">
        <v>162</v>
      </c>
      <c r="E95" s="20">
        <v>3000000</v>
      </c>
      <c r="F95" s="21">
        <v>2962.9769999999999</v>
      </c>
      <c r="G95" s="22">
        <v>4.4999999999999997E-3</v>
      </c>
      <c r="H95" s="23">
        <v>6.9099999999999995E-2</v>
      </c>
      <c r="I95" s="24"/>
      <c r="J95" s="5"/>
    </row>
    <row r="96" spans="1:10" ht="12.95" customHeight="1">
      <c r="A96" s="5"/>
      <c r="B96" s="14" t="s">
        <v>166</v>
      </c>
      <c r="C96" s="15"/>
      <c r="D96" s="15"/>
      <c r="E96" s="15"/>
      <c r="F96" s="25">
        <v>56494.877200000003</v>
      </c>
      <c r="G96" s="26">
        <v>8.4900000000000003E-2</v>
      </c>
      <c r="H96" s="27"/>
      <c r="I96" s="28"/>
      <c r="J96" s="5"/>
    </row>
    <row r="97" spans="1:10" ht="12.95" customHeight="1">
      <c r="A97" s="5"/>
      <c r="B97" s="29" t="s">
        <v>169</v>
      </c>
      <c r="C97" s="30"/>
      <c r="D97" s="2"/>
      <c r="E97" s="30"/>
      <c r="F97" s="25">
        <v>678654.76650000003</v>
      </c>
      <c r="G97" s="26">
        <v>1.0202235349462179</v>
      </c>
      <c r="H97" s="27"/>
      <c r="I97" s="28"/>
      <c r="J97" s="5"/>
    </row>
    <row r="98" spans="1:10" ht="12.95" customHeight="1">
      <c r="A98" s="5"/>
      <c r="B98" s="14" t="s">
        <v>273</v>
      </c>
      <c r="C98" s="15"/>
      <c r="D98" s="15"/>
      <c r="E98" s="15"/>
      <c r="F98" s="15"/>
      <c r="G98" s="15"/>
      <c r="H98" s="16"/>
      <c r="I98" s="17"/>
      <c r="J98" s="5"/>
    </row>
    <row r="99" spans="1:10" ht="12.95" customHeight="1">
      <c r="A99" s="5"/>
      <c r="B99" s="14" t="s">
        <v>4249</v>
      </c>
      <c r="C99" s="15"/>
      <c r="D99" s="15"/>
      <c r="E99" s="15"/>
      <c r="F99" s="5"/>
      <c r="G99" s="16"/>
      <c r="H99" s="16"/>
      <c r="I99" s="17"/>
      <c r="J99" s="5"/>
    </row>
    <row r="100" spans="1:10" ht="12.95" customHeight="1">
      <c r="A100" s="18" t="s">
        <v>763</v>
      </c>
      <c r="B100" s="19" t="s">
        <v>4250</v>
      </c>
      <c r="C100" s="15" t="s">
        <v>764</v>
      </c>
      <c r="D100" s="15"/>
      <c r="E100" s="20">
        <v>8068.3969999999999</v>
      </c>
      <c r="F100" s="21">
        <v>813.56</v>
      </c>
      <c r="G100" s="22">
        <v>1.1999999999999999E-3</v>
      </c>
      <c r="H100" s="23"/>
      <c r="I100" s="24"/>
      <c r="J100" s="5"/>
    </row>
    <row r="101" spans="1:10" ht="12.95" customHeight="1">
      <c r="A101" s="5"/>
      <c r="B101" s="14" t="s">
        <v>166</v>
      </c>
      <c r="C101" s="15"/>
      <c r="D101" s="15"/>
      <c r="E101" s="15"/>
      <c r="F101" s="25">
        <v>813.56</v>
      </c>
      <c r="G101" s="26">
        <v>1.1999999999999999E-3</v>
      </c>
      <c r="H101" s="27"/>
      <c r="I101" s="28"/>
      <c r="J101" s="5"/>
    </row>
    <row r="102" spans="1:10" ht="12.95" customHeight="1">
      <c r="A102" s="5"/>
      <c r="B102" s="29" t="s">
        <v>169</v>
      </c>
      <c r="C102" s="30"/>
      <c r="D102" s="2"/>
      <c r="E102" s="30"/>
      <c r="F102" s="25">
        <v>813.56</v>
      </c>
      <c r="G102" s="26">
        <v>1.1999999999999999E-3</v>
      </c>
      <c r="H102" s="27"/>
      <c r="I102" s="28"/>
      <c r="J102" s="5"/>
    </row>
    <row r="103" spans="1:10" ht="12.95" customHeight="1">
      <c r="A103" s="5"/>
      <c r="B103" s="29" t="s">
        <v>173</v>
      </c>
      <c r="C103" s="15"/>
      <c r="D103" s="2"/>
      <c r="E103" s="15"/>
      <c r="F103" s="31">
        <v>-21643.813900000056</v>
      </c>
      <c r="G103" s="26">
        <v>-3.2537203622183854E-2</v>
      </c>
      <c r="H103" s="27"/>
      <c r="I103" s="28"/>
      <c r="J103" s="5"/>
    </row>
    <row r="104" spans="1:10" ht="12.95" customHeight="1">
      <c r="A104" s="5"/>
      <c r="B104" s="32" t="s">
        <v>174</v>
      </c>
      <c r="C104" s="33"/>
      <c r="D104" s="33"/>
      <c r="E104" s="33"/>
      <c r="F104" s="34">
        <v>665202.03</v>
      </c>
      <c r="G104" s="35">
        <v>1</v>
      </c>
      <c r="H104" s="36"/>
      <c r="I104" s="37"/>
      <c r="J104" s="5"/>
    </row>
    <row r="105" spans="1:10" ht="12.95" customHeight="1">
      <c r="A105" s="5"/>
      <c r="B105" s="7"/>
      <c r="C105" s="5"/>
      <c r="D105" s="5"/>
      <c r="E105" s="5"/>
      <c r="F105" s="5"/>
      <c r="G105" s="5"/>
      <c r="H105" s="5"/>
      <c r="I105" s="5"/>
      <c r="J105" s="5"/>
    </row>
    <row r="106" spans="1:10" ht="12.95" customHeight="1">
      <c r="A106" s="5"/>
      <c r="B106" s="4" t="s">
        <v>175</v>
      </c>
      <c r="C106" s="5"/>
      <c r="D106" s="5"/>
      <c r="E106" s="5"/>
      <c r="F106" s="5"/>
      <c r="G106" s="5"/>
      <c r="H106" s="5"/>
      <c r="I106" s="5"/>
      <c r="J106" s="5"/>
    </row>
    <row r="107" spans="1:10" ht="12.95" customHeight="1">
      <c r="A107" s="5"/>
      <c r="B107" s="4" t="s">
        <v>216</v>
      </c>
      <c r="C107" s="5"/>
      <c r="D107" s="5"/>
      <c r="E107" s="5"/>
      <c r="F107" s="5"/>
      <c r="G107" s="5"/>
      <c r="H107" s="5"/>
      <c r="I107" s="5"/>
      <c r="J107" s="5"/>
    </row>
    <row r="108" spans="1:10" ht="12.95" customHeight="1">
      <c r="A108" s="5"/>
      <c r="B108" s="4" t="s">
        <v>176</v>
      </c>
      <c r="C108" s="5"/>
      <c r="D108" s="5"/>
      <c r="E108" s="5"/>
      <c r="F108" s="5"/>
      <c r="G108" s="5"/>
      <c r="H108" s="5"/>
      <c r="I108" s="5"/>
      <c r="J108" s="5"/>
    </row>
    <row r="109" spans="1:10" ht="26.1" customHeight="1">
      <c r="A109" s="5"/>
      <c r="B109" s="91" t="s">
        <v>177</v>
      </c>
      <c r="C109" s="91"/>
      <c r="D109" s="91"/>
      <c r="E109" s="91"/>
      <c r="F109" s="91"/>
      <c r="G109" s="91"/>
      <c r="H109" s="91"/>
      <c r="I109" s="91"/>
      <c r="J109" s="5"/>
    </row>
    <row r="110" spans="1:10" ht="12.95" customHeight="1">
      <c r="A110" s="5"/>
      <c r="B110" s="91"/>
      <c r="C110" s="91"/>
      <c r="D110" s="91"/>
      <c r="E110" s="91"/>
      <c r="F110" s="91"/>
      <c r="G110" s="91"/>
      <c r="H110" s="91"/>
      <c r="I110" s="91"/>
      <c r="J110" s="5"/>
    </row>
    <row r="111" spans="1:10" ht="12.95" customHeight="1">
      <c r="A111" s="5"/>
      <c r="B111" s="93" t="s">
        <v>3341</v>
      </c>
      <c r="C111" s="93"/>
      <c r="D111" s="93"/>
      <c r="E111" s="93"/>
      <c r="F111" s="5"/>
      <c r="G111" s="5"/>
      <c r="H111" s="5"/>
      <c r="I111" s="5"/>
      <c r="J111" s="5"/>
    </row>
    <row r="112" spans="1:10" ht="12.95" customHeight="1">
      <c r="A112" s="5"/>
      <c r="B112" s="91"/>
      <c r="C112" s="91"/>
      <c r="D112" s="91"/>
      <c r="E112" s="91"/>
      <c r="F112" s="91"/>
      <c r="G112" s="91"/>
      <c r="H112" s="91"/>
      <c r="I112" s="91"/>
      <c r="J112" s="5"/>
    </row>
    <row r="113" spans="1:10" ht="12.95" customHeight="1">
      <c r="A113" s="5"/>
      <c r="B113" s="5"/>
      <c r="C113" s="92" t="s">
        <v>3342</v>
      </c>
      <c r="D113" s="92"/>
      <c r="E113" s="92"/>
      <c r="F113" s="92"/>
      <c r="G113" s="5"/>
      <c r="H113" s="5"/>
      <c r="I113" s="5"/>
      <c r="J113" s="5"/>
    </row>
    <row r="114" spans="1:10" ht="12.95" customHeight="1">
      <c r="A114" s="5"/>
      <c r="B114" s="38" t="s">
        <v>179</v>
      </c>
      <c r="C114" s="92" t="s">
        <v>180</v>
      </c>
      <c r="D114" s="92"/>
      <c r="E114" s="92"/>
      <c r="F114" s="92"/>
      <c r="G114" s="5"/>
      <c r="H114" s="5"/>
      <c r="I114" s="5"/>
      <c r="J114" s="5"/>
    </row>
    <row r="115" spans="1:10" ht="120.95" customHeight="1">
      <c r="A115" s="5"/>
      <c r="B115" s="39"/>
      <c r="C115" s="90"/>
      <c r="D115" s="90"/>
      <c r="E115" s="5"/>
      <c r="F115" s="5"/>
      <c r="G115" s="5"/>
      <c r="H115" s="5"/>
      <c r="I115" s="5"/>
      <c r="J115" s="5"/>
    </row>
  </sheetData>
  <mergeCells count="7">
    <mergeCell ref="C114:F114"/>
    <mergeCell ref="C115:D115"/>
    <mergeCell ref="B109:I109"/>
    <mergeCell ref="B110:I110"/>
    <mergeCell ref="B111:E111"/>
    <mergeCell ref="B112:I112"/>
    <mergeCell ref="C113:F113"/>
  </mergeCells>
  <hyperlinks>
    <hyperlink ref="A1" location="AxisMoneyMarketFund" display="AXISMMF" xr:uid="{00000000-0004-0000-2C00-000000000000}"/>
    <hyperlink ref="B1" location="AxisMoneyMarketFund" display="Axis Money Market Fund" xr:uid="{00000000-0004-0000-2C00-000001000000}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92</v>
      </c>
      <c r="B1" s="4" t="s">
        <v>93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298987</v>
      </c>
      <c r="F7" s="21">
        <v>5110.4353000000001</v>
      </c>
      <c r="G7" s="22">
        <v>0.1348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134554</v>
      </c>
      <c r="F8" s="21">
        <v>3478.1536000000001</v>
      </c>
      <c r="G8" s="22">
        <v>9.1800000000000007E-2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278998</v>
      </c>
      <c r="F9" s="21">
        <v>2780.4940999999999</v>
      </c>
      <c r="G9" s="22">
        <v>7.3300000000000004E-2</v>
      </c>
      <c r="H9" s="40"/>
      <c r="I9" s="24"/>
      <c r="J9" s="5"/>
    </row>
    <row r="10" spans="1:10" ht="12.95" customHeight="1">
      <c r="A10" s="18" t="s">
        <v>367</v>
      </c>
      <c r="B10" s="19" t="s">
        <v>368</v>
      </c>
      <c r="C10" s="15" t="s">
        <v>369</v>
      </c>
      <c r="D10" s="15" t="s">
        <v>327</v>
      </c>
      <c r="E10" s="20">
        <v>141983</v>
      </c>
      <c r="F10" s="21">
        <v>2190.6556999999998</v>
      </c>
      <c r="G10" s="22">
        <v>5.7799999999999997E-2</v>
      </c>
      <c r="H10" s="40"/>
      <c r="I10" s="24"/>
      <c r="J10" s="5"/>
    </row>
    <row r="11" spans="1:10" ht="12.95" customHeight="1">
      <c r="A11" s="18" t="s">
        <v>797</v>
      </c>
      <c r="B11" s="19" t="s">
        <v>798</v>
      </c>
      <c r="C11" s="15" t="s">
        <v>799</v>
      </c>
      <c r="D11" s="15" t="s">
        <v>800</v>
      </c>
      <c r="E11" s="20">
        <v>47025</v>
      </c>
      <c r="F11" s="21">
        <v>1658.1015</v>
      </c>
      <c r="G11" s="22">
        <v>4.3700000000000003E-2</v>
      </c>
      <c r="H11" s="40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447</v>
      </c>
      <c r="E12" s="20">
        <v>352292</v>
      </c>
      <c r="F12" s="21">
        <v>1627.9413</v>
      </c>
      <c r="G12" s="22">
        <v>4.2900000000000001E-2</v>
      </c>
      <c r="H12" s="40"/>
      <c r="I12" s="24"/>
      <c r="J12" s="5"/>
    </row>
    <row r="13" spans="1:10" ht="12.95" customHeight="1">
      <c r="A13" s="18" t="s">
        <v>324</v>
      </c>
      <c r="B13" s="19" t="s">
        <v>325</v>
      </c>
      <c r="C13" s="15" t="s">
        <v>326</v>
      </c>
      <c r="D13" s="15" t="s">
        <v>327</v>
      </c>
      <c r="E13" s="20">
        <v>40315</v>
      </c>
      <c r="F13" s="21">
        <v>1529.3091999999999</v>
      </c>
      <c r="G13" s="22">
        <v>4.0300000000000002E-2</v>
      </c>
      <c r="H13" s="40"/>
      <c r="I13" s="24"/>
      <c r="J13" s="5"/>
    </row>
    <row r="14" spans="1:10" ht="12.95" customHeight="1">
      <c r="A14" s="18" t="s">
        <v>771</v>
      </c>
      <c r="B14" s="19" t="s">
        <v>772</v>
      </c>
      <c r="C14" s="15" t="s">
        <v>773</v>
      </c>
      <c r="D14" s="15" t="s">
        <v>311</v>
      </c>
      <c r="E14" s="20">
        <v>109898</v>
      </c>
      <c r="F14" s="21">
        <v>1211.4057</v>
      </c>
      <c r="G14" s="22">
        <v>3.2000000000000001E-2</v>
      </c>
      <c r="H14" s="40"/>
      <c r="I14" s="24"/>
      <c r="J14" s="5"/>
    </row>
    <row r="15" spans="1:10" ht="12.95" customHeight="1">
      <c r="A15" s="18" t="s">
        <v>768</v>
      </c>
      <c r="B15" s="19" t="s">
        <v>769</v>
      </c>
      <c r="C15" s="15" t="s">
        <v>770</v>
      </c>
      <c r="D15" s="15" t="s">
        <v>311</v>
      </c>
      <c r="E15" s="20">
        <v>58328</v>
      </c>
      <c r="F15" s="21">
        <v>1112.9566</v>
      </c>
      <c r="G15" s="22">
        <v>2.9399999999999999E-2</v>
      </c>
      <c r="H15" s="40"/>
      <c r="I15" s="24"/>
      <c r="J15" s="5"/>
    </row>
    <row r="16" spans="1:10" ht="12.95" customHeight="1">
      <c r="A16" s="18" t="s">
        <v>804</v>
      </c>
      <c r="B16" s="19" t="s">
        <v>805</v>
      </c>
      <c r="C16" s="15" t="s">
        <v>806</v>
      </c>
      <c r="D16" s="15" t="s">
        <v>807</v>
      </c>
      <c r="E16" s="20">
        <v>100186</v>
      </c>
      <c r="F16" s="21">
        <v>1034.1198999999999</v>
      </c>
      <c r="G16" s="22">
        <v>2.7300000000000001E-2</v>
      </c>
      <c r="H16" s="40"/>
      <c r="I16" s="24"/>
      <c r="J16" s="5"/>
    </row>
    <row r="17" spans="1:10" ht="12.95" customHeight="1">
      <c r="A17" s="18" t="s">
        <v>308</v>
      </c>
      <c r="B17" s="19" t="s">
        <v>309</v>
      </c>
      <c r="C17" s="15" t="s">
        <v>310</v>
      </c>
      <c r="D17" s="15" t="s">
        <v>311</v>
      </c>
      <c r="E17" s="20">
        <v>152168</v>
      </c>
      <c r="F17" s="21">
        <v>976.99459999999999</v>
      </c>
      <c r="G17" s="22">
        <v>2.58E-2</v>
      </c>
      <c r="H17" s="40"/>
      <c r="I17" s="24"/>
      <c r="J17" s="5"/>
    </row>
    <row r="18" spans="1:10" ht="12.95" customHeight="1">
      <c r="A18" s="18" t="s">
        <v>444</v>
      </c>
      <c r="B18" s="19" t="s">
        <v>445</v>
      </c>
      <c r="C18" s="15" t="s">
        <v>446</v>
      </c>
      <c r="D18" s="15" t="s">
        <v>447</v>
      </c>
      <c r="E18" s="20">
        <v>35398</v>
      </c>
      <c r="F18" s="21">
        <v>942.98500000000001</v>
      </c>
      <c r="G18" s="22">
        <v>2.4899999999999999E-2</v>
      </c>
      <c r="H18" s="40"/>
      <c r="I18" s="24"/>
      <c r="J18" s="5"/>
    </row>
    <row r="19" spans="1:10" ht="12.95" customHeight="1">
      <c r="A19" s="18" t="s">
        <v>808</v>
      </c>
      <c r="B19" s="19" t="s">
        <v>809</v>
      </c>
      <c r="C19" s="15" t="s">
        <v>810</v>
      </c>
      <c r="D19" s="15" t="s">
        <v>323</v>
      </c>
      <c r="E19" s="20">
        <v>11055</v>
      </c>
      <c r="F19" s="21">
        <v>810.08280000000002</v>
      </c>
      <c r="G19" s="22">
        <v>2.1399999999999999E-2</v>
      </c>
      <c r="H19" s="40"/>
      <c r="I19" s="24"/>
      <c r="J19" s="5"/>
    </row>
    <row r="20" spans="1:10" ht="12.95" customHeight="1">
      <c r="A20" s="18" t="s">
        <v>467</v>
      </c>
      <c r="B20" s="19" t="s">
        <v>468</v>
      </c>
      <c r="C20" s="15" t="s">
        <v>469</v>
      </c>
      <c r="D20" s="15" t="s">
        <v>327</v>
      </c>
      <c r="E20" s="20">
        <v>41996</v>
      </c>
      <c r="F20" s="21">
        <v>615.70339999999999</v>
      </c>
      <c r="G20" s="22">
        <v>1.6199999999999999E-2</v>
      </c>
      <c r="H20" s="40"/>
      <c r="I20" s="24"/>
      <c r="J20" s="5"/>
    </row>
    <row r="21" spans="1:10" ht="12.95" customHeight="1">
      <c r="A21" s="18" t="s">
        <v>811</v>
      </c>
      <c r="B21" s="19" t="s">
        <v>812</v>
      </c>
      <c r="C21" s="15" t="s">
        <v>813</v>
      </c>
      <c r="D21" s="15" t="s">
        <v>373</v>
      </c>
      <c r="E21" s="20">
        <v>35525</v>
      </c>
      <c r="F21" s="21">
        <v>614.36940000000004</v>
      </c>
      <c r="G21" s="22">
        <v>1.6199999999999999E-2</v>
      </c>
      <c r="H21" s="40"/>
      <c r="I21" s="24"/>
      <c r="J21" s="5"/>
    </row>
    <row r="22" spans="1:10" ht="12.95" customHeight="1">
      <c r="A22" s="18" t="s">
        <v>814</v>
      </c>
      <c r="B22" s="19" t="s">
        <v>815</v>
      </c>
      <c r="C22" s="15" t="s">
        <v>816</v>
      </c>
      <c r="D22" s="15" t="s">
        <v>428</v>
      </c>
      <c r="E22" s="20">
        <v>16566</v>
      </c>
      <c r="F22" s="21">
        <v>608.875</v>
      </c>
      <c r="G22" s="22">
        <v>1.61E-2</v>
      </c>
      <c r="H22" s="40"/>
      <c r="I22" s="24"/>
      <c r="J22" s="5"/>
    </row>
    <row r="23" spans="1:10" ht="12.95" customHeight="1">
      <c r="A23" s="18" t="s">
        <v>429</v>
      </c>
      <c r="B23" s="19" t="s">
        <v>430</v>
      </c>
      <c r="C23" s="15" t="s">
        <v>431</v>
      </c>
      <c r="D23" s="15" t="s">
        <v>428</v>
      </c>
      <c r="E23" s="20">
        <v>17873</v>
      </c>
      <c r="F23" s="21">
        <v>608.11099999999999</v>
      </c>
      <c r="G23" s="22">
        <v>1.6E-2</v>
      </c>
      <c r="H23" s="40"/>
      <c r="I23" s="24"/>
      <c r="J23" s="5"/>
    </row>
    <row r="24" spans="1:10" ht="12.95" customHeight="1">
      <c r="A24" s="18" t="s">
        <v>335</v>
      </c>
      <c r="B24" s="19" t="s">
        <v>336</v>
      </c>
      <c r="C24" s="15" t="s">
        <v>337</v>
      </c>
      <c r="D24" s="15" t="s">
        <v>338</v>
      </c>
      <c r="E24" s="20">
        <v>188531</v>
      </c>
      <c r="F24" s="21">
        <v>586.61419999999998</v>
      </c>
      <c r="G24" s="22">
        <v>1.55E-2</v>
      </c>
      <c r="H24" s="40"/>
      <c r="I24" s="24"/>
      <c r="J24" s="5"/>
    </row>
    <row r="25" spans="1:10" ht="12.95" customHeight="1">
      <c r="A25" s="18" t="s">
        <v>370</v>
      </c>
      <c r="B25" s="19" t="s">
        <v>371</v>
      </c>
      <c r="C25" s="15" t="s">
        <v>372</v>
      </c>
      <c r="D25" s="15" t="s">
        <v>373</v>
      </c>
      <c r="E25" s="20">
        <v>69880</v>
      </c>
      <c r="F25" s="21">
        <v>545.02909999999997</v>
      </c>
      <c r="G25" s="22">
        <v>1.44E-2</v>
      </c>
      <c r="H25" s="40"/>
      <c r="I25" s="24"/>
      <c r="J25" s="5"/>
    </row>
    <row r="26" spans="1:10" ht="12.95" customHeight="1">
      <c r="A26" s="18" t="s">
        <v>817</v>
      </c>
      <c r="B26" s="19" t="s">
        <v>818</v>
      </c>
      <c r="C26" s="15" t="s">
        <v>819</v>
      </c>
      <c r="D26" s="15" t="s">
        <v>373</v>
      </c>
      <c r="E26" s="20">
        <v>5258</v>
      </c>
      <c r="F26" s="21">
        <v>541.69759999999997</v>
      </c>
      <c r="G26" s="22">
        <v>1.43E-2</v>
      </c>
      <c r="H26" s="40"/>
      <c r="I26" s="24"/>
      <c r="J26" s="5"/>
    </row>
    <row r="27" spans="1:10" ht="12.95" customHeight="1">
      <c r="A27" s="18" t="s">
        <v>820</v>
      </c>
      <c r="B27" s="19" t="s">
        <v>821</v>
      </c>
      <c r="C27" s="15" t="s">
        <v>822</v>
      </c>
      <c r="D27" s="15" t="s">
        <v>823</v>
      </c>
      <c r="E27" s="20">
        <v>42824</v>
      </c>
      <c r="F27" s="21">
        <v>539.34690000000001</v>
      </c>
      <c r="G27" s="22">
        <v>1.4200000000000001E-2</v>
      </c>
      <c r="H27" s="40"/>
      <c r="I27" s="24"/>
      <c r="J27" s="5"/>
    </row>
    <row r="28" spans="1:10" ht="12.95" customHeight="1">
      <c r="A28" s="18" t="s">
        <v>328</v>
      </c>
      <c r="B28" s="19" t="s">
        <v>329</v>
      </c>
      <c r="C28" s="15" t="s">
        <v>330</v>
      </c>
      <c r="D28" s="15" t="s">
        <v>331</v>
      </c>
      <c r="E28" s="20">
        <v>4576</v>
      </c>
      <c r="F28" s="21">
        <v>480.61959999999999</v>
      </c>
      <c r="G28" s="22">
        <v>1.2699999999999999E-2</v>
      </c>
      <c r="H28" s="40"/>
      <c r="I28" s="24"/>
      <c r="J28" s="5"/>
    </row>
    <row r="29" spans="1:10" ht="12.95" customHeight="1">
      <c r="A29" s="18" t="s">
        <v>824</v>
      </c>
      <c r="B29" s="19" t="s">
        <v>825</v>
      </c>
      <c r="C29" s="15" t="s">
        <v>826</v>
      </c>
      <c r="D29" s="15" t="s">
        <v>393</v>
      </c>
      <c r="E29" s="20">
        <v>321521</v>
      </c>
      <c r="F29" s="21">
        <v>448.8433</v>
      </c>
      <c r="G29" s="22">
        <v>1.18E-2</v>
      </c>
      <c r="H29" s="40"/>
      <c r="I29" s="24"/>
      <c r="J29" s="5"/>
    </row>
    <row r="30" spans="1:10" ht="12.95" customHeight="1">
      <c r="A30" s="18" t="s">
        <v>397</v>
      </c>
      <c r="B30" s="19" t="s">
        <v>398</v>
      </c>
      <c r="C30" s="15" t="s">
        <v>399</v>
      </c>
      <c r="D30" s="15" t="s">
        <v>338</v>
      </c>
      <c r="E30" s="20">
        <v>180669</v>
      </c>
      <c r="F30" s="21">
        <v>428.54689999999999</v>
      </c>
      <c r="G30" s="22">
        <v>1.1299999999999999E-2</v>
      </c>
      <c r="H30" s="40"/>
      <c r="I30" s="24"/>
      <c r="J30" s="5"/>
    </row>
    <row r="31" spans="1:10" ht="12.95" customHeight="1">
      <c r="A31" s="18" t="s">
        <v>774</v>
      </c>
      <c r="B31" s="19" t="s">
        <v>775</v>
      </c>
      <c r="C31" s="15" t="s">
        <v>776</v>
      </c>
      <c r="D31" s="15" t="s">
        <v>311</v>
      </c>
      <c r="E31" s="20">
        <v>25983</v>
      </c>
      <c r="F31" s="21">
        <v>415.45519999999999</v>
      </c>
      <c r="G31" s="22">
        <v>1.0999999999999999E-2</v>
      </c>
      <c r="H31" s="40"/>
      <c r="I31" s="24"/>
      <c r="J31" s="5"/>
    </row>
    <row r="32" spans="1:10" ht="12.95" customHeight="1">
      <c r="A32" s="18" t="s">
        <v>827</v>
      </c>
      <c r="B32" s="19" t="s">
        <v>828</v>
      </c>
      <c r="C32" s="15" t="s">
        <v>829</v>
      </c>
      <c r="D32" s="15" t="s">
        <v>830</v>
      </c>
      <c r="E32" s="20">
        <v>1416</v>
      </c>
      <c r="F32" s="21">
        <v>376.37700000000001</v>
      </c>
      <c r="G32" s="22">
        <v>9.9000000000000008E-3</v>
      </c>
      <c r="H32" s="40"/>
      <c r="I32" s="24"/>
      <c r="J32" s="5"/>
    </row>
    <row r="33" spans="1:10" ht="12.95" customHeight="1">
      <c r="A33" s="18" t="s">
        <v>831</v>
      </c>
      <c r="B33" s="19" t="s">
        <v>832</v>
      </c>
      <c r="C33" s="15" t="s">
        <v>833</v>
      </c>
      <c r="D33" s="15" t="s">
        <v>323</v>
      </c>
      <c r="E33" s="20">
        <v>21499</v>
      </c>
      <c r="F33" s="21">
        <v>362.43009999999998</v>
      </c>
      <c r="G33" s="22">
        <v>9.5999999999999992E-3</v>
      </c>
      <c r="H33" s="40"/>
      <c r="I33" s="24"/>
      <c r="J33" s="5"/>
    </row>
    <row r="34" spans="1:10" ht="12.95" customHeight="1">
      <c r="A34" s="18" t="s">
        <v>460</v>
      </c>
      <c r="B34" s="19" t="s">
        <v>461</v>
      </c>
      <c r="C34" s="15" t="s">
        <v>462</v>
      </c>
      <c r="D34" s="15" t="s">
        <v>463</v>
      </c>
      <c r="E34" s="20">
        <v>57988</v>
      </c>
      <c r="F34" s="21">
        <v>356.53919999999999</v>
      </c>
      <c r="G34" s="22">
        <v>9.4000000000000004E-3</v>
      </c>
      <c r="H34" s="40"/>
      <c r="I34" s="24"/>
      <c r="J34" s="5"/>
    </row>
    <row r="35" spans="1:10" ht="12.95" customHeight="1">
      <c r="A35" s="18" t="s">
        <v>414</v>
      </c>
      <c r="B35" s="19" t="s">
        <v>415</v>
      </c>
      <c r="C35" s="15" t="s">
        <v>416</v>
      </c>
      <c r="D35" s="15" t="s">
        <v>417</v>
      </c>
      <c r="E35" s="20">
        <v>90461</v>
      </c>
      <c r="F35" s="21">
        <v>340.13339999999999</v>
      </c>
      <c r="G35" s="22">
        <v>8.9999999999999993E-3</v>
      </c>
      <c r="H35" s="40"/>
      <c r="I35" s="24"/>
      <c r="J35" s="5"/>
    </row>
    <row r="36" spans="1:10" ht="12.95" customHeight="1">
      <c r="A36" s="18" t="s">
        <v>834</v>
      </c>
      <c r="B36" s="19" t="s">
        <v>835</v>
      </c>
      <c r="C36" s="15" t="s">
        <v>836</v>
      </c>
      <c r="D36" s="15" t="s">
        <v>393</v>
      </c>
      <c r="E36" s="20">
        <v>37920</v>
      </c>
      <c r="F36" s="21">
        <v>333.79079999999999</v>
      </c>
      <c r="G36" s="22">
        <v>8.8000000000000005E-3</v>
      </c>
      <c r="H36" s="40"/>
      <c r="I36" s="24"/>
      <c r="J36" s="5"/>
    </row>
    <row r="37" spans="1:10" ht="12.95" customHeight="1">
      <c r="A37" s="18" t="s">
        <v>1872</v>
      </c>
      <c r="B37" s="19" t="s">
        <v>1873</v>
      </c>
      <c r="C37" s="15" t="s">
        <v>1874</v>
      </c>
      <c r="D37" s="15" t="s">
        <v>1875</v>
      </c>
      <c r="E37" s="20">
        <v>154458</v>
      </c>
      <c r="F37" s="21">
        <v>316.71609999999998</v>
      </c>
      <c r="G37" s="22">
        <v>8.3999999999999995E-3</v>
      </c>
      <c r="H37" s="40"/>
      <c r="I37" s="24"/>
      <c r="J37" s="5"/>
    </row>
    <row r="38" spans="1:10" ht="12.95" customHeight="1">
      <c r="A38" s="18" t="s">
        <v>384</v>
      </c>
      <c r="B38" s="19" t="s">
        <v>385</v>
      </c>
      <c r="C38" s="15" t="s">
        <v>386</v>
      </c>
      <c r="D38" s="15" t="s">
        <v>327</v>
      </c>
      <c r="E38" s="20">
        <v>24725</v>
      </c>
      <c r="F38" s="21">
        <v>314.66269999999997</v>
      </c>
      <c r="G38" s="22">
        <v>8.3000000000000001E-3</v>
      </c>
      <c r="H38" s="40"/>
      <c r="I38" s="24"/>
      <c r="J38" s="5"/>
    </row>
    <row r="39" spans="1:10" ht="12.95" customHeight="1">
      <c r="A39" s="18" t="s">
        <v>451</v>
      </c>
      <c r="B39" s="19" t="s">
        <v>452</v>
      </c>
      <c r="C39" s="15" t="s">
        <v>453</v>
      </c>
      <c r="D39" s="15" t="s">
        <v>331</v>
      </c>
      <c r="E39" s="20">
        <v>14648</v>
      </c>
      <c r="F39" s="21">
        <v>312.70549999999997</v>
      </c>
      <c r="G39" s="22">
        <v>8.2000000000000007E-3</v>
      </c>
      <c r="H39" s="40"/>
      <c r="I39" s="24"/>
      <c r="J39" s="5"/>
    </row>
    <row r="40" spans="1:10" ht="12.95" customHeight="1">
      <c r="A40" s="18" t="s">
        <v>841</v>
      </c>
      <c r="B40" s="19" t="s">
        <v>842</v>
      </c>
      <c r="C40" s="15" t="s">
        <v>843</v>
      </c>
      <c r="D40" s="15" t="s">
        <v>373</v>
      </c>
      <c r="E40" s="20">
        <v>4478</v>
      </c>
      <c r="F40" s="21">
        <v>304.3809</v>
      </c>
      <c r="G40" s="22">
        <v>8.0000000000000002E-3</v>
      </c>
      <c r="H40" s="40"/>
      <c r="I40" s="24"/>
      <c r="J40" s="5"/>
    </row>
    <row r="41" spans="1:10" ht="12.95" customHeight="1">
      <c r="A41" s="18" t="s">
        <v>3343</v>
      </c>
      <c r="B41" s="19" t="s">
        <v>3344</v>
      </c>
      <c r="C41" s="15" t="s">
        <v>3345</v>
      </c>
      <c r="D41" s="15" t="s">
        <v>1865</v>
      </c>
      <c r="E41" s="20">
        <v>29217</v>
      </c>
      <c r="F41" s="21">
        <v>299.28429999999997</v>
      </c>
      <c r="G41" s="22">
        <v>7.9000000000000008E-3</v>
      </c>
      <c r="H41" s="40"/>
      <c r="I41" s="24"/>
      <c r="J41" s="5"/>
    </row>
    <row r="42" spans="1:10" ht="12.95" customHeight="1">
      <c r="A42" s="18" t="s">
        <v>3346</v>
      </c>
      <c r="B42" s="19" t="s">
        <v>3347</v>
      </c>
      <c r="C42" s="15" t="s">
        <v>3348</v>
      </c>
      <c r="D42" s="15" t="s">
        <v>3349</v>
      </c>
      <c r="E42" s="20">
        <v>10430</v>
      </c>
      <c r="F42" s="21">
        <v>297.14550000000003</v>
      </c>
      <c r="G42" s="22">
        <v>7.7999999999999996E-3</v>
      </c>
      <c r="H42" s="40"/>
      <c r="I42" s="24"/>
      <c r="J42" s="5"/>
    </row>
    <row r="43" spans="1:10" ht="12.95" customHeight="1">
      <c r="A43" s="18" t="s">
        <v>1924</v>
      </c>
      <c r="B43" s="19" t="s">
        <v>1925</v>
      </c>
      <c r="C43" s="15" t="s">
        <v>1926</v>
      </c>
      <c r="D43" s="15" t="s">
        <v>823</v>
      </c>
      <c r="E43" s="20">
        <v>4821</v>
      </c>
      <c r="F43" s="21">
        <v>279.51679999999999</v>
      </c>
      <c r="G43" s="22">
        <v>7.4000000000000003E-3</v>
      </c>
      <c r="H43" s="40"/>
      <c r="I43" s="24"/>
      <c r="J43" s="5"/>
    </row>
    <row r="44" spans="1:10" ht="12.95" customHeight="1">
      <c r="A44" s="18" t="s">
        <v>3350</v>
      </c>
      <c r="B44" s="19" t="s">
        <v>3351</v>
      </c>
      <c r="C44" s="15" t="s">
        <v>3352</v>
      </c>
      <c r="D44" s="15" t="s">
        <v>971</v>
      </c>
      <c r="E44" s="20">
        <v>41966</v>
      </c>
      <c r="F44" s="21">
        <v>271.39409999999998</v>
      </c>
      <c r="G44" s="22">
        <v>7.1999999999999998E-3</v>
      </c>
      <c r="H44" s="40"/>
      <c r="I44" s="24"/>
      <c r="J44" s="5"/>
    </row>
    <row r="45" spans="1:10" ht="12.95" customHeight="1">
      <c r="A45" s="18" t="s">
        <v>837</v>
      </c>
      <c r="B45" s="19" t="s">
        <v>838</v>
      </c>
      <c r="C45" s="15" t="s">
        <v>839</v>
      </c>
      <c r="D45" s="15" t="s">
        <v>327</v>
      </c>
      <c r="E45" s="20">
        <v>55978</v>
      </c>
      <c r="F45" s="21">
        <v>263.82429999999999</v>
      </c>
      <c r="G45" s="22">
        <v>7.0000000000000001E-3</v>
      </c>
      <c r="H45" s="40"/>
      <c r="I45" s="24"/>
      <c r="J45" s="5"/>
    </row>
    <row r="46" spans="1:10" ht="12.95" customHeight="1">
      <c r="A46" s="18" t="s">
        <v>847</v>
      </c>
      <c r="B46" s="19" t="s">
        <v>848</v>
      </c>
      <c r="C46" s="15" t="s">
        <v>849</v>
      </c>
      <c r="D46" s="15" t="s">
        <v>403</v>
      </c>
      <c r="E46" s="20">
        <v>23910</v>
      </c>
      <c r="F46" s="21">
        <v>259.85390000000001</v>
      </c>
      <c r="G46" s="22">
        <v>6.8999999999999999E-3</v>
      </c>
      <c r="H46" s="40"/>
      <c r="I46" s="24"/>
      <c r="J46" s="5"/>
    </row>
    <row r="47" spans="1:10" ht="12.95" customHeight="1">
      <c r="A47" s="18" t="s">
        <v>1684</v>
      </c>
      <c r="B47" s="19" t="s">
        <v>1685</v>
      </c>
      <c r="C47" s="15" t="s">
        <v>1686</v>
      </c>
      <c r="D47" s="15" t="s">
        <v>823</v>
      </c>
      <c r="E47" s="20">
        <v>20760</v>
      </c>
      <c r="F47" s="21">
        <v>258.7319</v>
      </c>
      <c r="G47" s="22">
        <v>6.7999999999999996E-3</v>
      </c>
      <c r="H47" s="40"/>
      <c r="I47" s="24"/>
      <c r="J47" s="5"/>
    </row>
    <row r="48" spans="1:10" ht="12.95" customHeight="1">
      <c r="A48" s="18" t="s">
        <v>1647</v>
      </c>
      <c r="B48" s="19" t="s">
        <v>1648</v>
      </c>
      <c r="C48" s="15" t="s">
        <v>1649</v>
      </c>
      <c r="D48" s="15" t="s">
        <v>971</v>
      </c>
      <c r="E48" s="20">
        <v>17867</v>
      </c>
      <c r="F48" s="21">
        <v>255.96260000000001</v>
      </c>
      <c r="G48" s="22">
        <v>6.7999999999999996E-3</v>
      </c>
      <c r="H48" s="40"/>
      <c r="I48" s="24"/>
      <c r="J48" s="5"/>
    </row>
    <row r="49" spans="1:10" ht="12.95" customHeight="1">
      <c r="A49" s="18" t="s">
        <v>850</v>
      </c>
      <c r="B49" s="19" t="s">
        <v>851</v>
      </c>
      <c r="C49" s="15" t="s">
        <v>852</v>
      </c>
      <c r="D49" s="15" t="s">
        <v>830</v>
      </c>
      <c r="E49" s="20">
        <v>4673</v>
      </c>
      <c r="F49" s="21">
        <v>249.4658</v>
      </c>
      <c r="G49" s="22">
        <v>6.6E-3</v>
      </c>
      <c r="H49" s="40"/>
      <c r="I49" s="24"/>
      <c r="J49" s="5"/>
    </row>
    <row r="50" spans="1:10" ht="12.95" customHeight="1">
      <c r="A50" s="18" t="s">
        <v>374</v>
      </c>
      <c r="B50" s="19" t="s">
        <v>375</v>
      </c>
      <c r="C50" s="15" t="s">
        <v>376</v>
      </c>
      <c r="D50" s="15" t="s">
        <v>327</v>
      </c>
      <c r="E50" s="20">
        <v>3628</v>
      </c>
      <c r="F50" s="21">
        <v>228.38079999999999</v>
      </c>
      <c r="G50" s="22">
        <v>6.0000000000000001E-3</v>
      </c>
      <c r="H50" s="40"/>
      <c r="I50" s="24"/>
      <c r="J50" s="5"/>
    </row>
    <row r="51" spans="1:10" ht="12.95" customHeight="1">
      <c r="A51" s="18" t="s">
        <v>860</v>
      </c>
      <c r="B51" s="19" t="s">
        <v>861</v>
      </c>
      <c r="C51" s="15" t="s">
        <v>862</v>
      </c>
      <c r="D51" s="15" t="s">
        <v>863</v>
      </c>
      <c r="E51" s="20">
        <v>3993</v>
      </c>
      <c r="F51" s="21">
        <v>227.7647</v>
      </c>
      <c r="G51" s="22">
        <v>6.0000000000000001E-3</v>
      </c>
      <c r="H51" s="40"/>
      <c r="I51" s="24"/>
      <c r="J51" s="5"/>
    </row>
    <row r="52" spans="1:10" ht="12.95" customHeight="1">
      <c r="A52" s="18" t="s">
        <v>864</v>
      </c>
      <c r="B52" s="19" t="s">
        <v>865</v>
      </c>
      <c r="C52" s="15" t="s">
        <v>866</v>
      </c>
      <c r="D52" s="15" t="s">
        <v>373</v>
      </c>
      <c r="E52" s="20">
        <v>5409</v>
      </c>
      <c r="F52" s="21">
        <v>224.12190000000001</v>
      </c>
      <c r="G52" s="22">
        <v>5.8999999999999999E-3</v>
      </c>
      <c r="H52" s="40"/>
      <c r="I52" s="24"/>
      <c r="J52" s="5"/>
    </row>
    <row r="53" spans="1:10" ht="12.95" customHeight="1">
      <c r="A53" s="18" t="s">
        <v>457</v>
      </c>
      <c r="B53" s="19" t="s">
        <v>458</v>
      </c>
      <c r="C53" s="15" t="s">
        <v>459</v>
      </c>
      <c r="D53" s="15" t="s">
        <v>373</v>
      </c>
      <c r="E53" s="20">
        <v>5141</v>
      </c>
      <c r="F53" s="21">
        <v>212.8143</v>
      </c>
      <c r="G53" s="22">
        <v>5.5999999999999999E-3</v>
      </c>
      <c r="H53" s="40"/>
      <c r="I53" s="24"/>
      <c r="J53" s="5"/>
    </row>
    <row r="54" spans="1:10" ht="12.95" customHeight="1">
      <c r="A54" s="18" t="s">
        <v>914</v>
      </c>
      <c r="B54" s="19" t="s">
        <v>915</v>
      </c>
      <c r="C54" s="15" t="s">
        <v>916</v>
      </c>
      <c r="D54" s="15" t="s">
        <v>823</v>
      </c>
      <c r="E54" s="20">
        <v>5028</v>
      </c>
      <c r="F54" s="21">
        <v>196.28809999999999</v>
      </c>
      <c r="G54" s="22">
        <v>5.1999999999999998E-3</v>
      </c>
      <c r="H54" s="40"/>
      <c r="I54" s="24"/>
      <c r="J54" s="5"/>
    </row>
    <row r="55" spans="1:10" ht="12.95" customHeight="1">
      <c r="A55" s="18" t="s">
        <v>411</v>
      </c>
      <c r="B55" s="19" t="s">
        <v>412</v>
      </c>
      <c r="C55" s="15" t="s">
        <v>413</v>
      </c>
      <c r="D55" s="15" t="s">
        <v>315</v>
      </c>
      <c r="E55" s="20">
        <v>37761</v>
      </c>
      <c r="F55" s="21">
        <v>170.16990000000001</v>
      </c>
      <c r="G55" s="22">
        <v>4.4999999999999997E-3</v>
      </c>
      <c r="H55" s="40"/>
      <c r="I55" s="24"/>
      <c r="J55" s="5"/>
    </row>
    <row r="56" spans="1:10" ht="12.95" customHeight="1">
      <c r="A56" s="18" t="s">
        <v>1900</v>
      </c>
      <c r="B56" s="19" t="s">
        <v>1901</v>
      </c>
      <c r="C56" s="15" t="s">
        <v>1902</v>
      </c>
      <c r="D56" s="15" t="s">
        <v>907</v>
      </c>
      <c r="E56" s="20">
        <v>19822</v>
      </c>
      <c r="F56" s="21">
        <v>116.40470000000001</v>
      </c>
      <c r="G56" s="22">
        <v>3.0999999999999999E-3</v>
      </c>
      <c r="H56" s="40"/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37725.705999999998</v>
      </c>
      <c r="G57" s="26">
        <v>0.99519999999999997</v>
      </c>
      <c r="H57" s="27"/>
      <c r="I57" s="28"/>
      <c r="J57" s="5"/>
    </row>
    <row r="58" spans="1:10" ht="12.95" customHeight="1">
      <c r="A58" s="5"/>
      <c r="B58" s="29" t="s">
        <v>495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166</v>
      </c>
      <c r="C59" s="2"/>
      <c r="D59" s="2"/>
      <c r="E59" s="2"/>
      <c r="F59" s="27" t="s">
        <v>168</v>
      </c>
      <c r="G59" s="27" t="s">
        <v>168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37725.705999999998</v>
      </c>
      <c r="G60" s="26">
        <v>0.99519999999999997</v>
      </c>
      <c r="H60" s="27"/>
      <c r="I60" s="28"/>
      <c r="J60" s="5"/>
    </row>
    <row r="61" spans="1:10" ht="12.95" customHeight="1">
      <c r="A61" s="5"/>
      <c r="B61" s="14" t="s">
        <v>170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171</v>
      </c>
      <c r="B62" s="19" t="s">
        <v>172</v>
      </c>
      <c r="C62" s="15"/>
      <c r="D62" s="15"/>
      <c r="E62" s="20"/>
      <c r="F62" s="21">
        <v>272.70999999999998</v>
      </c>
      <c r="G62" s="22">
        <v>7.1999999999999998E-3</v>
      </c>
      <c r="H62" s="23">
        <v>6.7800523337602447E-2</v>
      </c>
      <c r="I62" s="24"/>
      <c r="J62" s="5"/>
    </row>
    <row r="63" spans="1:10" ht="12.95" customHeight="1">
      <c r="A63" s="5"/>
      <c r="B63" s="14" t="s">
        <v>166</v>
      </c>
      <c r="C63" s="15"/>
      <c r="D63" s="15"/>
      <c r="E63" s="15"/>
      <c r="F63" s="25">
        <v>272.70999999999998</v>
      </c>
      <c r="G63" s="26">
        <v>7.1999999999999998E-3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272.70999999999998</v>
      </c>
      <c r="G64" s="26">
        <v>7.1999999999999998E-3</v>
      </c>
      <c r="H64" s="27"/>
      <c r="I64" s="28"/>
      <c r="J64" s="5"/>
    </row>
    <row r="65" spans="1:10" ht="12.95" customHeight="1">
      <c r="A65" s="5"/>
      <c r="B65" s="29" t="s">
        <v>173</v>
      </c>
      <c r="C65" s="15"/>
      <c r="D65" s="2"/>
      <c r="E65" s="15"/>
      <c r="F65" s="31">
        <v>-89.585999999999999</v>
      </c>
      <c r="G65" s="26">
        <v>-2.3999999999999998E-3</v>
      </c>
      <c r="H65" s="27"/>
      <c r="I65" s="28"/>
      <c r="J65" s="5"/>
    </row>
    <row r="66" spans="1:10" ht="12.95" customHeight="1">
      <c r="A66" s="5"/>
      <c r="B66" s="32" t="s">
        <v>174</v>
      </c>
      <c r="C66" s="33"/>
      <c r="D66" s="33"/>
      <c r="E66" s="33"/>
      <c r="F66" s="34">
        <v>37908.83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175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176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1" t="s">
        <v>177</v>
      </c>
      <c r="C70" s="91"/>
      <c r="D70" s="91"/>
      <c r="E70" s="91"/>
      <c r="F70" s="91"/>
      <c r="G70" s="91"/>
      <c r="H70" s="91"/>
      <c r="I70" s="91"/>
      <c r="J70" s="5"/>
    </row>
    <row r="71" spans="1:10" ht="12.95" customHeight="1">
      <c r="A71" s="5"/>
      <c r="B71" s="91"/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5"/>
      <c r="C73" s="92" t="s">
        <v>3353</v>
      </c>
      <c r="D73" s="92"/>
      <c r="E73" s="92"/>
      <c r="F73" s="92"/>
      <c r="G73" s="5"/>
      <c r="H73" s="5"/>
      <c r="I73" s="5"/>
      <c r="J73" s="5"/>
    </row>
    <row r="74" spans="1:10" ht="12.95" customHeight="1">
      <c r="A74" s="5"/>
      <c r="B74" s="38" t="s">
        <v>179</v>
      </c>
      <c r="C74" s="92" t="s">
        <v>180</v>
      </c>
      <c r="D74" s="92"/>
      <c r="E74" s="92"/>
      <c r="F74" s="92"/>
      <c r="G74" s="5"/>
      <c r="H74" s="5"/>
      <c r="I74" s="5"/>
      <c r="J74" s="5"/>
    </row>
    <row r="75" spans="1:10" ht="120.95" customHeight="1">
      <c r="A75" s="5"/>
      <c r="B75" s="39"/>
      <c r="C75" s="90"/>
      <c r="D75" s="90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50IndexFund" display="AXISN50" xr:uid="{00000000-0004-0000-2D00-000000000000}"/>
    <hyperlink ref="B1" location="AxisNifty50IndexFund" display="Axis Nifty 50 Index Fund" xr:uid="{00000000-0004-0000-2D00-000001000000}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/>
  </sheetPr>
  <dimension ref="A1:J8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94</v>
      </c>
      <c r="B1" s="4" t="s">
        <v>95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17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417727</v>
      </c>
      <c r="F7" s="21">
        <v>7139.9987000000001</v>
      </c>
      <c r="G7" s="22">
        <v>0.13469999999999999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188787</v>
      </c>
      <c r="F8" s="21">
        <v>4880.0496000000003</v>
      </c>
      <c r="G8" s="22">
        <v>9.2100000000000001E-2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390045</v>
      </c>
      <c r="F9" s="21">
        <v>3887.1885000000002</v>
      </c>
      <c r="G9" s="22">
        <v>7.3300000000000004E-2</v>
      </c>
      <c r="H9" s="40"/>
      <c r="I9" s="24"/>
      <c r="J9" s="5"/>
    </row>
    <row r="10" spans="1:10" ht="12.95" customHeight="1">
      <c r="A10" s="18" t="s">
        <v>367</v>
      </c>
      <c r="B10" s="19" t="s">
        <v>368</v>
      </c>
      <c r="C10" s="15" t="s">
        <v>369</v>
      </c>
      <c r="D10" s="15" t="s">
        <v>327</v>
      </c>
      <c r="E10" s="20">
        <v>199199</v>
      </c>
      <c r="F10" s="21">
        <v>3073.4414000000002</v>
      </c>
      <c r="G10" s="22">
        <v>5.8000000000000003E-2</v>
      </c>
      <c r="H10" s="40"/>
      <c r="I10" s="24"/>
      <c r="J10" s="5"/>
    </row>
    <row r="11" spans="1:10" ht="12.95" customHeight="1">
      <c r="A11" s="18" t="s">
        <v>797</v>
      </c>
      <c r="B11" s="19" t="s">
        <v>798</v>
      </c>
      <c r="C11" s="15" t="s">
        <v>799</v>
      </c>
      <c r="D11" s="15" t="s">
        <v>800</v>
      </c>
      <c r="E11" s="20">
        <v>65971</v>
      </c>
      <c r="F11" s="21">
        <v>2326.1374999999998</v>
      </c>
      <c r="G11" s="22">
        <v>4.3900000000000002E-2</v>
      </c>
      <c r="H11" s="40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447</v>
      </c>
      <c r="E12" s="20">
        <v>494324</v>
      </c>
      <c r="F12" s="21">
        <v>2284.2712000000001</v>
      </c>
      <c r="G12" s="22">
        <v>4.3099999999999999E-2</v>
      </c>
      <c r="H12" s="40"/>
      <c r="I12" s="24"/>
      <c r="J12" s="5"/>
    </row>
    <row r="13" spans="1:10" ht="12.95" customHeight="1">
      <c r="A13" s="18" t="s">
        <v>324</v>
      </c>
      <c r="B13" s="19" t="s">
        <v>325</v>
      </c>
      <c r="C13" s="15" t="s">
        <v>326</v>
      </c>
      <c r="D13" s="15" t="s">
        <v>327</v>
      </c>
      <c r="E13" s="20">
        <v>56538</v>
      </c>
      <c r="F13" s="21">
        <v>2144.7125000000001</v>
      </c>
      <c r="G13" s="22">
        <v>4.0500000000000001E-2</v>
      </c>
      <c r="H13" s="40"/>
      <c r="I13" s="24"/>
      <c r="J13" s="5"/>
    </row>
    <row r="14" spans="1:10" ht="12.95" customHeight="1">
      <c r="A14" s="18" t="s">
        <v>771</v>
      </c>
      <c r="B14" s="19" t="s">
        <v>772</v>
      </c>
      <c r="C14" s="15" t="s">
        <v>773</v>
      </c>
      <c r="D14" s="15" t="s">
        <v>311</v>
      </c>
      <c r="E14" s="20">
        <v>154885</v>
      </c>
      <c r="F14" s="21">
        <v>1707.2973999999999</v>
      </c>
      <c r="G14" s="22">
        <v>3.2199999999999999E-2</v>
      </c>
      <c r="H14" s="40"/>
      <c r="I14" s="24"/>
      <c r="J14" s="5"/>
    </row>
    <row r="15" spans="1:10" ht="12.95" customHeight="1">
      <c r="A15" s="18" t="s">
        <v>768</v>
      </c>
      <c r="B15" s="19" t="s">
        <v>769</v>
      </c>
      <c r="C15" s="15" t="s">
        <v>770</v>
      </c>
      <c r="D15" s="15" t="s">
        <v>311</v>
      </c>
      <c r="E15" s="20">
        <v>81981</v>
      </c>
      <c r="F15" s="21">
        <v>1564.2795000000001</v>
      </c>
      <c r="G15" s="22">
        <v>2.9499999999999998E-2</v>
      </c>
      <c r="H15" s="40"/>
      <c r="I15" s="24"/>
      <c r="J15" s="5"/>
    </row>
    <row r="16" spans="1:10" ht="12.95" customHeight="1">
      <c r="A16" s="18" t="s">
        <v>804</v>
      </c>
      <c r="B16" s="19" t="s">
        <v>805</v>
      </c>
      <c r="C16" s="15" t="s">
        <v>806</v>
      </c>
      <c r="D16" s="15" t="s">
        <v>807</v>
      </c>
      <c r="E16" s="20">
        <v>141180</v>
      </c>
      <c r="F16" s="21">
        <v>1457.26</v>
      </c>
      <c r="G16" s="22">
        <v>2.75E-2</v>
      </c>
      <c r="H16" s="40"/>
      <c r="I16" s="24"/>
      <c r="J16" s="5"/>
    </row>
    <row r="17" spans="1:10" ht="12.95" customHeight="1">
      <c r="A17" s="18" t="s">
        <v>308</v>
      </c>
      <c r="B17" s="19" t="s">
        <v>309</v>
      </c>
      <c r="C17" s="15" t="s">
        <v>310</v>
      </c>
      <c r="D17" s="15" t="s">
        <v>311</v>
      </c>
      <c r="E17" s="20">
        <v>214162</v>
      </c>
      <c r="F17" s="21">
        <v>1375.0271</v>
      </c>
      <c r="G17" s="22">
        <v>2.5899999999999999E-2</v>
      </c>
      <c r="H17" s="40"/>
      <c r="I17" s="24"/>
      <c r="J17" s="5"/>
    </row>
    <row r="18" spans="1:10" ht="12.95" customHeight="1">
      <c r="A18" s="18" t="s">
        <v>444</v>
      </c>
      <c r="B18" s="19" t="s">
        <v>445</v>
      </c>
      <c r="C18" s="15" t="s">
        <v>446</v>
      </c>
      <c r="D18" s="15" t="s">
        <v>447</v>
      </c>
      <c r="E18" s="20">
        <v>49828</v>
      </c>
      <c r="F18" s="21">
        <v>1327.393</v>
      </c>
      <c r="G18" s="22">
        <v>2.5000000000000001E-2</v>
      </c>
      <c r="H18" s="40"/>
      <c r="I18" s="24"/>
      <c r="J18" s="5"/>
    </row>
    <row r="19" spans="1:10" ht="12.95" customHeight="1">
      <c r="A19" s="18" t="s">
        <v>808</v>
      </c>
      <c r="B19" s="19" t="s">
        <v>809</v>
      </c>
      <c r="C19" s="15" t="s">
        <v>810</v>
      </c>
      <c r="D19" s="15" t="s">
        <v>323</v>
      </c>
      <c r="E19" s="20">
        <v>15024</v>
      </c>
      <c r="F19" s="21">
        <v>1100.9212</v>
      </c>
      <c r="G19" s="22">
        <v>2.0799999999999999E-2</v>
      </c>
      <c r="H19" s="40"/>
      <c r="I19" s="24"/>
      <c r="J19" s="5"/>
    </row>
    <row r="20" spans="1:10" ht="12.95" customHeight="1">
      <c r="A20" s="18" t="s">
        <v>467</v>
      </c>
      <c r="B20" s="19" t="s">
        <v>468</v>
      </c>
      <c r="C20" s="15" t="s">
        <v>469</v>
      </c>
      <c r="D20" s="15" t="s">
        <v>327</v>
      </c>
      <c r="E20" s="20">
        <v>59062</v>
      </c>
      <c r="F20" s="21">
        <v>865.90800000000002</v>
      </c>
      <c r="G20" s="22">
        <v>1.6299999999999999E-2</v>
      </c>
      <c r="H20" s="40"/>
      <c r="I20" s="24"/>
      <c r="J20" s="5"/>
    </row>
    <row r="21" spans="1:10" ht="12.95" customHeight="1">
      <c r="A21" s="18" t="s">
        <v>811</v>
      </c>
      <c r="B21" s="19" t="s">
        <v>812</v>
      </c>
      <c r="C21" s="15" t="s">
        <v>813</v>
      </c>
      <c r="D21" s="15" t="s">
        <v>373</v>
      </c>
      <c r="E21" s="20">
        <v>49967</v>
      </c>
      <c r="F21" s="21">
        <v>864.12929999999994</v>
      </c>
      <c r="G21" s="22">
        <v>1.6299999999999999E-2</v>
      </c>
      <c r="H21" s="40"/>
      <c r="I21" s="24"/>
      <c r="J21" s="5"/>
    </row>
    <row r="22" spans="1:10" ht="12.95" customHeight="1">
      <c r="A22" s="18" t="s">
        <v>429</v>
      </c>
      <c r="B22" s="19" t="s">
        <v>430</v>
      </c>
      <c r="C22" s="15" t="s">
        <v>431</v>
      </c>
      <c r="D22" s="15" t="s">
        <v>428</v>
      </c>
      <c r="E22" s="20">
        <v>25159</v>
      </c>
      <c r="F22" s="21">
        <v>856.00980000000004</v>
      </c>
      <c r="G22" s="22">
        <v>1.61E-2</v>
      </c>
      <c r="H22" s="40"/>
      <c r="I22" s="24"/>
      <c r="J22" s="5"/>
    </row>
    <row r="23" spans="1:10" ht="12.95" customHeight="1">
      <c r="A23" s="18" t="s">
        <v>814</v>
      </c>
      <c r="B23" s="19" t="s">
        <v>815</v>
      </c>
      <c r="C23" s="15" t="s">
        <v>816</v>
      </c>
      <c r="D23" s="15" t="s">
        <v>428</v>
      </c>
      <c r="E23" s="20">
        <v>23234</v>
      </c>
      <c r="F23" s="21">
        <v>853.95410000000004</v>
      </c>
      <c r="G23" s="22">
        <v>1.61E-2</v>
      </c>
      <c r="H23" s="40"/>
      <c r="I23" s="24"/>
      <c r="J23" s="5"/>
    </row>
    <row r="24" spans="1:10" ht="12.95" customHeight="1">
      <c r="A24" s="18" t="s">
        <v>335</v>
      </c>
      <c r="B24" s="19" t="s">
        <v>336</v>
      </c>
      <c r="C24" s="15" t="s">
        <v>337</v>
      </c>
      <c r="D24" s="15" t="s">
        <v>338</v>
      </c>
      <c r="E24" s="20">
        <v>264502</v>
      </c>
      <c r="F24" s="21">
        <v>822.99800000000005</v>
      </c>
      <c r="G24" s="22">
        <v>1.55E-2</v>
      </c>
      <c r="H24" s="40"/>
      <c r="I24" s="24"/>
      <c r="J24" s="5"/>
    </row>
    <row r="25" spans="1:10" ht="12.95" customHeight="1">
      <c r="A25" s="18" t="s">
        <v>370</v>
      </c>
      <c r="B25" s="19" t="s">
        <v>371</v>
      </c>
      <c r="C25" s="15" t="s">
        <v>372</v>
      </c>
      <c r="D25" s="15" t="s">
        <v>373</v>
      </c>
      <c r="E25" s="20">
        <v>97982</v>
      </c>
      <c r="F25" s="21">
        <v>764.2106</v>
      </c>
      <c r="G25" s="22">
        <v>1.44E-2</v>
      </c>
      <c r="H25" s="40"/>
      <c r="I25" s="24"/>
      <c r="J25" s="5"/>
    </row>
    <row r="26" spans="1:10" ht="12.95" customHeight="1">
      <c r="A26" s="18" t="s">
        <v>820</v>
      </c>
      <c r="B26" s="19" t="s">
        <v>821</v>
      </c>
      <c r="C26" s="15" t="s">
        <v>822</v>
      </c>
      <c r="D26" s="15" t="s">
        <v>823</v>
      </c>
      <c r="E26" s="20">
        <v>60133</v>
      </c>
      <c r="F26" s="21">
        <v>757.3451</v>
      </c>
      <c r="G26" s="22">
        <v>1.43E-2</v>
      </c>
      <c r="H26" s="40"/>
      <c r="I26" s="24"/>
      <c r="J26" s="5"/>
    </row>
    <row r="27" spans="1:10" ht="12.95" customHeight="1">
      <c r="A27" s="18" t="s">
        <v>817</v>
      </c>
      <c r="B27" s="19" t="s">
        <v>818</v>
      </c>
      <c r="C27" s="15" t="s">
        <v>819</v>
      </c>
      <c r="D27" s="15" t="s">
        <v>373</v>
      </c>
      <c r="E27" s="20">
        <v>7347</v>
      </c>
      <c r="F27" s="21">
        <v>756.91369999999995</v>
      </c>
      <c r="G27" s="22">
        <v>1.43E-2</v>
      </c>
      <c r="H27" s="40"/>
      <c r="I27" s="24"/>
      <c r="J27" s="5"/>
    </row>
    <row r="28" spans="1:10" ht="12.95" customHeight="1">
      <c r="A28" s="18" t="s">
        <v>328</v>
      </c>
      <c r="B28" s="19" t="s">
        <v>329</v>
      </c>
      <c r="C28" s="15" t="s">
        <v>330</v>
      </c>
      <c r="D28" s="15" t="s">
        <v>331</v>
      </c>
      <c r="E28" s="20">
        <v>6444</v>
      </c>
      <c r="F28" s="21">
        <v>676.81650000000002</v>
      </c>
      <c r="G28" s="22">
        <v>1.2800000000000001E-2</v>
      </c>
      <c r="H28" s="40"/>
      <c r="I28" s="24"/>
      <c r="J28" s="5"/>
    </row>
    <row r="29" spans="1:10" ht="12.95" customHeight="1">
      <c r="A29" s="18" t="s">
        <v>824</v>
      </c>
      <c r="B29" s="19" t="s">
        <v>825</v>
      </c>
      <c r="C29" s="15" t="s">
        <v>826</v>
      </c>
      <c r="D29" s="15" t="s">
        <v>393</v>
      </c>
      <c r="E29" s="20">
        <v>450182</v>
      </c>
      <c r="F29" s="21">
        <v>628.45410000000004</v>
      </c>
      <c r="G29" s="22">
        <v>1.1900000000000001E-2</v>
      </c>
      <c r="H29" s="40"/>
      <c r="I29" s="24"/>
      <c r="J29" s="5"/>
    </row>
    <row r="30" spans="1:10" ht="12.95" customHeight="1">
      <c r="A30" s="18" t="s">
        <v>397</v>
      </c>
      <c r="B30" s="19" t="s">
        <v>398</v>
      </c>
      <c r="C30" s="15" t="s">
        <v>399</v>
      </c>
      <c r="D30" s="15" t="s">
        <v>338</v>
      </c>
      <c r="E30" s="20">
        <v>253610</v>
      </c>
      <c r="F30" s="21">
        <v>601.56290000000001</v>
      </c>
      <c r="G30" s="22">
        <v>1.1299999999999999E-2</v>
      </c>
      <c r="H30" s="40"/>
      <c r="I30" s="24"/>
      <c r="J30" s="5"/>
    </row>
    <row r="31" spans="1:10" ht="12.95" customHeight="1">
      <c r="A31" s="18" t="s">
        <v>774</v>
      </c>
      <c r="B31" s="19" t="s">
        <v>775</v>
      </c>
      <c r="C31" s="15" t="s">
        <v>776</v>
      </c>
      <c r="D31" s="15" t="s">
        <v>311</v>
      </c>
      <c r="E31" s="20">
        <v>36892</v>
      </c>
      <c r="F31" s="21">
        <v>589.88459999999998</v>
      </c>
      <c r="G31" s="22">
        <v>1.11E-2</v>
      </c>
      <c r="H31" s="40"/>
      <c r="I31" s="24"/>
      <c r="J31" s="5"/>
    </row>
    <row r="32" spans="1:10" ht="12.95" customHeight="1">
      <c r="A32" s="18" t="s">
        <v>827</v>
      </c>
      <c r="B32" s="19" t="s">
        <v>828</v>
      </c>
      <c r="C32" s="15" t="s">
        <v>829</v>
      </c>
      <c r="D32" s="15" t="s">
        <v>830</v>
      </c>
      <c r="E32" s="20">
        <v>1990</v>
      </c>
      <c r="F32" s="21">
        <v>528.94799999999998</v>
      </c>
      <c r="G32" s="22">
        <v>0.01</v>
      </c>
      <c r="H32" s="40"/>
      <c r="I32" s="24"/>
      <c r="J32" s="5"/>
    </row>
    <row r="33" spans="1:10" ht="12.95" customHeight="1">
      <c r="A33" s="18" t="s">
        <v>831</v>
      </c>
      <c r="B33" s="19" t="s">
        <v>832</v>
      </c>
      <c r="C33" s="15" t="s">
        <v>833</v>
      </c>
      <c r="D33" s="15" t="s">
        <v>323</v>
      </c>
      <c r="E33" s="20">
        <v>30272</v>
      </c>
      <c r="F33" s="21">
        <v>510.3254</v>
      </c>
      <c r="G33" s="22">
        <v>9.5999999999999992E-3</v>
      </c>
      <c r="H33" s="40"/>
      <c r="I33" s="24"/>
      <c r="J33" s="5"/>
    </row>
    <row r="34" spans="1:10" ht="12.95" customHeight="1">
      <c r="A34" s="18" t="s">
        <v>460</v>
      </c>
      <c r="B34" s="19" t="s">
        <v>461</v>
      </c>
      <c r="C34" s="15" t="s">
        <v>462</v>
      </c>
      <c r="D34" s="15" t="s">
        <v>463</v>
      </c>
      <c r="E34" s="20">
        <v>81186</v>
      </c>
      <c r="F34" s="21">
        <v>499.1721</v>
      </c>
      <c r="G34" s="22">
        <v>9.4000000000000004E-3</v>
      </c>
      <c r="H34" s="40"/>
      <c r="I34" s="24"/>
      <c r="J34" s="5"/>
    </row>
    <row r="35" spans="1:10" ht="12.95" customHeight="1">
      <c r="A35" s="18" t="s">
        <v>414</v>
      </c>
      <c r="B35" s="19" t="s">
        <v>415</v>
      </c>
      <c r="C35" s="15" t="s">
        <v>416</v>
      </c>
      <c r="D35" s="15" t="s">
        <v>417</v>
      </c>
      <c r="E35" s="20">
        <v>126867</v>
      </c>
      <c r="F35" s="21">
        <v>477.01990000000001</v>
      </c>
      <c r="G35" s="22">
        <v>8.9999999999999993E-3</v>
      </c>
      <c r="H35" s="40"/>
      <c r="I35" s="24"/>
      <c r="J35" s="5"/>
    </row>
    <row r="36" spans="1:10" ht="12.95" customHeight="1">
      <c r="A36" s="18" t="s">
        <v>834</v>
      </c>
      <c r="B36" s="19" t="s">
        <v>835</v>
      </c>
      <c r="C36" s="15" t="s">
        <v>836</v>
      </c>
      <c r="D36" s="15" t="s">
        <v>393</v>
      </c>
      <c r="E36" s="20">
        <v>52235</v>
      </c>
      <c r="F36" s="21">
        <v>459.79860000000002</v>
      </c>
      <c r="G36" s="22">
        <v>8.6999999999999994E-3</v>
      </c>
      <c r="H36" s="40"/>
      <c r="I36" s="24"/>
      <c r="J36" s="5"/>
    </row>
    <row r="37" spans="1:10" ht="12.95" customHeight="1">
      <c r="A37" s="18" t="s">
        <v>1872</v>
      </c>
      <c r="B37" s="19" t="s">
        <v>1873</v>
      </c>
      <c r="C37" s="15" t="s">
        <v>1874</v>
      </c>
      <c r="D37" s="15" t="s">
        <v>1875</v>
      </c>
      <c r="E37" s="20">
        <v>217097</v>
      </c>
      <c r="F37" s="21">
        <v>445.1574</v>
      </c>
      <c r="G37" s="22">
        <v>8.3999999999999995E-3</v>
      </c>
      <c r="H37" s="40"/>
      <c r="I37" s="24"/>
      <c r="J37" s="5"/>
    </row>
    <row r="38" spans="1:10" ht="12.95" customHeight="1">
      <c r="A38" s="18" t="s">
        <v>384</v>
      </c>
      <c r="B38" s="19" t="s">
        <v>385</v>
      </c>
      <c r="C38" s="15" t="s">
        <v>386</v>
      </c>
      <c r="D38" s="15" t="s">
        <v>327</v>
      </c>
      <c r="E38" s="20">
        <v>34668</v>
      </c>
      <c r="F38" s="21">
        <v>441.20229999999998</v>
      </c>
      <c r="G38" s="22">
        <v>8.3000000000000001E-3</v>
      </c>
      <c r="H38" s="40"/>
      <c r="I38" s="24"/>
      <c r="J38" s="5"/>
    </row>
    <row r="39" spans="1:10" ht="12.95" customHeight="1">
      <c r="A39" s="18" t="s">
        <v>451</v>
      </c>
      <c r="B39" s="19" t="s">
        <v>452</v>
      </c>
      <c r="C39" s="15" t="s">
        <v>453</v>
      </c>
      <c r="D39" s="15" t="s">
        <v>331</v>
      </c>
      <c r="E39" s="20">
        <v>20513</v>
      </c>
      <c r="F39" s="21">
        <v>437.91149999999999</v>
      </c>
      <c r="G39" s="22">
        <v>8.3000000000000001E-3</v>
      </c>
      <c r="H39" s="40"/>
      <c r="I39" s="24"/>
      <c r="J39" s="5"/>
    </row>
    <row r="40" spans="1:10" ht="12.95" customHeight="1">
      <c r="A40" s="18" t="s">
        <v>841</v>
      </c>
      <c r="B40" s="19" t="s">
        <v>842</v>
      </c>
      <c r="C40" s="15" t="s">
        <v>843</v>
      </c>
      <c r="D40" s="15" t="s">
        <v>373</v>
      </c>
      <c r="E40" s="20">
        <v>6345</v>
      </c>
      <c r="F40" s="21">
        <v>431.28550000000001</v>
      </c>
      <c r="G40" s="22">
        <v>8.0999999999999996E-3</v>
      </c>
      <c r="H40" s="40"/>
      <c r="I40" s="24"/>
      <c r="J40" s="5"/>
    </row>
    <row r="41" spans="1:10" ht="12.95" customHeight="1">
      <c r="A41" s="18" t="s">
        <v>3343</v>
      </c>
      <c r="B41" s="19" t="s">
        <v>3344</v>
      </c>
      <c r="C41" s="15" t="s">
        <v>3345</v>
      </c>
      <c r="D41" s="15" t="s">
        <v>1865</v>
      </c>
      <c r="E41" s="20">
        <v>40986</v>
      </c>
      <c r="F41" s="21">
        <v>419.84010000000001</v>
      </c>
      <c r="G41" s="22">
        <v>7.9000000000000008E-3</v>
      </c>
      <c r="H41" s="40"/>
      <c r="I41" s="24"/>
      <c r="J41" s="5"/>
    </row>
    <row r="42" spans="1:10" ht="12.95" customHeight="1">
      <c r="A42" s="18" t="s">
        <v>3346</v>
      </c>
      <c r="B42" s="19" t="s">
        <v>3347</v>
      </c>
      <c r="C42" s="15" t="s">
        <v>3348</v>
      </c>
      <c r="D42" s="15" t="s">
        <v>3349</v>
      </c>
      <c r="E42" s="20">
        <v>14633</v>
      </c>
      <c r="F42" s="21">
        <v>416.88690000000003</v>
      </c>
      <c r="G42" s="22">
        <v>7.9000000000000008E-3</v>
      </c>
      <c r="H42" s="40"/>
      <c r="I42" s="24"/>
      <c r="J42" s="5"/>
    </row>
    <row r="43" spans="1:10" ht="12.95" customHeight="1">
      <c r="A43" s="18" t="s">
        <v>1924</v>
      </c>
      <c r="B43" s="19" t="s">
        <v>1925</v>
      </c>
      <c r="C43" s="15" t="s">
        <v>1926</v>
      </c>
      <c r="D43" s="15" t="s">
        <v>823</v>
      </c>
      <c r="E43" s="20">
        <v>6812</v>
      </c>
      <c r="F43" s="21">
        <v>394.9529</v>
      </c>
      <c r="G43" s="22">
        <v>7.4999999999999997E-3</v>
      </c>
      <c r="H43" s="40"/>
      <c r="I43" s="24"/>
      <c r="J43" s="5"/>
    </row>
    <row r="44" spans="1:10" ht="12.95" customHeight="1">
      <c r="A44" s="18" t="s">
        <v>3350</v>
      </c>
      <c r="B44" s="19" t="s">
        <v>3351</v>
      </c>
      <c r="C44" s="15" t="s">
        <v>3352</v>
      </c>
      <c r="D44" s="15" t="s">
        <v>971</v>
      </c>
      <c r="E44" s="20">
        <v>59700</v>
      </c>
      <c r="F44" s="21">
        <v>386.07990000000001</v>
      </c>
      <c r="G44" s="22">
        <v>7.3000000000000001E-3</v>
      </c>
      <c r="H44" s="40"/>
      <c r="I44" s="24"/>
      <c r="J44" s="5"/>
    </row>
    <row r="45" spans="1:10" ht="12.95" customHeight="1">
      <c r="A45" s="18" t="s">
        <v>837</v>
      </c>
      <c r="B45" s="19" t="s">
        <v>838</v>
      </c>
      <c r="C45" s="15" t="s">
        <v>839</v>
      </c>
      <c r="D45" s="15" t="s">
        <v>327</v>
      </c>
      <c r="E45" s="20">
        <v>79051</v>
      </c>
      <c r="F45" s="21">
        <v>372.56740000000002</v>
      </c>
      <c r="G45" s="22">
        <v>7.0000000000000001E-3</v>
      </c>
      <c r="H45" s="40"/>
      <c r="I45" s="24"/>
      <c r="J45" s="5"/>
    </row>
    <row r="46" spans="1:10" ht="12.95" customHeight="1">
      <c r="A46" s="18" t="s">
        <v>847</v>
      </c>
      <c r="B46" s="19" t="s">
        <v>848</v>
      </c>
      <c r="C46" s="15" t="s">
        <v>849</v>
      </c>
      <c r="D46" s="15" t="s">
        <v>403</v>
      </c>
      <c r="E46" s="20">
        <v>33699</v>
      </c>
      <c r="F46" s="21">
        <v>366.2407</v>
      </c>
      <c r="G46" s="22">
        <v>6.8999999999999999E-3</v>
      </c>
      <c r="H46" s="40"/>
      <c r="I46" s="24"/>
      <c r="J46" s="5"/>
    </row>
    <row r="47" spans="1:10" ht="12.95" customHeight="1">
      <c r="A47" s="18" t="s">
        <v>1684</v>
      </c>
      <c r="B47" s="19" t="s">
        <v>1685</v>
      </c>
      <c r="C47" s="15" t="s">
        <v>1686</v>
      </c>
      <c r="D47" s="15" t="s">
        <v>823</v>
      </c>
      <c r="E47" s="20">
        <v>29179</v>
      </c>
      <c r="F47" s="21">
        <v>363.65789999999998</v>
      </c>
      <c r="G47" s="22">
        <v>6.8999999999999999E-3</v>
      </c>
      <c r="H47" s="40"/>
      <c r="I47" s="24"/>
      <c r="J47" s="5"/>
    </row>
    <row r="48" spans="1:10" ht="12.95" customHeight="1">
      <c r="A48" s="18" t="s">
        <v>1647</v>
      </c>
      <c r="B48" s="19" t="s">
        <v>1648</v>
      </c>
      <c r="C48" s="15" t="s">
        <v>1649</v>
      </c>
      <c r="D48" s="15" t="s">
        <v>971</v>
      </c>
      <c r="E48" s="20">
        <v>25064</v>
      </c>
      <c r="F48" s="21">
        <v>359.06689999999998</v>
      </c>
      <c r="G48" s="22">
        <v>6.7999999999999996E-3</v>
      </c>
      <c r="H48" s="40"/>
      <c r="I48" s="24"/>
      <c r="J48" s="5"/>
    </row>
    <row r="49" spans="1:10" ht="12.95" customHeight="1">
      <c r="A49" s="18" t="s">
        <v>850</v>
      </c>
      <c r="B49" s="19" t="s">
        <v>851</v>
      </c>
      <c r="C49" s="15" t="s">
        <v>852</v>
      </c>
      <c r="D49" s="15" t="s">
        <v>830</v>
      </c>
      <c r="E49" s="20">
        <v>6586</v>
      </c>
      <c r="F49" s="21">
        <v>351.59030000000001</v>
      </c>
      <c r="G49" s="22">
        <v>6.6E-3</v>
      </c>
      <c r="H49" s="40"/>
      <c r="I49" s="24"/>
      <c r="J49" s="5"/>
    </row>
    <row r="50" spans="1:10" ht="12.95" customHeight="1">
      <c r="A50" s="18" t="s">
        <v>374</v>
      </c>
      <c r="B50" s="19" t="s">
        <v>375</v>
      </c>
      <c r="C50" s="15" t="s">
        <v>376</v>
      </c>
      <c r="D50" s="15" t="s">
        <v>327</v>
      </c>
      <c r="E50" s="20">
        <v>5119</v>
      </c>
      <c r="F50" s="21">
        <v>322.23849999999999</v>
      </c>
      <c r="G50" s="22">
        <v>6.1000000000000004E-3</v>
      </c>
      <c r="H50" s="40"/>
      <c r="I50" s="24"/>
      <c r="J50" s="5"/>
    </row>
    <row r="51" spans="1:10" ht="12.95" customHeight="1">
      <c r="A51" s="18" t="s">
        <v>860</v>
      </c>
      <c r="B51" s="19" t="s">
        <v>861</v>
      </c>
      <c r="C51" s="15" t="s">
        <v>862</v>
      </c>
      <c r="D51" s="15" t="s">
        <v>863</v>
      </c>
      <c r="E51" s="20">
        <v>5616</v>
      </c>
      <c r="F51" s="21">
        <v>320.34230000000002</v>
      </c>
      <c r="G51" s="22">
        <v>6.0000000000000001E-3</v>
      </c>
      <c r="H51" s="40"/>
      <c r="I51" s="24"/>
      <c r="J51" s="5"/>
    </row>
    <row r="52" spans="1:10" ht="12.95" customHeight="1">
      <c r="A52" s="18" t="s">
        <v>864</v>
      </c>
      <c r="B52" s="19" t="s">
        <v>865</v>
      </c>
      <c r="C52" s="15" t="s">
        <v>866</v>
      </c>
      <c r="D52" s="15" t="s">
        <v>373</v>
      </c>
      <c r="E52" s="20">
        <v>7606</v>
      </c>
      <c r="F52" s="21">
        <v>315.15460000000002</v>
      </c>
      <c r="G52" s="22">
        <v>5.8999999999999999E-3</v>
      </c>
      <c r="H52" s="40"/>
      <c r="I52" s="24"/>
      <c r="J52" s="5"/>
    </row>
    <row r="53" spans="1:10" ht="12.95" customHeight="1">
      <c r="A53" s="18" t="s">
        <v>457</v>
      </c>
      <c r="B53" s="19" t="s">
        <v>458</v>
      </c>
      <c r="C53" s="15" t="s">
        <v>459</v>
      </c>
      <c r="D53" s="15" t="s">
        <v>373</v>
      </c>
      <c r="E53" s="20">
        <v>7236</v>
      </c>
      <c r="F53" s="21">
        <v>299.5378</v>
      </c>
      <c r="G53" s="22">
        <v>5.7000000000000002E-3</v>
      </c>
      <c r="H53" s="40"/>
      <c r="I53" s="24"/>
      <c r="J53" s="5"/>
    </row>
    <row r="54" spans="1:10" ht="12.95" customHeight="1">
      <c r="A54" s="18" t="s">
        <v>914</v>
      </c>
      <c r="B54" s="19" t="s">
        <v>915</v>
      </c>
      <c r="C54" s="15" t="s">
        <v>916</v>
      </c>
      <c r="D54" s="15" t="s">
        <v>823</v>
      </c>
      <c r="E54" s="20">
        <v>7110</v>
      </c>
      <c r="F54" s="21">
        <v>277.56729999999999</v>
      </c>
      <c r="G54" s="22">
        <v>5.1999999999999998E-3</v>
      </c>
      <c r="H54" s="40"/>
      <c r="I54" s="24"/>
      <c r="J54" s="5"/>
    </row>
    <row r="55" spans="1:10" ht="12.95" customHeight="1">
      <c r="A55" s="18" t="s">
        <v>411</v>
      </c>
      <c r="B55" s="19" t="s">
        <v>412</v>
      </c>
      <c r="C55" s="15" t="s">
        <v>413</v>
      </c>
      <c r="D55" s="15" t="s">
        <v>315</v>
      </c>
      <c r="E55" s="20">
        <v>53238</v>
      </c>
      <c r="F55" s="21">
        <v>239.917</v>
      </c>
      <c r="G55" s="22">
        <v>4.4999999999999997E-3</v>
      </c>
      <c r="H55" s="40"/>
      <c r="I55" s="24"/>
      <c r="J55" s="5"/>
    </row>
    <row r="56" spans="1:10" ht="12.95" customHeight="1">
      <c r="A56" s="18" t="s">
        <v>1900</v>
      </c>
      <c r="B56" s="19" t="s">
        <v>1901</v>
      </c>
      <c r="C56" s="15" t="s">
        <v>1902</v>
      </c>
      <c r="D56" s="15" t="s">
        <v>907</v>
      </c>
      <c r="E56" s="20">
        <v>27738</v>
      </c>
      <c r="F56" s="21">
        <v>162.8914</v>
      </c>
      <c r="G56" s="22">
        <v>3.0999999999999999E-3</v>
      </c>
      <c r="H56" s="40"/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52905.516600000003</v>
      </c>
      <c r="G57" s="26">
        <v>0.998</v>
      </c>
      <c r="H57" s="27"/>
      <c r="I57" s="28"/>
      <c r="J57" s="5"/>
    </row>
    <row r="58" spans="1:10" ht="12.95" customHeight="1">
      <c r="A58" s="5"/>
      <c r="B58" s="29" t="s">
        <v>495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166</v>
      </c>
      <c r="C59" s="2"/>
      <c r="D59" s="2"/>
      <c r="E59" s="2"/>
      <c r="F59" s="27" t="s">
        <v>168</v>
      </c>
      <c r="G59" s="27" t="s">
        <v>168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52905.516600000003</v>
      </c>
      <c r="G60" s="26">
        <v>0.998</v>
      </c>
      <c r="H60" s="27"/>
      <c r="I60" s="28"/>
      <c r="J60" s="5"/>
    </row>
    <row r="61" spans="1:10" ht="12.95" customHeight="1">
      <c r="A61" s="5"/>
      <c r="B61" s="14" t="s">
        <v>157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5"/>
      <c r="B62" s="14" t="s">
        <v>158</v>
      </c>
      <c r="C62" s="15"/>
      <c r="D62" s="15"/>
      <c r="E62" s="15"/>
      <c r="F62" s="5"/>
      <c r="G62" s="16"/>
      <c r="H62" s="16"/>
      <c r="I62" s="17"/>
      <c r="J62" s="5"/>
    </row>
    <row r="63" spans="1:10" ht="12.95" customHeight="1">
      <c r="A63" s="18" t="s">
        <v>3354</v>
      </c>
      <c r="B63" s="19" t="s">
        <v>3355</v>
      </c>
      <c r="C63" s="15" t="s">
        <v>3356</v>
      </c>
      <c r="D63" s="15" t="s">
        <v>185</v>
      </c>
      <c r="E63" s="20">
        <v>672</v>
      </c>
      <c r="F63" s="21">
        <v>0.19289999999999999</v>
      </c>
      <c r="G63" s="40" t="s">
        <v>762</v>
      </c>
      <c r="H63" s="23">
        <v>7.7875E-2</v>
      </c>
      <c r="I63" s="24"/>
      <c r="J63" s="5"/>
    </row>
    <row r="64" spans="1:10" ht="12.95" customHeight="1">
      <c r="A64" s="5"/>
      <c r="B64" s="14" t="s">
        <v>166</v>
      </c>
      <c r="C64" s="15"/>
      <c r="D64" s="15"/>
      <c r="E64" s="15"/>
      <c r="F64" s="25">
        <v>0.19289999999999999</v>
      </c>
      <c r="G64" s="26">
        <v>0</v>
      </c>
      <c r="H64" s="27"/>
      <c r="I64" s="28"/>
      <c r="J64" s="5"/>
    </row>
    <row r="65" spans="1:10" ht="12.95" customHeight="1">
      <c r="A65" s="5"/>
      <c r="B65" s="29" t="s">
        <v>167</v>
      </c>
      <c r="C65" s="2"/>
      <c r="D65" s="2"/>
      <c r="E65" s="2"/>
      <c r="F65" s="27" t="s">
        <v>168</v>
      </c>
      <c r="G65" s="27" t="s">
        <v>168</v>
      </c>
      <c r="H65" s="27"/>
      <c r="I65" s="28"/>
      <c r="J65" s="5"/>
    </row>
    <row r="66" spans="1:10" ht="12.95" customHeight="1">
      <c r="A66" s="5"/>
      <c r="B66" s="29" t="s">
        <v>166</v>
      </c>
      <c r="C66" s="2"/>
      <c r="D66" s="2"/>
      <c r="E66" s="2"/>
      <c r="F66" s="27" t="s">
        <v>168</v>
      </c>
      <c r="G66" s="27" t="s">
        <v>168</v>
      </c>
      <c r="H66" s="27"/>
      <c r="I66" s="28"/>
      <c r="J66" s="5"/>
    </row>
    <row r="67" spans="1:10" ht="12.95" customHeight="1">
      <c r="A67" s="5"/>
      <c r="B67" s="29" t="s">
        <v>169</v>
      </c>
      <c r="C67" s="30"/>
      <c r="D67" s="2"/>
      <c r="E67" s="30"/>
      <c r="F67" s="25">
        <v>0.19289999999999999</v>
      </c>
      <c r="G67" s="26">
        <v>0</v>
      </c>
      <c r="H67" s="27"/>
      <c r="I67" s="28"/>
      <c r="J67" s="5"/>
    </row>
    <row r="68" spans="1:10" ht="12.95" customHeight="1">
      <c r="A68" s="5"/>
      <c r="B68" s="14" t="s">
        <v>170</v>
      </c>
      <c r="C68" s="15"/>
      <c r="D68" s="15"/>
      <c r="E68" s="15"/>
      <c r="F68" s="15"/>
      <c r="G68" s="15"/>
      <c r="H68" s="16"/>
      <c r="I68" s="17"/>
      <c r="J68" s="5"/>
    </row>
    <row r="69" spans="1:10" ht="12.95" customHeight="1">
      <c r="A69" s="18" t="s">
        <v>171</v>
      </c>
      <c r="B69" s="19" t="s">
        <v>172</v>
      </c>
      <c r="C69" s="15"/>
      <c r="D69" s="15"/>
      <c r="E69" s="20"/>
      <c r="F69" s="21">
        <v>113.64</v>
      </c>
      <c r="G69" s="22">
        <v>2.0999999999999999E-3</v>
      </c>
      <c r="H69" s="23">
        <v>6.7800647483711132E-2</v>
      </c>
      <c r="I69" s="24"/>
      <c r="J69" s="5"/>
    </row>
    <row r="70" spans="1:10" ht="12.95" customHeight="1">
      <c r="A70" s="5"/>
      <c r="B70" s="14" t="s">
        <v>166</v>
      </c>
      <c r="C70" s="15"/>
      <c r="D70" s="15"/>
      <c r="E70" s="15"/>
      <c r="F70" s="25">
        <v>113.64</v>
      </c>
      <c r="G70" s="26">
        <v>2.0999999999999999E-3</v>
      </c>
      <c r="H70" s="27"/>
      <c r="I70" s="28"/>
      <c r="J70" s="5"/>
    </row>
    <row r="71" spans="1:10" ht="12.95" customHeight="1">
      <c r="A71" s="5"/>
      <c r="B71" s="29" t="s">
        <v>169</v>
      </c>
      <c r="C71" s="30"/>
      <c r="D71" s="2"/>
      <c r="E71" s="30"/>
      <c r="F71" s="25">
        <v>113.64</v>
      </c>
      <c r="G71" s="26">
        <v>2.0999999999999999E-3</v>
      </c>
      <c r="H71" s="27"/>
      <c r="I71" s="28"/>
      <c r="J71" s="5"/>
    </row>
    <row r="72" spans="1:10" ht="12.95" customHeight="1">
      <c r="A72" s="5"/>
      <c r="B72" s="29" t="s">
        <v>173</v>
      </c>
      <c r="C72" s="15"/>
      <c r="D72" s="2"/>
      <c r="E72" s="15"/>
      <c r="F72" s="31">
        <v>-7.1195000000000004</v>
      </c>
      <c r="G72" s="26">
        <v>-1E-4</v>
      </c>
      <c r="H72" s="27"/>
      <c r="I72" s="28"/>
      <c r="J72" s="5"/>
    </row>
    <row r="73" spans="1:10" ht="12.95" customHeight="1">
      <c r="A73" s="5"/>
      <c r="B73" s="32" t="s">
        <v>174</v>
      </c>
      <c r="C73" s="33"/>
      <c r="D73" s="33"/>
      <c r="E73" s="33"/>
      <c r="F73" s="34">
        <v>53012.23</v>
      </c>
      <c r="G73" s="35">
        <v>1</v>
      </c>
      <c r="H73" s="36"/>
      <c r="I73" s="37"/>
      <c r="J73" s="5"/>
    </row>
    <row r="74" spans="1:10" ht="12.95" customHeight="1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0" ht="12.95" customHeight="1">
      <c r="A75" s="5"/>
      <c r="B75" s="4" t="s">
        <v>175</v>
      </c>
      <c r="C75" s="5"/>
      <c r="D75" s="5"/>
      <c r="E75" s="5"/>
      <c r="F75" s="5"/>
      <c r="G75" s="5"/>
      <c r="H75" s="5"/>
      <c r="I75" s="5"/>
      <c r="J75" s="5"/>
    </row>
    <row r="76" spans="1:10" ht="12.95" customHeight="1">
      <c r="A76" s="5"/>
      <c r="B76" s="4" t="s">
        <v>216</v>
      </c>
      <c r="C76" s="5"/>
      <c r="D76" s="5"/>
      <c r="E76" s="5"/>
      <c r="F76" s="5"/>
      <c r="G76" s="5"/>
      <c r="H76" s="5"/>
      <c r="I76" s="5"/>
      <c r="J76" s="5"/>
    </row>
    <row r="77" spans="1:10" ht="12.95" customHeight="1">
      <c r="A77" s="5"/>
      <c r="B77" s="4" t="s">
        <v>766</v>
      </c>
      <c r="C77" s="5"/>
      <c r="D77" s="5"/>
      <c r="E77" s="5"/>
      <c r="F77" s="5"/>
      <c r="G77" s="5"/>
      <c r="H77" s="5"/>
      <c r="I77" s="5"/>
      <c r="J77" s="5"/>
    </row>
    <row r="78" spans="1:10" ht="12.95" customHeight="1">
      <c r="A78" s="5"/>
      <c r="B78" s="4" t="s">
        <v>176</v>
      </c>
      <c r="C78" s="5"/>
      <c r="D78" s="5"/>
      <c r="E78" s="5"/>
      <c r="F78" s="5"/>
      <c r="G78" s="5"/>
      <c r="H78" s="5"/>
      <c r="I78" s="5"/>
      <c r="J78" s="5"/>
    </row>
    <row r="79" spans="1:10" ht="26.1" customHeight="1">
      <c r="A79" s="5"/>
      <c r="B79" s="91" t="s">
        <v>177</v>
      </c>
      <c r="C79" s="91"/>
      <c r="D79" s="91"/>
      <c r="E79" s="91"/>
      <c r="F79" s="91"/>
      <c r="G79" s="91"/>
      <c r="H79" s="91"/>
      <c r="I79" s="91"/>
      <c r="J79" s="5"/>
    </row>
    <row r="80" spans="1:10" ht="12.95" customHeight="1">
      <c r="A80" s="5"/>
      <c r="B80" s="91"/>
      <c r="C80" s="91"/>
      <c r="D80" s="91"/>
      <c r="E80" s="91"/>
      <c r="F80" s="91"/>
      <c r="G80" s="91"/>
      <c r="H80" s="91"/>
      <c r="I80" s="91"/>
      <c r="J80" s="5"/>
    </row>
    <row r="81" spans="1:10" ht="12.95" customHeight="1">
      <c r="A81" s="5"/>
      <c r="B81" s="93" t="s">
        <v>3357</v>
      </c>
      <c r="C81" s="93"/>
      <c r="D81" s="93"/>
      <c r="E81" s="93"/>
      <c r="F81" s="5"/>
      <c r="G81" s="5"/>
      <c r="H81" s="5"/>
      <c r="I81" s="5"/>
      <c r="J81" s="5"/>
    </row>
    <row r="82" spans="1:10" ht="12.95" customHeight="1">
      <c r="A82" s="5"/>
      <c r="B82" s="91"/>
      <c r="C82" s="91"/>
      <c r="D82" s="91"/>
      <c r="E82" s="91"/>
      <c r="F82" s="91"/>
      <c r="G82" s="91"/>
      <c r="H82" s="91"/>
      <c r="I82" s="91"/>
      <c r="J82" s="5"/>
    </row>
    <row r="83" spans="1:10" ht="12.95" customHeight="1">
      <c r="A83" s="5"/>
      <c r="B83" s="5"/>
      <c r="C83" s="92" t="s">
        <v>3353</v>
      </c>
      <c r="D83" s="92"/>
      <c r="E83" s="92"/>
      <c r="F83" s="92"/>
      <c r="G83" s="5"/>
      <c r="H83" s="5"/>
      <c r="I83" s="5"/>
      <c r="J83" s="5"/>
    </row>
    <row r="84" spans="1:10" ht="12.95" customHeight="1">
      <c r="A84" s="5"/>
      <c r="B84" s="38" t="s">
        <v>179</v>
      </c>
      <c r="C84" s="92" t="s">
        <v>180</v>
      </c>
      <c r="D84" s="92"/>
      <c r="E84" s="92"/>
      <c r="F84" s="92"/>
      <c r="G84" s="5"/>
      <c r="H84" s="5"/>
      <c r="I84" s="5"/>
      <c r="J84" s="5"/>
    </row>
    <row r="85" spans="1:10" ht="120.95" customHeight="1">
      <c r="A85" s="5"/>
      <c r="B85" s="39"/>
      <c r="C85" s="90"/>
      <c r="D85" s="90"/>
      <c r="E85" s="5"/>
      <c r="F85" s="5"/>
      <c r="G85" s="5"/>
      <c r="H85" s="5"/>
      <c r="I85" s="5"/>
      <c r="J85" s="5"/>
    </row>
  </sheetData>
  <mergeCells count="7">
    <mergeCell ref="C84:F84"/>
    <mergeCell ref="C85:D85"/>
    <mergeCell ref="B79:I79"/>
    <mergeCell ref="B80:I80"/>
    <mergeCell ref="B81:E81"/>
    <mergeCell ref="B82:I82"/>
    <mergeCell ref="C83:F83"/>
  </mergeCells>
  <hyperlinks>
    <hyperlink ref="A1" location="AxisNIFTY50ETF" display="AXISNETF" xr:uid="{00000000-0004-0000-2E00-000000000000}"/>
    <hyperlink ref="B1" location="AxisNIFTY50ETF" display="Axis NIFTY 50 ETF" xr:uid="{00000000-0004-0000-2E00-000001000000}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96</v>
      </c>
      <c r="B1" s="4" t="s">
        <v>97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2622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2623</v>
      </c>
      <c r="B7" s="19" t="s">
        <v>2624</v>
      </c>
      <c r="C7" s="15" t="s">
        <v>2625</v>
      </c>
      <c r="D7" s="15"/>
      <c r="E7" s="20">
        <v>17372</v>
      </c>
      <c r="F7" s="21">
        <v>13907.0489</v>
      </c>
      <c r="G7" s="22">
        <v>0.96540000000000004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13907.0489</v>
      </c>
      <c r="G8" s="26">
        <v>0.96540000000000004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13907.0489</v>
      </c>
      <c r="G9" s="26">
        <v>0.96540000000000004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540.41999999999996</v>
      </c>
      <c r="G11" s="22">
        <v>3.7499999999999999E-2</v>
      </c>
      <c r="H11" s="23">
        <v>6.7800592713369051E-2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540.41999999999996</v>
      </c>
      <c r="G12" s="26">
        <v>3.7499999999999999E-2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540.41999999999996</v>
      </c>
      <c r="G13" s="26">
        <v>3.7499999999999999E-2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-41.908900000000003</v>
      </c>
      <c r="G14" s="26">
        <v>-2.8999999999999998E-3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14405.56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3358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NASDAQ100FundofFund" display="AXISNFOF" xr:uid="{00000000-0004-0000-2F00-000000000000}"/>
    <hyperlink ref="B1" location="AxisNASDAQ100FundofFund" display="Axis NASDAQ 100 Fund of Fund" xr:uid="{00000000-0004-0000-2F00-000001000000}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/>
  </sheetPr>
  <dimension ref="A1:J1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98</v>
      </c>
      <c r="B1" s="4" t="s">
        <v>99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769079</v>
      </c>
      <c r="F7" s="21">
        <v>13145.4828</v>
      </c>
      <c r="G7" s="22">
        <v>0.11310000000000001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346277</v>
      </c>
      <c r="F8" s="21">
        <v>8951.0872999999992</v>
      </c>
      <c r="G8" s="22">
        <v>7.6999999999999999E-2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717647</v>
      </c>
      <c r="F9" s="21">
        <v>7152.07</v>
      </c>
      <c r="G9" s="22">
        <v>6.1499999999999999E-2</v>
      </c>
      <c r="H9" s="40"/>
      <c r="I9" s="24"/>
      <c r="J9" s="5"/>
    </row>
    <row r="10" spans="1:10" ht="12.95" customHeight="1">
      <c r="A10" s="18" t="s">
        <v>367</v>
      </c>
      <c r="B10" s="19" t="s">
        <v>368</v>
      </c>
      <c r="C10" s="15" t="s">
        <v>369</v>
      </c>
      <c r="D10" s="15" t="s">
        <v>327</v>
      </c>
      <c r="E10" s="20">
        <v>365617</v>
      </c>
      <c r="F10" s="21">
        <v>5641.1046999999999</v>
      </c>
      <c r="G10" s="22">
        <v>4.8500000000000001E-2</v>
      </c>
      <c r="H10" s="40"/>
      <c r="I10" s="24"/>
      <c r="J10" s="5"/>
    </row>
    <row r="11" spans="1:10" ht="12.95" customHeight="1">
      <c r="A11" s="18" t="s">
        <v>797</v>
      </c>
      <c r="B11" s="19" t="s">
        <v>798</v>
      </c>
      <c r="C11" s="15" t="s">
        <v>799</v>
      </c>
      <c r="D11" s="15" t="s">
        <v>800</v>
      </c>
      <c r="E11" s="20">
        <v>121112</v>
      </c>
      <c r="F11" s="21">
        <v>4270.4090999999999</v>
      </c>
      <c r="G11" s="22">
        <v>3.6700000000000003E-2</v>
      </c>
      <c r="H11" s="40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447</v>
      </c>
      <c r="E12" s="20">
        <v>907789</v>
      </c>
      <c r="F12" s="21">
        <v>4194.893</v>
      </c>
      <c r="G12" s="22">
        <v>3.61E-2</v>
      </c>
      <c r="H12" s="40"/>
      <c r="I12" s="24"/>
      <c r="J12" s="5"/>
    </row>
    <row r="13" spans="1:10" ht="12.95" customHeight="1">
      <c r="A13" s="18" t="s">
        <v>324</v>
      </c>
      <c r="B13" s="19" t="s">
        <v>325</v>
      </c>
      <c r="C13" s="15" t="s">
        <v>326</v>
      </c>
      <c r="D13" s="15" t="s">
        <v>327</v>
      </c>
      <c r="E13" s="20">
        <v>103793</v>
      </c>
      <c r="F13" s="21">
        <v>3937.2837</v>
      </c>
      <c r="G13" s="22">
        <v>3.39E-2</v>
      </c>
      <c r="H13" s="40"/>
      <c r="I13" s="24"/>
      <c r="J13" s="5"/>
    </row>
    <row r="14" spans="1:10" ht="12.95" customHeight="1">
      <c r="A14" s="18" t="s">
        <v>771</v>
      </c>
      <c r="B14" s="19" t="s">
        <v>772</v>
      </c>
      <c r="C14" s="15" t="s">
        <v>773</v>
      </c>
      <c r="D14" s="15" t="s">
        <v>311</v>
      </c>
      <c r="E14" s="20">
        <v>283965</v>
      </c>
      <c r="F14" s="21">
        <v>3130.1462000000001</v>
      </c>
      <c r="G14" s="22">
        <v>2.69E-2</v>
      </c>
      <c r="H14" s="40"/>
      <c r="I14" s="24"/>
      <c r="J14" s="5"/>
    </row>
    <row r="15" spans="1:10" ht="12.95" customHeight="1">
      <c r="A15" s="18" t="s">
        <v>768</v>
      </c>
      <c r="B15" s="19" t="s">
        <v>769</v>
      </c>
      <c r="C15" s="15" t="s">
        <v>770</v>
      </c>
      <c r="D15" s="15" t="s">
        <v>311</v>
      </c>
      <c r="E15" s="20">
        <v>150884</v>
      </c>
      <c r="F15" s="21">
        <v>2879.0176000000001</v>
      </c>
      <c r="G15" s="22">
        <v>2.4799999999999999E-2</v>
      </c>
      <c r="H15" s="40"/>
      <c r="I15" s="24"/>
      <c r="J15" s="5"/>
    </row>
    <row r="16" spans="1:10" ht="12.95" customHeight="1">
      <c r="A16" s="18" t="s">
        <v>804</v>
      </c>
      <c r="B16" s="19" t="s">
        <v>805</v>
      </c>
      <c r="C16" s="15" t="s">
        <v>806</v>
      </c>
      <c r="D16" s="15" t="s">
        <v>807</v>
      </c>
      <c r="E16" s="20">
        <v>258676</v>
      </c>
      <c r="F16" s="21">
        <v>2670.0536999999999</v>
      </c>
      <c r="G16" s="22">
        <v>2.3E-2</v>
      </c>
      <c r="H16" s="40"/>
      <c r="I16" s="24"/>
      <c r="J16" s="5"/>
    </row>
    <row r="17" spans="1:10" ht="12.95" customHeight="1">
      <c r="A17" s="18" t="s">
        <v>308</v>
      </c>
      <c r="B17" s="19" t="s">
        <v>309</v>
      </c>
      <c r="C17" s="15" t="s">
        <v>310</v>
      </c>
      <c r="D17" s="15" t="s">
        <v>311</v>
      </c>
      <c r="E17" s="20">
        <v>392911</v>
      </c>
      <c r="F17" s="21">
        <v>2522.6851000000001</v>
      </c>
      <c r="G17" s="22">
        <v>2.1700000000000001E-2</v>
      </c>
      <c r="H17" s="40"/>
      <c r="I17" s="24"/>
      <c r="J17" s="5"/>
    </row>
    <row r="18" spans="1:10" ht="12.95" customHeight="1">
      <c r="A18" s="18" t="s">
        <v>444</v>
      </c>
      <c r="B18" s="19" t="s">
        <v>445</v>
      </c>
      <c r="C18" s="15" t="s">
        <v>446</v>
      </c>
      <c r="D18" s="15" t="s">
        <v>447</v>
      </c>
      <c r="E18" s="20">
        <v>91366</v>
      </c>
      <c r="F18" s="21">
        <v>2433.9445999999998</v>
      </c>
      <c r="G18" s="22">
        <v>2.0899999999999998E-2</v>
      </c>
      <c r="H18" s="40"/>
      <c r="I18" s="24"/>
      <c r="J18" s="5"/>
    </row>
    <row r="19" spans="1:10" ht="12.95" customHeight="1">
      <c r="A19" s="18" t="s">
        <v>808</v>
      </c>
      <c r="B19" s="19" t="s">
        <v>809</v>
      </c>
      <c r="C19" s="15" t="s">
        <v>810</v>
      </c>
      <c r="D19" s="15" t="s">
        <v>323</v>
      </c>
      <c r="E19" s="20">
        <v>28365</v>
      </c>
      <c r="F19" s="21">
        <v>2078.5162999999998</v>
      </c>
      <c r="G19" s="22">
        <v>1.7899999999999999E-2</v>
      </c>
      <c r="H19" s="40"/>
      <c r="I19" s="24"/>
      <c r="J19" s="5"/>
    </row>
    <row r="20" spans="1:10" ht="12.95" customHeight="1">
      <c r="A20" s="18" t="s">
        <v>467</v>
      </c>
      <c r="B20" s="19" t="s">
        <v>468</v>
      </c>
      <c r="C20" s="15" t="s">
        <v>469</v>
      </c>
      <c r="D20" s="15" t="s">
        <v>327</v>
      </c>
      <c r="E20" s="20">
        <v>108717</v>
      </c>
      <c r="F20" s="21">
        <v>1593.8998999999999</v>
      </c>
      <c r="G20" s="22">
        <v>1.37E-2</v>
      </c>
      <c r="H20" s="40"/>
      <c r="I20" s="24"/>
      <c r="J20" s="5"/>
    </row>
    <row r="21" spans="1:10" ht="12.95" customHeight="1">
      <c r="A21" s="18" t="s">
        <v>811</v>
      </c>
      <c r="B21" s="19" t="s">
        <v>812</v>
      </c>
      <c r="C21" s="15" t="s">
        <v>813</v>
      </c>
      <c r="D21" s="15" t="s">
        <v>373</v>
      </c>
      <c r="E21" s="20">
        <v>91940</v>
      </c>
      <c r="F21" s="21">
        <v>1590.0103999999999</v>
      </c>
      <c r="G21" s="22">
        <v>1.37E-2</v>
      </c>
      <c r="H21" s="40"/>
      <c r="I21" s="24"/>
      <c r="J21" s="5"/>
    </row>
    <row r="22" spans="1:10" ht="12.95" customHeight="1">
      <c r="A22" s="18" t="s">
        <v>814</v>
      </c>
      <c r="B22" s="19" t="s">
        <v>815</v>
      </c>
      <c r="C22" s="15" t="s">
        <v>816</v>
      </c>
      <c r="D22" s="15" t="s">
        <v>428</v>
      </c>
      <c r="E22" s="20">
        <v>42852</v>
      </c>
      <c r="F22" s="21">
        <v>1575.0038</v>
      </c>
      <c r="G22" s="22">
        <v>1.35E-2</v>
      </c>
      <c r="H22" s="40"/>
      <c r="I22" s="24"/>
      <c r="J22" s="5"/>
    </row>
    <row r="23" spans="1:10" ht="12.95" customHeight="1">
      <c r="A23" s="18" t="s">
        <v>429</v>
      </c>
      <c r="B23" s="19" t="s">
        <v>430</v>
      </c>
      <c r="C23" s="15" t="s">
        <v>431</v>
      </c>
      <c r="D23" s="15" t="s">
        <v>428</v>
      </c>
      <c r="E23" s="20">
        <v>46289</v>
      </c>
      <c r="F23" s="21">
        <v>1574.9368999999999</v>
      </c>
      <c r="G23" s="22">
        <v>1.35E-2</v>
      </c>
      <c r="H23" s="40"/>
      <c r="I23" s="24"/>
      <c r="J23" s="5"/>
    </row>
    <row r="24" spans="1:10" ht="12.95" customHeight="1">
      <c r="A24" s="18" t="s">
        <v>335</v>
      </c>
      <c r="B24" s="19" t="s">
        <v>336</v>
      </c>
      <c r="C24" s="15" t="s">
        <v>337</v>
      </c>
      <c r="D24" s="15" t="s">
        <v>338</v>
      </c>
      <c r="E24" s="20">
        <v>486624</v>
      </c>
      <c r="F24" s="21">
        <v>1514.1306</v>
      </c>
      <c r="G24" s="22">
        <v>1.2999999999999999E-2</v>
      </c>
      <c r="H24" s="40"/>
      <c r="I24" s="24"/>
      <c r="J24" s="5"/>
    </row>
    <row r="25" spans="1:10" ht="12.95" customHeight="1">
      <c r="A25" s="18" t="s">
        <v>370</v>
      </c>
      <c r="B25" s="19" t="s">
        <v>371</v>
      </c>
      <c r="C25" s="15" t="s">
        <v>372</v>
      </c>
      <c r="D25" s="15" t="s">
        <v>373</v>
      </c>
      <c r="E25" s="20">
        <v>180373</v>
      </c>
      <c r="F25" s="21">
        <v>1406.8191999999999</v>
      </c>
      <c r="G25" s="22">
        <v>1.21E-2</v>
      </c>
      <c r="H25" s="40"/>
      <c r="I25" s="24"/>
      <c r="J25" s="5"/>
    </row>
    <row r="26" spans="1:10" ht="12.95" customHeight="1">
      <c r="A26" s="18" t="s">
        <v>817</v>
      </c>
      <c r="B26" s="19" t="s">
        <v>818</v>
      </c>
      <c r="C26" s="15" t="s">
        <v>819</v>
      </c>
      <c r="D26" s="15" t="s">
        <v>373</v>
      </c>
      <c r="E26" s="20">
        <v>13527</v>
      </c>
      <c r="F26" s="21">
        <v>1393.5989</v>
      </c>
      <c r="G26" s="22">
        <v>1.2E-2</v>
      </c>
      <c r="H26" s="40"/>
      <c r="I26" s="24"/>
      <c r="J26" s="5"/>
    </row>
    <row r="27" spans="1:10" ht="12.95" customHeight="1">
      <c r="A27" s="18" t="s">
        <v>820</v>
      </c>
      <c r="B27" s="19" t="s">
        <v>821</v>
      </c>
      <c r="C27" s="15" t="s">
        <v>822</v>
      </c>
      <c r="D27" s="15" t="s">
        <v>823</v>
      </c>
      <c r="E27" s="20">
        <v>110631</v>
      </c>
      <c r="F27" s="21">
        <v>1393.3421000000001</v>
      </c>
      <c r="G27" s="22">
        <v>1.2E-2</v>
      </c>
      <c r="H27" s="40"/>
      <c r="I27" s="24"/>
      <c r="J27" s="5"/>
    </row>
    <row r="28" spans="1:10" ht="12.95" customHeight="1">
      <c r="A28" s="18" t="s">
        <v>328</v>
      </c>
      <c r="B28" s="19" t="s">
        <v>329</v>
      </c>
      <c r="C28" s="15" t="s">
        <v>330</v>
      </c>
      <c r="D28" s="15" t="s">
        <v>331</v>
      </c>
      <c r="E28" s="20">
        <v>11802</v>
      </c>
      <c r="F28" s="21">
        <v>1239.57</v>
      </c>
      <c r="G28" s="22">
        <v>1.0699999999999999E-2</v>
      </c>
      <c r="H28" s="40"/>
      <c r="I28" s="24"/>
      <c r="J28" s="5"/>
    </row>
    <row r="29" spans="1:10" ht="12.95" customHeight="1">
      <c r="A29" s="18" t="s">
        <v>824</v>
      </c>
      <c r="B29" s="19" t="s">
        <v>825</v>
      </c>
      <c r="C29" s="15" t="s">
        <v>826</v>
      </c>
      <c r="D29" s="15" t="s">
        <v>393</v>
      </c>
      <c r="E29" s="20">
        <v>830081</v>
      </c>
      <c r="F29" s="21">
        <v>1158.7931000000001</v>
      </c>
      <c r="G29" s="22">
        <v>0.01</v>
      </c>
      <c r="H29" s="40"/>
      <c r="I29" s="24"/>
      <c r="J29" s="5"/>
    </row>
    <row r="30" spans="1:10" ht="12.95" customHeight="1">
      <c r="A30" s="18" t="s">
        <v>397</v>
      </c>
      <c r="B30" s="19" t="s">
        <v>398</v>
      </c>
      <c r="C30" s="15" t="s">
        <v>399</v>
      </c>
      <c r="D30" s="15" t="s">
        <v>338</v>
      </c>
      <c r="E30" s="20">
        <v>466346</v>
      </c>
      <c r="F30" s="21">
        <v>1106.1727000000001</v>
      </c>
      <c r="G30" s="22">
        <v>9.4999999999999998E-3</v>
      </c>
      <c r="H30" s="40"/>
      <c r="I30" s="24"/>
      <c r="J30" s="5"/>
    </row>
    <row r="31" spans="1:10" ht="12.95" customHeight="1">
      <c r="A31" s="18" t="s">
        <v>774</v>
      </c>
      <c r="B31" s="19" t="s">
        <v>775</v>
      </c>
      <c r="C31" s="15" t="s">
        <v>776</v>
      </c>
      <c r="D31" s="15" t="s">
        <v>311</v>
      </c>
      <c r="E31" s="20">
        <v>67192</v>
      </c>
      <c r="F31" s="21">
        <v>1074.3665000000001</v>
      </c>
      <c r="G31" s="22">
        <v>9.1999999999999998E-3</v>
      </c>
      <c r="H31" s="40"/>
      <c r="I31" s="24"/>
      <c r="J31" s="5"/>
    </row>
    <row r="32" spans="1:10" ht="12.95" customHeight="1">
      <c r="A32" s="18" t="s">
        <v>827</v>
      </c>
      <c r="B32" s="19" t="s">
        <v>828</v>
      </c>
      <c r="C32" s="15" t="s">
        <v>829</v>
      </c>
      <c r="D32" s="15" t="s">
        <v>830</v>
      </c>
      <c r="E32" s="20">
        <v>3670</v>
      </c>
      <c r="F32" s="21">
        <v>975.49699999999996</v>
      </c>
      <c r="G32" s="22">
        <v>8.3999999999999995E-3</v>
      </c>
      <c r="H32" s="40"/>
      <c r="I32" s="24"/>
      <c r="J32" s="5"/>
    </row>
    <row r="33" spans="1:10" ht="12.95" customHeight="1">
      <c r="A33" s="18" t="s">
        <v>831</v>
      </c>
      <c r="B33" s="19" t="s">
        <v>832</v>
      </c>
      <c r="C33" s="15" t="s">
        <v>833</v>
      </c>
      <c r="D33" s="15" t="s">
        <v>323</v>
      </c>
      <c r="E33" s="20">
        <v>55607</v>
      </c>
      <c r="F33" s="21">
        <v>937.42280000000005</v>
      </c>
      <c r="G33" s="22">
        <v>8.0999999999999996E-3</v>
      </c>
      <c r="H33" s="40"/>
      <c r="I33" s="24"/>
      <c r="J33" s="5"/>
    </row>
    <row r="34" spans="1:10" ht="12.95" customHeight="1">
      <c r="A34" s="18" t="s">
        <v>460</v>
      </c>
      <c r="B34" s="19" t="s">
        <v>461</v>
      </c>
      <c r="C34" s="15" t="s">
        <v>462</v>
      </c>
      <c r="D34" s="15" t="s">
        <v>463</v>
      </c>
      <c r="E34" s="20">
        <v>150094</v>
      </c>
      <c r="F34" s="21">
        <v>922.85299999999995</v>
      </c>
      <c r="G34" s="22">
        <v>7.9000000000000008E-3</v>
      </c>
      <c r="H34" s="40"/>
      <c r="I34" s="24"/>
      <c r="J34" s="5"/>
    </row>
    <row r="35" spans="1:10" ht="12.95" customHeight="1">
      <c r="A35" s="18" t="s">
        <v>414</v>
      </c>
      <c r="B35" s="19" t="s">
        <v>415</v>
      </c>
      <c r="C35" s="15" t="s">
        <v>416</v>
      </c>
      <c r="D35" s="15" t="s">
        <v>417</v>
      </c>
      <c r="E35" s="20">
        <v>234016</v>
      </c>
      <c r="F35" s="21">
        <v>879.90020000000004</v>
      </c>
      <c r="G35" s="22">
        <v>7.6E-3</v>
      </c>
      <c r="H35" s="40"/>
      <c r="I35" s="24"/>
      <c r="J35" s="5"/>
    </row>
    <row r="36" spans="1:10" ht="12.95" customHeight="1">
      <c r="A36" s="18" t="s">
        <v>834</v>
      </c>
      <c r="B36" s="19" t="s">
        <v>835</v>
      </c>
      <c r="C36" s="15" t="s">
        <v>836</v>
      </c>
      <c r="D36" s="15" t="s">
        <v>393</v>
      </c>
      <c r="E36" s="20">
        <v>95941</v>
      </c>
      <c r="F36" s="21">
        <v>844.52070000000003</v>
      </c>
      <c r="G36" s="22">
        <v>7.3000000000000001E-3</v>
      </c>
      <c r="H36" s="40"/>
      <c r="I36" s="24"/>
      <c r="J36" s="5"/>
    </row>
    <row r="37" spans="1:10" ht="12.95" customHeight="1">
      <c r="A37" s="18" t="s">
        <v>1872</v>
      </c>
      <c r="B37" s="19" t="s">
        <v>1873</v>
      </c>
      <c r="C37" s="15" t="s">
        <v>1874</v>
      </c>
      <c r="D37" s="15" t="s">
        <v>1875</v>
      </c>
      <c r="E37" s="20">
        <v>400079</v>
      </c>
      <c r="F37" s="21">
        <v>820.36199999999997</v>
      </c>
      <c r="G37" s="22">
        <v>7.1000000000000004E-3</v>
      </c>
      <c r="H37" s="40"/>
      <c r="I37" s="24"/>
      <c r="J37" s="5"/>
    </row>
    <row r="38" spans="1:10" ht="12.95" customHeight="1">
      <c r="A38" s="18" t="s">
        <v>384</v>
      </c>
      <c r="B38" s="19" t="s">
        <v>385</v>
      </c>
      <c r="C38" s="15" t="s">
        <v>386</v>
      </c>
      <c r="D38" s="15" t="s">
        <v>327</v>
      </c>
      <c r="E38" s="20">
        <v>64089</v>
      </c>
      <c r="F38" s="21">
        <v>815.62869999999998</v>
      </c>
      <c r="G38" s="22">
        <v>7.0000000000000001E-3</v>
      </c>
      <c r="H38" s="40"/>
      <c r="I38" s="24"/>
      <c r="J38" s="5"/>
    </row>
    <row r="39" spans="1:10" ht="12.95" customHeight="1">
      <c r="A39" s="18" t="s">
        <v>451</v>
      </c>
      <c r="B39" s="19" t="s">
        <v>452</v>
      </c>
      <c r="C39" s="15" t="s">
        <v>453</v>
      </c>
      <c r="D39" s="15" t="s">
        <v>331</v>
      </c>
      <c r="E39" s="20">
        <v>37875</v>
      </c>
      <c r="F39" s="21">
        <v>808.55550000000005</v>
      </c>
      <c r="G39" s="22">
        <v>7.0000000000000001E-3</v>
      </c>
      <c r="H39" s="40"/>
      <c r="I39" s="24"/>
      <c r="J39" s="5"/>
    </row>
    <row r="40" spans="1:10" ht="12.95" customHeight="1">
      <c r="A40" s="18" t="s">
        <v>841</v>
      </c>
      <c r="B40" s="19" t="s">
        <v>842</v>
      </c>
      <c r="C40" s="15" t="s">
        <v>843</v>
      </c>
      <c r="D40" s="15" t="s">
        <v>373</v>
      </c>
      <c r="E40" s="20">
        <v>11551</v>
      </c>
      <c r="F40" s="21">
        <v>785.15030000000002</v>
      </c>
      <c r="G40" s="22">
        <v>6.7999999999999996E-3</v>
      </c>
      <c r="H40" s="40"/>
      <c r="I40" s="24"/>
      <c r="J40" s="5"/>
    </row>
    <row r="41" spans="1:10" ht="12.95" customHeight="1">
      <c r="A41" s="18" t="s">
        <v>3343</v>
      </c>
      <c r="B41" s="19" t="s">
        <v>3344</v>
      </c>
      <c r="C41" s="15" t="s">
        <v>3345</v>
      </c>
      <c r="D41" s="15" t="s">
        <v>1865</v>
      </c>
      <c r="E41" s="20">
        <v>75248</v>
      </c>
      <c r="F41" s="21">
        <v>770.80290000000002</v>
      </c>
      <c r="G41" s="22">
        <v>6.6E-3</v>
      </c>
      <c r="H41" s="40"/>
      <c r="I41" s="24"/>
      <c r="J41" s="5"/>
    </row>
    <row r="42" spans="1:10" ht="12.95" customHeight="1">
      <c r="A42" s="18" t="s">
        <v>3346</v>
      </c>
      <c r="B42" s="19" t="s">
        <v>3347</v>
      </c>
      <c r="C42" s="15" t="s">
        <v>3348</v>
      </c>
      <c r="D42" s="15" t="s">
        <v>3349</v>
      </c>
      <c r="E42" s="20">
        <v>26867</v>
      </c>
      <c r="F42" s="21">
        <v>765.42740000000003</v>
      </c>
      <c r="G42" s="22">
        <v>6.6E-3</v>
      </c>
      <c r="H42" s="40"/>
      <c r="I42" s="24"/>
      <c r="J42" s="5"/>
    </row>
    <row r="43" spans="1:10" ht="12.95" customHeight="1">
      <c r="A43" s="18" t="s">
        <v>1924</v>
      </c>
      <c r="B43" s="19" t="s">
        <v>1925</v>
      </c>
      <c r="C43" s="15" t="s">
        <v>1926</v>
      </c>
      <c r="D43" s="15" t="s">
        <v>823</v>
      </c>
      <c r="E43" s="20">
        <v>12530</v>
      </c>
      <c r="F43" s="21">
        <v>726.4769</v>
      </c>
      <c r="G43" s="22">
        <v>6.1999999999999998E-3</v>
      </c>
      <c r="H43" s="40"/>
      <c r="I43" s="24"/>
      <c r="J43" s="5"/>
    </row>
    <row r="44" spans="1:10" ht="12.95" customHeight="1">
      <c r="A44" s="18" t="s">
        <v>3350</v>
      </c>
      <c r="B44" s="19" t="s">
        <v>3351</v>
      </c>
      <c r="C44" s="15" t="s">
        <v>3352</v>
      </c>
      <c r="D44" s="15" t="s">
        <v>971</v>
      </c>
      <c r="E44" s="20">
        <v>108728</v>
      </c>
      <c r="F44" s="21">
        <v>703.14400000000001</v>
      </c>
      <c r="G44" s="22">
        <v>6.0000000000000001E-3</v>
      </c>
      <c r="H44" s="40"/>
      <c r="I44" s="24"/>
      <c r="J44" s="5"/>
    </row>
    <row r="45" spans="1:10" ht="12.95" customHeight="1">
      <c r="A45" s="18" t="s">
        <v>844</v>
      </c>
      <c r="B45" s="19" t="s">
        <v>845</v>
      </c>
      <c r="C45" s="15" t="s">
        <v>846</v>
      </c>
      <c r="D45" s="15" t="s">
        <v>479</v>
      </c>
      <c r="E45" s="20">
        <v>22596</v>
      </c>
      <c r="F45" s="21">
        <v>690.29650000000004</v>
      </c>
      <c r="G45" s="22">
        <v>5.8999999999999999E-3</v>
      </c>
      <c r="H45" s="40"/>
      <c r="I45" s="24"/>
      <c r="J45" s="5"/>
    </row>
    <row r="46" spans="1:10" ht="12.95" customHeight="1">
      <c r="A46" s="18" t="s">
        <v>837</v>
      </c>
      <c r="B46" s="19" t="s">
        <v>838</v>
      </c>
      <c r="C46" s="15" t="s">
        <v>839</v>
      </c>
      <c r="D46" s="15" t="s">
        <v>327</v>
      </c>
      <c r="E46" s="20">
        <v>144496</v>
      </c>
      <c r="F46" s="21">
        <v>681.00959999999998</v>
      </c>
      <c r="G46" s="22">
        <v>5.8999999999999999E-3</v>
      </c>
      <c r="H46" s="40"/>
      <c r="I46" s="24"/>
      <c r="J46" s="5"/>
    </row>
    <row r="47" spans="1:10" ht="12.95" customHeight="1">
      <c r="A47" s="18" t="s">
        <v>353</v>
      </c>
      <c r="B47" s="19" t="s">
        <v>354</v>
      </c>
      <c r="C47" s="15" t="s">
        <v>355</v>
      </c>
      <c r="D47" s="15" t="s">
        <v>356</v>
      </c>
      <c r="E47" s="20">
        <v>367915</v>
      </c>
      <c r="F47" s="21">
        <v>677.69939999999997</v>
      </c>
      <c r="G47" s="22">
        <v>5.7999999999999996E-3</v>
      </c>
      <c r="H47" s="40"/>
      <c r="I47" s="24"/>
      <c r="J47" s="5"/>
    </row>
    <row r="48" spans="1:10" ht="12.95" customHeight="1">
      <c r="A48" s="18" t="s">
        <v>847</v>
      </c>
      <c r="B48" s="19" t="s">
        <v>848</v>
      </c>
      <c r="C48" s="15" t="s">
        <v>849</v>
      </c>
      <c r="D48" s="15" t="s">
        <v>403</v>
      </c>
      <c r="E48" s="20">
        <v>61715</v>
      </c>
      <c r="F48" s="21">
        <v>670.71860000000004</v>
      </c>
      <c r="G48" s="22">
        <v>5.7999999999999996E-3</v>
      </c>
      <c r="H48" s="40"/>
      <c r="I48" s="24"/>
      <c r="J48" s="5"/>
    </row>
    <row r="49" spans="1:10" ht="12.95" customHeight="1">
      <c r="A49" s="18" t="s">
        <v>1684</v>
      </c>
      <c r="B49" s="19" t="s">
        <v>1685</v>
      </c>
      <c r="C49" s="15" t="s">
        <v>1686</v>
      </c>
      <c r="D49" s="15" t="s">
        <v>823</v>
      </c>
      <c r="E49" s="20">
        <v>53512</v>
      </c>
      <c r="F49" s="21">
        <v>666.92010000000005</v>
      </c>
      <c r="G49" s="22">
        <v>5.7000000000000002E-3</v>
      </c>
      <c r="H49" s="40"/>
      <c r="I49" s="24"/>
      <c r="J49" s="5"/>
    </row>
    <row r="50" spans="1:10" ht="12.95" customHeight="1">
      <c r="A50" s="18" t="s">
        <v>937</v>
      </c>
      <c r="B50" s="19" t="s">
        <v>938</v>
      </c>
      <c r="C50" s="15" t="s">
        <v>939</v>
      </c>
      <c r="D50" s="15" t="s">
        <v>479</v>
      </c>
      <c r="E50" s="20">
        <v>537742</v>
      </c>
      <c r="F50" s="21">
        <v>665.18690000000004</v>
      </c>
      <c r="G50" s="22">
        <v>5.7000000000000002E-3</v>
      </c>
      <c r="H50" s="40"/>
      <c r="I50" s="24"/>
      <c r="J50" s="5"/>
    </row>
    <row r="51" spans="1:10" ht="12.95" customHeight="1">
      <c r="A51" s="18" t="s">
        <v>1647</v>
      </c>
      <c r="B51" s="19" t="s">
        <v>1648</v>
      </c>
      <c r="C51" s="15" t="s">
        <v>1649</v>
      </c>
      <c r="D51" s="15" t="s">
        <v>971</v>
      </c>
      <c r="E51" s="20">
        <v>45969</v>
      </c>
      <c r="F51" s="21">
        <v>658.55190000000005</v>
      </c>
      <c r="G51" s="22">
        <v>5.7000000000000002E-3</v>
      </c>
      <c r="H51" s="40"/>
      <c r="I51" s="24"/>
      <c r="J51" s="5"/>
    </row>
    <row r="52" spans="1:10" ht="12.95" customHeight="1">
      <c r="A52" s="18" t="s">
        <v>850</v>
      </c>
      <c r="B52" s="19" t="s">
        <v>851</v>
      </c>
      <c r="C52" s="15" t="s">
        <v>852</v>
      </c>
      <c r="D52" s="15" t="s">
        <v>830</v>
      </c>
      <c r="E52" s="20">
        <v>12100</v>
      </c>
      <c r="F52" s="21">
        <v>645.95249999999999</v>
      </c>
      <c r="G52" s="22">
        <v>5.5999999999999999E-3</v>
      </c>
      <c r="H52" s="40"/>
      <c r="I52" s="24"/>
      <c r="J52" s="5"/>
    </row>
    <row r="53" spans="1:10" ht="12.95" customHeight="1">
      <c r="A53" s="18" t="s">
        <v>853</v>
      </c>
      <c r="B53" s="19" t="s">
        <v>854</v>
      </c>
      <c r="C53" s="15" t="s">
        <v>855</v>
      </c>
      <c r="D53" s="15" t="s">
        <v>479</v>
      </c>
      <c r="E53" s="20">
        <v>15346</v>
      </c>
      <c r="F53" s="21">
        <v>626.52350000000001</v>
      </c>
      <c r="G53" s="22">
        <v>5.4000000000000003E-3</v>
      </c>
      <c r="H53" s="40"/>
      <c r="I53" s="24"/>
      <c r="J53" s="5"/>
    </row>
    <row r="54" spans="1:10" ht="12.95" customHeight="1">
      <c r="A54" s="18" t="s">
        <v>856</v>
      </c>
      <c r="B54" s="19" t="s">
        <v>857</v>
      </c>
      <c r="C54" s="15" t="s">
        <v>858</v>
      </c>
      <c r="D54" s="15" t="s">
        <v>859</v>
      </c>
      <c r="E54" s="20">
        <v>48149</v>
      </c>
      <c r="F54" s="21">
        <v>595.55499999999995</v>
      </c>
      <c r="G54" s="22">
        <v>5.1000000000000004E-3</v>
      </c>
      <c r="H54" s="40"/>
      <c r="I54" s="24"/>
      <c r="J54" s="5"/>
    </row>
    <row r="55" spans="1:10" ht="12.95" customHeight="1">
      <c r="A55" s="18" t="s">
        <v>3359</v>
      </c>
      <c r="B55" s="19" t="s">
        <v>3360</v>
      </c>
      <c r="C55" s="15" t="s">
        <v>3361</v>
      </c>
      <c r="D55" s="15" t="s">
        <v>338</v>
      </c>
      <c r="E55" s="20">
        <v>37054</v>
      </c>
      <c r="F55" s="21">
        <v>591.75239999999997</v>
      </c>
      <c r="G55" s="22">
        <v>5.1000000000000004E-3</v>
      </c>
      <c r="H55" s="40"/>
      <c r="I55" s="24"/>
      <c r="J55" s="5"/>
    </row>
    <row r="56" spans="1:10" ht="12.95" customHeight="1">
      <c r="A56" s="18" t="s">
        <v>860</v>
      </c>
      <c r="B56" s="19" t="s">
        <v>861</v>
      </c>
      <c r="C56" s="15" t="s">
        <v>862</v>
      </c>
      <c r="D56" s="15" t="s">
        <v>863</v>
      </c>
      <c r="E56" s="20">
        <v>10324</v>
      </c>
      <c r="F56" s="21">
        <v>588.8913</v>
      </c>
      <c r="G56" s="22">
        <v>5.1000000000000004E-3</v>
      </c>
      <c r="H56" s="40"/>
      <c r="I56" s="24"/>
      <c r="J56" s="5"/>
    </row>
    <row r="57" spans="1:10" ht="12.95" customHeight="1">
      <c r="A57" s="18" t="s">
        <v>374</v>
      </c>
      <c r="B57" s="19" t="s">
        <v>375</v>
      </c>
      <c r="C57" s="15" t="s">
        <v>376</v>
      </c>
      <c r="D57" s="15" t="s">
        <v>327</v>
      </c>
      <c r="E57" s="20">
        <v>9332</v>
      </c>
      <c r="F57" s="21">
        <v>587.44470000000001</v>
      </c>
      <c r="G57" s="22">
        <v>5.1000000000000004E-3</v>
      </c>
      <c r="H57" s="40"/>
      <c r="I57" s="24"/>
      <c r="J57" s="5"/>
    </row>
    <row r="58" spans="1:10" ht="12.95" customHeight="1">
      <c r="A58" s="18" t="s">
        <v>1859</v>
      </c>
      <c r="B58" s="19" t="s">
        <v>1860</v>
      </c>
      <c r="C58" s="15" t="s">
        <v>1861</v>
      </c>
      <c r="D58" s="15" t="s">
        <v>323</v>
      </c>
      <c r="E58" s="20">
        <v>28509</v>
      </c>
      <c r="F58" s="21">
        <v>585.37530000000004</v>
      </c>
      <c r="G58" s="22">
        <v>5.0000000000000001E-3</v>
      </c>
      <c r="H58" s="40"/>
      <c r="I58" s="24"/>
      <c r="J58" s="5"/>
    </row>
    <row r="59" spans="1:10" ht="12.95" customHeight="1">
      <c r="A59" s="18" t="s">
        <v>864</v>
      </c>
      <c r="B59" s="19" t="s">
        <v>865</v>
      </c>
      <c r="C59" s="15" t="s">
        <v>866</v>
      </c>
      <c r="D59" s="15" t="s">
        <v>373</v>
      </c>
      <c r="E59" s="20">
        <v>13963</v>
      </c>
      <c r="F59" s="21">
        <v>578.55690000000004</v>
      </c>
      <c r="G59" s="22">
        <v>5.0000000000000001E-3</v>
      </c>
      <c r="H59" s="40"/>
      <c r="I59" s="24"/>
      <c r="J59" s="5"/>
    </row>
    <row r="60" spans="1:10" ht="12.95" customHeight="1">
      <c r="A60" s="18" t="s">
        <v>867</v>
      </c>
      <c r="B60" s="19" t="s">
        <v>868</v>
      </c>
      <c r="C60" s="15" t="s">
        <v>869</v>
      </c>
      <c r="D60" s="15" t="s">
        <v>338</v>
      </c>
      <c r="E60" s="20">
        <v>170094</v>
      </c>
      <c r="F60" s="21">
        <v>564.96720000000005</v>
      </c>
      <c r="G60" s="22">
        <v>4.8999999999999998E-3</v>
      </c>
      <c r="H60" s="40"/>
      <c r="I60" s="24"/>
      <c r="J60" s="5"/>
    </row>
    <row r="61" spans="1:10" ht="12.95" customHeight="1">
      <c r="A61" s="18" t="s">
        <v>457</v>
      </c>
      <c r="B61" s="19" t="s">
        <v>458</v>
      </c>
      <c r="C61" s="15" t="s">
        <v>459</v>
      </c>
      <c r="D61" s="15" t="s">
        <v>373</v>
      </c>
      <c r="E61" s="20">
        <v>13280</v>
      </c>
      <c r="F61" s="21">
        <v>549.73220000000003</v>
      </c>
      <c r="G61" s="22">
        <v>4.7000000000000002E-3</v>
      </c>
      <c r="H61" s="40"/>
      <c r="I61" s="24"/>
      <c r="J61" s="5"/>
    </row>
    <row r="62" spans="1:10" ht="12.95" customHeight="1">
      <c r="A62" s="18" t="s">
        <v>1970</v>
      </c>
      <c r="B62" s="19" t="s">
        <v>1971</v>
      </c>
      <c r="C62" s="15" t="s">
        <v>1972</v>
      </c>
      <c r="D62" s="15" t="s">
        <v>356</v>
      </c>
      <c r="E62" s="20">
        <v>19175</v>
      </c>
      <c r="F62" s="21">
        <v>537.66700000000003</v>
      </c>
      <c r="G62" s="22">
        <v>4.5999999999999999E-3</v>
      </c>
      <c r="H62" s="40"/>
      <c r="I62" s="24"/>
      <c r="J62" s="5"/>
    </row>
    <row r="63" spans="1:10" ht="12.95" customHeight="1">
      <c r="A63" s="18" t="s">
        <v>914</v>
      </c>
      <c r="B63" s="19" t="s">
        <v>915</v>
      </c>
      <c r="C63" s="15" t="s">
        <v>916</v>
      </c>
      <c r="D63" s="15" t="s">
        <v>823</v>
      </c>
      <c r="E63" s="20">
        <v>13121</v>
      </c>
      <c r="F63" s="21">
        <v>512.23069999999996</v>
      </c>
      <c r="G63" s="22">
        <v>4.4000000000000003E-3</v>
      </c>
      <c r="H63" s="40"/>
      <c r="I63" s="24"/>
      <c r="J63" s="5"/>
    </row>
    <row r="64" spans="1:10" ht="12.95" customHeight="1">
      <c r="A64" s="18" t="s">
        <v>926</v>
      </c>
      <c r="B64" s="19" t="s">
        <v>927</v>
      </c>
      <c r="C64" s="15" t="s">
        <v>928</v>
      </c>
      <c r="D64" s="15" t="s">
        <v>323</v>
      </c>
      <c r="E64" s="20">
        <v>40481</v>
      </c>
      <c r="F64" s="21">
        <v>509.9796</v>
      </c>
      <c r="G64" s="22">
        <v>4.4000000000000003E-3</v>
      </c>
      <c r="H64" s="40"/>
      <c r="I64" s="24"/>
      <c r="J64" s="5"/>
    </row>
    <row r="65" spans="1:10" ht="12.95" customHeight="1">
      <c r="A65" s="18" t="s">
        <v>3362</v>
      </c>
      <c r="B65" s="19" t="s">
        <v>3363</v>
      </c>
      <c r="C65" s="15" t="s">
        <v>3364</v>
      </c>
      <c r="D65" s="15" t="s">
        <v>315</v>
      </c>
      <c r="E65" s="20">
        <v>374650</v>
      </c>
      <c r="F65" s="21">
        <v>486.483</v>
      </c>
      <c r="G65" s="22">
        <v>4.1999999999999997E-3</v>
      </c>
      <c r="H65" s="40"/>
      <c r="I65" s="24"/>
      <c r="J65" s="5"/>
    </row>
    <row r="66" spans="1:10" ht="12.95" customHeight="1">
      <c r="A66" s="18" t="s">
        <v>1650</v>
      </c>
      <c r="B66" s="19" t="s">
        <v>1651</v>
      </c>
      <c r="C66" s="15" t="s">
        <v>1652</v>
      </c>
      <c r="D66" s="15" t="s">
        <v>373</v>
      </c>
      <c r="E66" s="20">
        <v>23711</v>
      </c>
      <c r="F66" s="21">
        <v>480.3374</v>
      </c>
      <c r="G66" s="22">
        <v>4.1000000000000003E-3</v>
      </c>
      <c r="H66" s="40"/>
      <c r="I66" s="24"/>
      <c r="J66" s="5"/>
    </row>
    <row r="67" spans="1:10" ht="12.95" customHeight="1">
      <c r="A67" s="18" t="s">
        <v>364</v>
      </c>
      <c r="B67" s="19" t="s">
        <v>365</v>
      </c>
      <c r="C67" s="15" t="s">
        <v>366</v>
      </c>
      <c r="D67" s="15" t="s">
        <v>363</v>
      </c>
      <c r="E67" s="20">
        <v>63669</v>
      </c>
      <c r="F67" s="21">
        <v>462.49160000000001</v>
      </c>
      <c r="G67" s="22">
        <v>4.0000000000000001E-3</v>
      </c>
      <c r="H67" s="40"/>
      <c r="I67" s="24"/>
      <c r="J67" s="5"/>
    </row>
    <row r="68" spans="1:10" ht="12.95" customHeight="1">
      <c r="A68" s="18" t="s">
        <v>1706</v>
      </c>
      <c r="B68" s="19" t="s">
        <v>1707</v>
      </c>
      <c r="C68" s="15" t="s">
        <v>1708</v>
      </c>
      <c r="D68" s="15" t="s">
        <v>494</v>
      </c>
      <c r="E68" s="20">
        <v>274995</v>
      </c>
      <c r="F68" s="21">
        <v>445.76690000000002</v>
      </c>
      <c r="G68" s="22">
        <v>3.8E-3</v>
      </c>
      <c r="H68" s="40"/>
      <c r="I68" s="24"/>
      <c r="J68" s="5"/>
    </row>
    <row r="69" spans="1:10" ht="12.95" customHeight="1">
      <c r="A69" s="18" t="s">
        <v>777</v>
      </c>
      <c r="B69" s="19" t="s">
        <v>778</v>
      </c>
      <c r="C69" s="15" t="s">
        <v>779</v>
      </c>
      <c r="D69" s="15" t="s">
        <v>311</v>
      </c>
      <c r="E69" s="20">
        <v>190401</v>
      </c>
      <c r="F69" s="21">
        <v>440.01670000000001</v>
      </c>
      <c r="G69" s="22">
        <v>3.8E-3</v>
      </c>
      <c r="H69" s="40"/>
      <c r="I69" s="24"/>
      <c r="J69" s="5"/>
    </row>
    <row r="70" spans="1:10" ht="12.95" customHeight="1">
      <c r="A70" s="18" t="s">
        <v>873</v>
      </c>
      <c r="B70" s="19" t="s">
        <v>874</v>
      </c>
      <c r="C70" s="15" t="s">
        <v>875</v>
      </c>
      <c r="D70" s="15" t="s">
        <v>876</v>
      </c>
      <c r="E70" s="20">
        <v>38825</v>
      </c>
      <c r="F70" s="21">
        <v>439.1884</v>
      </c>
      <c r="G70" s="22">
        <v>3.8E-3</v>
      </c>
      <c r="H70" s="40"/>
      <c r="I70" s="24"/>
      <c r="J70" s="5"/>
    </row>
    <row r="71" spans="1:10" ht="12.95" customHeight="1">
      <c r="A71" s="18" t="s">
        <v>411</v>
      </c>
      <c r="B71" s="19" t="s">
        <v>412</v>
      </c>
      <c r="C71" s="15" t="s">
        <v>413</v>
      </c>
      <c r="D71" s="15" t="s">
        <v>315</v>
      </c>
      <c r="E71" s="20">
        <v>97357</v>
      </c>
      <c r="F71" s="21">
        <v>438.73930000000001</v>
      </c>
      <c r="G71" s="22">
        <v>3.8E-3</v>
      </c>
      <c r="H71" s="40"/>
      <c r="I71" s="24"/>
      <c r="J71" s="5"/>
    </row>
    <row r="72" spans="1:10" ht="12.95" customHeight="1">
      <c r="A72" s="18" t="s">
        <v>432</v>
      </c>
      <c r="B72" s="19" t="s">
        <v>433</v>
      </c>
      <c r="C72" s="15" t="s">
        <v>434</v>
      </c>
      <c r="D72" s="15" t="s">
        <v>424</v>
      </c>
      <c r="E72" s="20">
        <v>14453</v>
      </c>
      <c r="F72" s="21">
        <v>428.83499999999998</v>
      </c>
      <c r="G72" s="22">
        <v>3.7000000000000002E-3</v>
      </c>
      <c r="H72" s="40"/>
      <c r="I72" s="24"/>
      <c r="J72" s="5"/>
    </row>
    <row r="73" spans="1:10" ht="12.95" customHeight="1">
      <c r="A73" s="18" t="s">
        <v>1641</v>
      </c>
      <c r="B73" s="19" t="s">
        <v>1642</v>
      </c>
      <c r="C73" s="15" t="s">
        <v>1643</v>
      </c>
      <c r="D73" s="15" t="s">
        <v>345</v>
      </c>
      <c r="E73" s="20">
        <v>15647</v>
      </c>
      <c r="F73" s="21">
        <v>424.83170000000001</v>
      </c>
      <c r="G73" s="22">
        <v>3.7000000000000002E-3</v>
      </c>
      <c r="H73" s="40"/>
      <c r="I73" s="24"/>
      <c r="J73" s="5"/>
    </row>
    <row r="74" spans="1:10" ht="12.95" customHeight="1">
      <c r="A74" s="18" t="s">
        <v>877</v>
      </c>
      <c r="B74" s="19" t="s">
        <v>878</v>
      </c>
      <c r="C74" s="15" t="s">
        <v>879</v>
      </c>
      <c r="D74" s="15" t="s">
        <v>479</v>
      </c>
      <c r="E74" s="20">
        <v>7912</v>
      </c>
      <c r="F74" s="21">
        <v>406.68869999999998</v>
      </c>
      <c r="G74" s="22">
        <v>3.5000000000000001E-3</v>
      </c>
      <c r="H74" s="40"/>
      <c r="I74" s="24"/>
      <c r="J74" s="5"/>
    </row>
    <row r="75" spans="1:10" ht="12.95" customHeight="1">
      <c r="A75" s="18" t="s">
        <v>404</v>
      </c>
      <c r="B75" s="19" t="s">
        <v>405</v>
      </c>
      <c r="C75" s="15" t="s">
        <v>406</v>
      </c>
      <c r="D75" s="15" t="s">
        <v>331</v>
      </c>
      <c r="E75" s="20">
        <v>1367</v>
      </c>
      <c r="F75" s="21">
        <v>391.69060000000002</v>
      </c>
      <c r="G75" s="22">
        <v>3.3999999999999998E-3</v>
      </c>
      <c r="H75" s="40"/>
      <c r="I75" s="24"/>
      <c r="J75" s="5"/>
    </row>
    <row r="76" spans="1:10" ht="12.95" customHeight="1">
      <c r="A76" s="18" t="s">
        <v>1638</v>
      </c>
      <c r="B76" s="19" t="s">
        <v>1639</v>
      </c>
      <c r="C76" s="15" t="s">
        <v>1640</v>
      </c>
      <c r="D76" s="15" t="s">
        <v>331</v>
      </c>
      <c r="E76" s="20">
        <v>75051</v>
      </c>
      <c r="F76" s="21">
        <v>390.94069999999999</v>
      </c>
      <c r="G76" s="22">
        <v>3.3999999999999998E-3</v>
      </c>
      <c r="H76" s="40"/>
      <c r="I76" s="24"/>
      <c r="J76" s="5"/>
    </row>
    <row r="77" spans="1:10" ht="12.95" customHeight="1">
      <c r="A77" s="18" t="s">
        <v>1973</v>
      </c>
      <c r="B77" s="19" t="s">
        <v>1974</v>
      </c>
      <c r="C77" s="15" t="s">
        <v>1975</v>
      </c>
      <c r="D77" s="15" t="s">
        <v>971</v>
      </c>
      <c r="E77" s="20">
        <v>26012</v>
      </c>
      <c r="F77" s="21">
        <v>369.39640000000003</v>
      </c>
      <c r="G77" s="22">
        <v>3.2000000000000002E-3</v>
      </c>
      <c r="H77" s="40"/>
      <c r="I77" s="24"/>
      <c r="J77" s="5"/>
    </row>
    <row r="78" spans="1:10" ht="12.95" customHeight="1">
      <c r="A78" s="18" t="s">
        <v>1912</v>
      </c>
      <c r="B78" s="19" t="s">
        <v>1913</v>
      </c>
      <c r="C78" s="15" t="s">
        <v>1914</v>
      </c>
      <c r="D78" s="15" t="s">
        <v>487</v>
      </c>
      <c r="E78" s="20">
        <v>9153</v>
      </c>
      <c r="F78" s="21">
        <v>368.38080000000002</v>
      </c>
      <c r="G78" s="22">
        <v>3.2000000000000002E-3</v>
      </c>
      <c r="H78" s="40"/>
      <c r="I78" s="24"/>
      <c r="J78" s="5"/>
    </row>
    <row r="79" spans="1:10" ht="12.95" customHeight="1">
      <c r="A79" s="18" t="s">
        <v>381</v>
      </c>
      <c r="B79" s="19" t="s">
        <v>382</v>
      </c>
      <c r="C79" s="15" t="s">
        <v>383</v>
      </c>
      <c r="D79" s="15" t="s">
        <v>345</v>
      </c>
      <c r="E79" s="20">
        <v>14831</v>
      </c>
      <c r="F79" s="21">
        <v>367.69760000000002</v>
      </c>
      <c r="G79" s="22">
        <v>3.2000000000000002E-3</v>
      </c>
      <c r="H79" s="40"/>
      <c r="I79" s="24"/>
      <c r="J79" s="5"/>
    </row>
    <row r="80" spans="1:10" ht="12.95" customHeight="1">
      <c r="A80" s="18" t="s">
        <v>884</v>
      </c>
      <c r="B80" s="19" t="s">
        <v>885</v>
      </c>
      <c r="C80" s="15" t="s">
        <v>886</v>
      </c>
      <c r="D80" s="15" t="s">
        <v>428</v>
      </c>
      <c r="E80" s="20">
        <v>25599</v>
      </c>
      <c r="F80" s="21">
        <v>350.18150000000003</v>
      </c>
      <c r="G80" s="22">
        <v>3.0000000000000001E-3</v>
      </c>
      <c r="H80" s="40"/>
      <c r="I80" s="24"/>
      <c r="J80" s="5"/>
    </row>
    <row r="81" spans="1:10" ht="12.95" customHeight="1">
      <c r="A81" s="18" t="s">
        <v>1822</v>
      </c>
      <c r="B81" s="19" t="s">
        <v>1823</v>
      </c>
      <c r="C81" s="15" t="s">
        <v>1824</v>
      </c>
      <c r="D81" s="15" t="s">
        <v>1825</v>
      </c>
      <c r="E81" s="20">
        <v>134861</v>
      </c>
      <c r="F81" s="21">
        <v>348.68310000000002</v>
      </c>
      <c r="G81" s="22">
        <v>3.0000000000000001E-3</v>
      </c>
      <c r="H81" s="40"/>
      <c r="I81" s="24"/>
      <c r="J81" s="5"/>
    </row>
    <row r="82" spans="1:10" ht="12.95" customHeight="1">
      <c r="A82" s="18" t="s">
        <v>887</v>
      </c>
      <c r="B82" s="19" t="s">
        <v>888</v>
      </c>
      <c r="C82" s="15" t="s">
        <v>889</v>
      </c>
      <c r="D82" s="15" t="s">
        <v>876</v>
      </c>
      <c r="E82" s="20">
        <v>13643</v>
      </c>
      <c r="F82" s="21">
        <v>345.12700000000001</v>
      </c>
      <c r="G82" s="22">
        <v>3.0000000000000001E-3</v>
      </c>
      <c r="H82" s="40"/>
      <c r="I82" s="24"/>
      <c r="J82" s="5"/>
    </row>
    <row r="83" spans="1:10" ht="12.95" customHeight="1">
      <c r="A83" s="18" t="s">
        <v>3365</v>
      </c>
      <c r="B83" s="19" t="s">
        <v>3366</v>
      </c>
      <c r="C83" s="15" t="s">
        <v>3367</v>
      </c>
      <c r="D83" s="15" t="s">
        <v>323</v>
      </c>
      <c r="E83" s="20">
        <v>4436</v>
      </c>
      <c r="F83" s="21">
        <v>340.44529999999997</v>
      </c>
      <c r="G83" s="22">
        <v>2.8999999999999998E-3</v>
      </c>
      <c r="H83" s="40"/>
      <c r="I83" s="24"/>
      <c r="J83" s="5"/>
    </row>
    <row r="84" spans="1:10" ht="12.95" customHeight="1">
      <c r="A84" s="18" t="s">
        <v>893</v>
      </c>
      <c r="B84" s="19" t="s">
        <v>894</v>
      </c>
      <c r="C84" s="15" t="s">
        <v>895</v>
      </c>
      <c r="D84" s="15" t="s">
        <v>859</v>
      </c>
      <c r="E84" s="20">
        <v>29757</v>
      </c>
      <c r="F84" s="21">
        <v>332.60890000000001</v>
      </c>
      <c r="G84" s="22">
        <v>2.8999999999999998E-3</v>
      </c>
      <c r="H84" s="40"/>
      <c r="I84" s="24"/>
      <c r="J84" s="5"/>
    </row>
    <row r="85" spans="1:10" ht="12.95" customHeight="1">
      <c r="A85" s="18" t="s">
        <v>890</v>
      </c>
      <c r="B85" s="19" t="s">
        <v>891</v>
      </c>
      <c r="C85" s="15" t="s">
        <v>892</v>
      </c>
      <c r="D85" s="15" t="s">
        <v>876</v>
      </c>
      <c r="E85" s="20">
        <v>59685</v>
      </c>
      <c r="F85" s="21">
        <v>332.56479999999999</v>
      </c>
      <c r="G85" s="22">
        <v>2.8999999999999998E-3</v>
      </c>
      <c r="H85" s="40"/>
      <c r="I85" s="24"/>
      <c r="J85" s="5"/>
    </row>
    <row r="86" spans="1:10" ht="12.95" customHeight="1">
      <c r="A86" s="18" t="s">
        <v>896</v>
      </c>
      <c r="B86" s="19" t="s">
        <v>897</v>
      </c>
      <c r="C86" s="15" t="s">
        <v>898</v>
      </c>
      <c r="D86" s="15" t="s">
        <v>338</v>
      </c>
      <c r="E86" s="20">
        <v>30861</v>
      </c>
      <c r="F86" s="21">
        <v>322.72890000000001</v>
      </c>
      <c r="G86" s="22">
        <v>2.8E-3</v>
      </c>
      <c r="H86" s="40"/>
      <c r="I86" s="24"/>
      <c r="J86" s="5"/>
    </row>
    <row r="87" spans="1:10" ht="12.95" customHeight="1">
      <c r="A87" s="18" t="s">
        <v>1900</v>
      </c>
      <c r="B87" s="19" t="s">
        <v>1901</v>
      </c>
      <c r="C87" s="15" t="s">
        <v>1902</v>
      </c>
      <c r="D87" s="15" t="s">
        <v>907</v>
      </c>
      <c r="E87" s="20">
        <v>51592</v>
      </c>
      <c r="F87" s="21">
        <v>302.97399999999999</v>
      </c>
      <c r="G87" s="22">
        <v>2.5999999999999999E-3</v>
      </c>
      <c r="H87" s="40"/>
      <c r="I87" s="24"/>
      <c r="J87" s="5"/>
    </row>
    <row r="88" spans="1:10" ht="12.95" customHeight="1">
      <c r="A88" s="18" t="s">
        <v>1838</v>
      </c>
      <c r="B88" s="19" t="s">
        <v>1839</v>
      </c>
      <c r="C88" s="15" t="s">
        <v>1840</v>
      </c>
      <c r="D88" s="15" t="s">
        <v>311</v>
      </c>
      <c r="E88" s="20">
        <v>68940</v>
      </c>
      <c r="F88" s="21">
        <v>301.61250000000001</v>
      </c>
      <c r="G88" s="22">
        <v>2.5999999999999999E-3</v>
      </c>
      <c r="H88" s="40"/>
      <c r="I88" s="24"/>
      <c r="J88" s="5"/>
    </row>
    <row r="89" spans="1:10" ht="12.95" customHeight="1">
      <c r="A89" s="18" t="s">
        <v>789</v>
      </c>
      <c r="B89" s="19" t="s">
        <v>790</v>
      </c>
      <c r="C89" s="15" t="s">
        <v>791</v>
      </c>
      <c r="D89" s="15" t="s">
        <v>311</v>
      </c>
      <c r="E89" s="20">
        <v>305005</v>
      </c>
      <c r="F89" s="21">
        <v>292.04230000000001</v>
      </c>
      <c r="G89" s="22">
        <v>2.5000000000000001E-3</v>
      </c>
      <c r="H89" s="40"/>
      <c r="I89" s="24"/>
      <c r="J89" s="5"/>
    </row>
    <row r="90" spans="1:10" ht="12.95" customHeight="1">
      <c r="A90" s="18" t="s">
        <v>438</v>
      </c>
      <c r="B90" s="19" t="s">
        <v>439</v>
      </c>
      <c r="C90" s="15" t="s">
        <v>440</v>
      </c>
      <c r="D90" s="15" t="s">
        <v>403</v>
      </c>
      <c r="E90" s="20">
        <v>53019</v>
      </c>
      <c r="F90" s="21">
        <v>290.80919999999998</v>
      </c>
      <c r="G90" s="22">
        <v>2.5000000000000001E-3</v>
      </c>
      <c r="H90" s="40"/>
      <c r="I90" s="24"/>
      <c r="J90" s="5"/>
    </row>
    <row r="91" spans="1:10" ht="12.95" customHeight="1">
      <c r="A91" s="18" t="s">
        <v>904</v>
      </c>
      <c r="B91" s="19" t="s">
        <v>905</v>
      </c>
      <c r="C91" s="15" t="s">
        <v>906</v>
      </c>
      <c r="D91" s="15" t="s">
        <v>907</v>
      </c>
      <c r="E91" s="20">
        <v>8241</v>
      </c>
      <c r="F91" s="21">
        <v>289.74529999999999</v>
      </c>
      <c r="G91" s="22">
        <v>2.5000000000000001E-3</v>
      </c>
      <c r="H91" s="40"/>
      <c r="I91" s="24"/>
      <c r="J91" s="5"/>
    </row>
    <row r="92" spans="1:10" ht="12.95" customHeight="1">
      <c r="A92" s="18" t="s">
        <v>390</v>
      </c>
      <c r="B92" s="19" t="s">
        <v>391</v>
      </c>
      <c r="C92" s="15" t="s">
        <v>392</v>
      </c>
      <c r="D92" s="15" t="s">
        <v>393</v>
      </c>
      <c r="E92" s="20">
        <v>37589</v>
      </c>
      <c r="F92" s="21">
        <v>281.20330000000001</v>
      </c>
      <c r="G92" s="22">
        <v>2.3999999999999998E-3</v>
      </c>
      <c r="H92" s="40"/>
      <c r="I92" s="24"/>
      <c r="J92" s="5"/>
    </row>
    <row r="93" spans="1:10" ht="12.95" customHeight="1">
      <c r="A93" s="18" t="s">
        <v>1826</v>
      </c>
      <c r="B93" s="19" t="s">
        <v>1827</v>
      </c>
      <c r="C93" s="15" t="s">
        <v>1828</v>
      </c>
      <c r="D93" s="15" t="s">
        <v>883</v>
      </c>
      <c r="E93" s="20">
        <v>31288</v>
      </c>
      <c r="F93" s="21">
        <v>277.68099999999998</v>
      </c>
      <c r="G93" s="22">
        <v>2.3999999999999998E-3</v>
      </c>
      <c r="H93" s="40"/>
      <c r="I93" s="24"/>
      <c r="J93" s="5"/>
    </row>
    <row r="94" spans="1:10" ht="12.95" customHeight="1">
      <c r="A94" s="18" t="s">
        <v>3368</v>
      </c>
      <c r="B94" s="19" t="s">
        <v>3369</v>
      </c>
      <c r="C94" s="15" t="s">
        <v>3370</v>
      </c>
      <c r="D94" s="15" t="s">
        <v>494</v>
      </c>
      <c r="E94" s="20">
        <v>27557</v>
      </c>
      <c r="F94" s="21">
        <v>272.24939999999998</v>
      </c>
      <c r="G94" s="22">
        <v>2.3E-3</v>
      </c>
      <c r="H94" s="40"/>
      <c r="I94" s="24"/>
      <c r="J94" s="5"/>
    </row>
    <row r="95" spans="1:10" ht="12.95" customHeight="1">
      <c r="A95" s="18" t="s">
        <v>1979</v>
      </c>
      <c r="B95" s="19" t="s">
        <v>1980</v>
      </c>
      <c r="C95" s="15" t="s">
        <v>1981</v>
      </c>
      <c r="D95" s="15" t="s">
        <v>487</v>
      </c>
      <c r="E95" s="20">
        <v>5417</v>
      </c>
      <c r="F95" s="21">
        <v>253.23660000000001</v>
      </c>
      <c r="G95" s="22">
        <v>2.2000000000000001E-3</v>
      </c>
      <c r="H95" s="40"/>
      <c r="I95" s="24"/>
      <c r="J95" s="5"/>
    </row>
    <row r="96" spans="1:10" ht="12.95" customHeight="1">
      <c r="A96" s="18" t="s">
        <v>3371</v>
      </c>
      <c r="B96" s="19" t="s">
        <v>371</v>
      </c>
      <c r="C96" s="15" t="s">
        <v>3372</v>
      </c>
      <c r="D96" s="15" t="s">
        <v>373</v>
      </c>
      <c r="E96" s="20">
        <v>48212</v>
      </c>
      <c r="F96" s="21">
        <v>250.36490000000001</v>
      </c>
      <c r="G96" s="22">
        <v>2.2000000000000001E-3</v>
      </c>
      <c r="H96" s="40"/>
      <c r="I96" s="24"/>
      <c r="J96" s="5"/>
    </row>
    <row r="97" spans="1:10" ht="12.95" customHeight="1">
      <c r="A97" s="18" t="s">
        <v>932</v>
      </c>
      <c r="B97" s="19" t="s">
        <v>933</v>
      </c>
      <c r="C97" s="15" t="s">
        <v>934</v>
      </c>
      <c r="D97" s="15" t="s">
        <v>319</v>
      </c>
      <c r="E97" s="20">
        <v>243220</v>
      </c>
      <c r="F97" s="21">
        <v>247.96279999999999</v>
      </c>
      <c r="G97" s="22">
        <v>2.0999999999999999E-3</v>
      </c>
      <c r="H97" s="40"/>
      <c r="I97" s="24"/>
      <c r="J97" s="5"/>
    </row>
    <row r="98" spans="1:10" ht="12.95" customHeight="1">
      <c r="A98" s="18" t="s">
        <v>3373</v>
      </c>
      <c r="B98" s="19" t="s">
        <v>3374</v>
      </c>
      <c r="C98" s="15" t="s">
        <v>3375</v>
      </c>
      <c r="D98" s="15" t="s">
        <v>323</v>
      </c>
      <c r="E98" s="20">
        <v>30006</v>
      </c>
      <c r="F98" s="21">
        <v>227.94059999999999</v>
      </c>
      <c r="G98" s="22">
        <v>2E-3</v>
      </c>
      <c r="H98" s="40"/>
      <c r="I98" s="24"/>
      <c r="J98" s="5"/>
    </row>
    <row r="99" spans="1:10" ht="12.95" customHeight="1">
      <c r="A99" s="18" t="s">
        <v>1715</v>
      </c>
      <c r="B99" s="19" t="s">
        <v>1716</v>
      </c>
      <c r="C99" s="15" t="s">
        <v>1717</v>
      </c>
      <c r="D99" s="15" t="s">
        <v>823</v>
      </c>
      <c r="E99" s="20">
        <v>9429</v>
      </c>
      <c r="F99" s="21">
        <v>217.3903</v>
      </c>
      <c r="G99" s="22">
        <v>1.9E-3</v>
      </c>
      <c r="H99" s="40"/>
      <c r="I99" s="24"/>
      <c r="J99" s="5"/>
    </row>
    <row r="100" spans="1:10" ht="12.95" customHeight="1">
      <c r="A100" s="18" t="s">
        <v>3376</v>
      </c>
      <c r="B100" s="19" t="s">
        <v>3377</v>
      </c>
      <c r="C100" s="15" t="s">
        <v>3378</v>
      </c>
      <c r="D100" s="15" t="s">
        <v>971</v>
      </c>
      <c r="E100" s="20">
        <v>26002</v>
      </c>
      <c r="F100" s="21">
        <v>216.4667</v>
      </c>
      <c r="G100" s="22">
        <v>1.9E-3</v>
      </c>
      <c r="H100" s="40"/>
      <c r="I100" s="24"/>
      <c r="J100" s="5"/>
    </row>
    <row r="101" spans="1:10" ht="12.95" customHeight="1">
      <c r="A101" s="18" t="s">
        <v>968</v>
      </c>
      <c r="B101" s="19" t="s">
        <v>969</v>
      </c>
      <c r="C101" s="15" t="s">
        <v>970</v>
      </c>
      <c r="D101" s="15" t="s">
        <v>971</v>
      </c>
      <c r="E101" s="20">
        <v>39890</v>
      </c>
      <c r="F101" s="21">
        <v>213.35169999999999</v>
      </c>
      <c r="G101" s="22">
        <v>1.8E-3</v>
      </c>
      <c r="H101" s="40"/>
      <c r="I101" s="24"/>
      <c r="J101" s="5"/>
    </row>
    <row r="102" spans="1:10" ht="12.95" customHeight="1">
      <c r="A102" s="18" t="s">
        <v>1982</v>
      </c>
      <c r="B102" s="19" t="s">
        <v>1983</v>
      </c>
      <c r="C102" s="15" t="s">
        <v>1984</v>
      </c>
      <c r="D102" s="15" t="s">
        <v>319</v>
      </c>
      <c r="E102" s="20">
        <v>860</v>
      </c>
      <c r="F102" s="21">
        <v>190.95269999999999</v>
      </c>
      <c r="G102" s="22">
        <v>1.6000000000000001E-3</v>
      </c>
      <c r="H102" s="40"/>
      <c r="I102" s="24"/>
      <c r="J102" s="5"/>
    </row>
    <row r="103" spans="1:10" ht="12.95" customHeight="1">
      <c r="A103" s="18" t="s">
        <v>1946</v>
      </c>
      <c r="B103" s="19" t="s">
        <v>1947</v>
      </c>
      <c r="C103" s="15" t="s">
        <v>1948</v>
      </c>
      <c r="D103" s="15" t="s">
        <v>428</v>
      </c>
      <c r="E103" s="20">
        <v>29027</v>
      </c>
      <c r="F103" s="21">
        <v>175.51179999999999</v>
      </c>
      <c r="G103" s="22">
        <v>1.5E-3</v>
      </c>
      <c r="H103" s="40"/>
      <c r="I103" s="24"/>
      <c r="J103" s="5"/>
    </row>
    <row r="104" spans="1:10" ht="12.95" customHeight="1">
      <c r="A104" s="18" t="s">
        <v>1958</v>
      </c>
      <c r="B104" s="19" t="s">
        <v>1959</v>
      </c>
      <c r="C104" s="15" t="s">
        <v>1960</v>
      </c>
      <c r="D104" s="15" t="s">
        <v>823</v>
      </c>
      <c r="E104" s="20">
        <v>25204</v>
      </c>
      <c r="F104" s="21">
        <v>173.70599999999999</v>
      </c>
      <c r="G104" s="22">
        <v>1.5E-3</v>
      </c>
      <c r="H104" s="40"/>
      <c r="I104" s="24"/>
      <c r="J104" s="5"/>
    </row>
    <row r="105" spans="1:10" ht="12.95" customHeight="1">
      <c r="A105" s="18" t="s">
        <v>3379</v>
      </c>
      <c r="B105" s="19" t="s">
        <v>3380</v>
      </c>
      <c r="C105" s="15" t="s">
        <v>3381</v>
      </c>
      <c r="D105" s="15" t="s">
        <v>876</v>
      </c>
      <c r="E105" s="20">
        <v>970</v>
      </c>
      <c r="F105" s="21">
        <v>168.45070000000001</v>
      </c>
      <c r="G105" s="22">
        <v>1.4E-3</v>
      </c>
      <c r="H105" s="40"/>
      <c r="I105" s="24"/>
      <c r="J105" s="5"/>
    </row>
    <row r="106" spans="1:10" ht="12.95" customHeight="1">
      <c r="A106" s="18" t="s">
        <v>3382</v>
      </c>
      <c r="B106" s="19" t="s">
        <v>3383</v>
      </c>
      <c r="C106" s="15" t="s">
        <v>3384</v>
      </c>
      <c r="D106" s="15" t="s">
        <v>323</v>
      </c>
      <c r="E106" s="20">
        <v>10773</v>
      </c>
      <c r="F106" s="21">
        <v>159.04179999999999</v>
      </c>
      <c r="G106" s="22">
        <v>1.4E-3</v>
      </c>
      <c r="H106" s="40"/>
      <c r="I106" s="24"/>
      <c r="J106" s="5"/>
    </row>
    <row r="107" spans="1:10" ht="12.95" customHeight="1">
      <c r="A107" s="18" t="s">
        <v>3385</v>
      </c>
      <c r="B107" s="19" t="s">
        <v>3386</v>
      </c>
      <c r="C107" s="15" t="s">
        <v>3387</v>
      </c>
      <c r="D107" s="15" t="s">
        <v>403</v>
      </c>
      <c r="E107" s="20">
        <v>15519</v>
      </c>
      <c r="F107" s="21">
        <v>55.076900000000002</v>
      </c>
      <c r="G107" s="22">
        <v>5.0000000000000001E-4</v>
      </c>
      <c r="H107" s="40"/>
      <c r="I107" s="24"/>
      <c r="J107" s="5"/>
    </row>
    <row r="108" spans="1:10" ht="12.95" customHeight="1">
      <c r="A108" s="5"/>
      <c r="B108" s="14" t="s">
        <v>166</v>
      </c>
      <c r="C108" s="15"/>
      <c r="D108" s="15"/>
      <c r="E108" s="15"/>
      <c r="F108" s="25">
        <v>116139.68520000001</v>
      </c>
      <c r="G108" s="26">
        <v>0.99909999999999999</v>
      </c>
      <c r="H108" s="27"/>
      <c r="I108" s="28"/>
      <c r="J108" s="5"/>
    </row>
    <row r="109" spans="1:10" ht="12.95" customHeight="1">
      <c r="A109" s="5"/>
      <c r="B109" s="29" t="s">
        <v>495</v>
      </c>
      <c r="C109" s="2"/>
      <c r="D109" s="2"/>
      <c r="E109" s="2"/>
      <c r="F109" s="27" t="s">
        <v>168</v>
      </c>
      <c r="G109" s="27" t="s">
        <v>168</v>
      </c>
      <c r="H109" s="27"/>
      <c r="I109" s="28"/>
      <c r="J109" s="5"/>
    </row>
    <row r="110" spans="1:10" ht="12.95" customHeight="1">
      <c r="A110" s="5"/>
      <c r="B110" s="29" t="s">
        <v>166</v>
      </c>
      <c r="C110" s="2"/>
      <c r="D110" s="2"/>
      <c r="E110" s="2"/>
      <c r="F110" s="27" t="s">
        <v>168</v>
      </c>
      <c r="G110" s="27" t="s">
        <v>168</v>
      </c>
      <c r="H110" s="27"/>
      <c r="I110" s="28"/>
      <c r="J110" s="5"/>
    </row>
    <row r="111" spans="1:10" ht="12.95" customHeight="1">
      <c r="A111" s="5"/>
      <c r="B111" s="29" t="s">
        <v>169</v>
      </c>
      <c r="C111" s="30"/>
      <c r="D111" s="2"/>
      <c r="E111" s="30"/>
      <c r="F111" s="25">
        <v>116139.68520000001</v>
      </c>
      <c r="G111" s="26">
        <v>0.99909999999999999</v>
      </c>
      <c r="H111" s="27"/>
      <c r="I111" s="28"/>
      <c r="J111" s="5"/>
    </row>
    <row r="112" spans="1:10" ht="12.95" customHeight="1">
      <c r="A112" s="5"/>
      <c r="B112" s="14" t="s">
        <v>157</v>
      </c>
      <c r="C112" s="15"/>
      <c r="D112" s="15"/>
      <c r="E112" s="15"/>
      <c r="F112" s="15"/>
      <c r="G112" s="15"/>
      <c r="H112" s="16"/>
      <c r="I112" s="17"/>
      <c r="J112" s="5"/>
    </row>
    <row r="113" spans="1:10" ht="12.95" customHeight="1">
      <c r="A113" s="5"/>
      <c r="B113" s="14" t="s">
        <v>158</v>
      </c>
      <c r="C113" s="15"/>
      <c r="D113" s="15"/>
      <c r="E113" s="15"/>
      <c r="F113" s="5"/>
      <c r="G113" s="16"/>
      <c r="H113" s="16"/>
      <c r="I113" s="17"/>
      <c r="J113" s="5"/>
    </row>
    <row r="114" spans="1:10" ht="12.95" customHeight="1">
      <c r="A114" s="18" t="s">
        <v>3354</v>
      </c>
      <c r="B114" s="19" t="s">
        <v>3355</v>
      </c>
      <c r="C114" s="15" t="s">
        <v>3356</v>
      </c>
      <c r="D114" s="15" t="s">
        <v>185</v>
      </c>
      <c r="E114" s="20">
        <v>6857</v>
      </c>
      <c r="F114" s="21">
        <v>1.968</v>
      </c>
      <c r="G114" s="40" t="s">
        <v>762</v>
      </c>
      <c r="H114" s="23">
        <v>7.7875E-2</v>
      </c>
      <c r="I114" s="24"/>
      <c r="J114" s="5"/>
    </row>
    <row r="115" spans="1:10" ht="12.95" customHeight="1">
      <c r="A115" s="5"/>
      <c r="B115" s="14" t="s">
        <v>166</v>
      </c>
      <c r="C115" s="15"/>
      <c r="D115" s="15"/>
      <c r="E115" s="15"/>
      <c r="F115" s="25">
        <v>1.968</v>
      </c>
      <c r="G115" s="26">
        <v>0</v>
      </c>
      <c r="H115" s="27"/>
      <c r="I115" s="28"/>
      <c r="J115" s="5"/>
    </row>
    <row r="116" spans="1:10" ht="12.95" customHeight="1">
      <c r="A116" s="5"/>
      <c r="B116" s="29" t="s">
        <v>167</v>
      </c>
      <c r="C116" s="2"/>
      <c r="D116" s="2"/>
      <c r="E116" s="2"/>
      <c r="F116" s="27" t="s">
        <v>168</v>
      </c>
      <c r="G116" s="27" t="s">
        <v>168</v>
      </c>
      <c r="H116" s="27"/>
      <c r="I116" s="28"/>
      <c r="J116" s="5"/>
    </row>
    <row r="117" spans="1:10" ht="12.95" customHeight="1">
      <c r="A117" s="5"/>
      <c r="B117" s="29" t="s">
        <v>166</v>
      </c>
      <c r="C117" s="2"/>
      <c r="D117" s="2"/>
      <c r="E117" s="2"/>
      <c r="F117" s="27" t="s">
        <v>168</v>
      </c>
      <c r="G117" s="27" t="s">
        <v>168</v>
      </c>
      <c r="H117" s="27"/>
      <c r="I117" s="28"/>
      <c r="J117" s="5"/>
    </row>
    <row r="118" spans="1:10" ht="12.95" customHeight="1">
      <c r="A118" s="5"/>
      <c r="B118" s="29" t="s">
        <v>169</v>
      </c>
      <c r="C118" s="30"/>
      <c r="D118" s="2"/>
      <c r="E118" s="30"/>
      <c r="F118" s="25">
        <v>1.968</v>
      </c>
      <c r="G118" s="26">
        <v>0</v>
      </c>
      <c r="H118" s="27"/>
      <c r="I118" s="28"/>
      <c r="J118" s="5"/>
    </row>
    <row r="119" spans="1:10" ht="12.95" customHeight="1">
      <c r="A119" s="5"/>
      <c r="B119" s="14" t="s">
        <v>170</v>
      </c>
      <c r="C119" s="15"/>
      <c r="D119" s="15"/>
      <c r="E119" s="15"/>
      <c r="F119" s="15"/>
      <c r="G119" s="15"/>
      <c r="H119" s="16"/>
      <c r="I119" s="17"/>
      <c r="J119" s="5"/>
    </row>
    <row r="120" spans="1:10" ht="12.95" customHeight="1">
      <c r="A120" s="18" t="s">
        <v>171</v>
      </c>
      <c r="B120" s="19" t="s">
        <v>172</v>
      </c>
      <c r="C120" s="15"/>
      <c r="D120" s="15"/>
      <c r="E120" s="20"/>
      <c r="F120" s="21">
        <v>276.02</v>
      </c>
      <c r="G120" s="22">
        <v>2.3999999999999998E-3</v>
      </c>
      <c r="H120" s="23">
        <v>6.7800610970149749E-2</v>
      </c>
      <c r="I120" s="24"/>
      <c r="J120" s="5"/>
    </row>
    <row r="121" spans="1:10" ht="12.95" customHeight="1">
      <c r="A121" s="5"/>
      <c r="B121" s="14" t="s">
        <v>166</v>
      </c>
      <c r="C121" s="15"/>
      <c r="D121" s="15"/>
      <c r="E121" s="15"/>
      <c r="F121" s="25">
        <v>276.02</v>
      </c>
      <c r="G121" s="26">
        <v>2.3999999999999998E-3</v>
      </c>
      <c r="H121" s="27"/>
      <c r="I121" s="28"/>
      <c r="J121" s="5"/>
    </row>
    <row r="122" spans="1:10" ht="12.95" customHeight="1">
      <c r="A122" s="5"/>
      <c r="B122" s="29" t="s">
        <v>169</v>
      </c>
      <c r="C122" s="30"/>
      <c r="D122" s="2"/>
      <c r="E122" s="30"/>
      <c r="F122" s="25">
        <v>276.02</v>
      </c>
      <c r="G122" s="26">
        <v>2.3999999999999998E-3</v>
      </c>
      <c r="H122" s="27"/>
      <c r="I122" s="28"/>
      <c r="J122" s="5"/>
    </row>
    <row r="123" spans="1:10" ht="12.95" customHeight="1">
      <c r="A123" s="5"/>
      <c r="B123" s="29" t="s">
        <v>173</v>
      </c>
      <c r="C123" s="15"/>
      <c r="D123" s="2"/>
      <c r="E123" s="15"/>
      <c r="F123" s="31">
        <v>-174.86320000000001</v>
      </c>
      <c r="G123" s="26">
        <v>-1.5E-3</v>
      </c>
      <c r="H123" s="27"/>
      <c r="I123" s="28"/>
      <c r="J123" s="5"/>
    </row>
    <row r="124" spans="1:10" ht="12.95" customHeight="1">
      <c r="A124" s="5"/>
      <c r="B124" s="32" t="s">
        <v>174</v>
      </c>
      <c r="C124" s="33"/>
      <c r="D124" s="33"/>
      <c r="E124" s="33"/>
      <c r="F124" s="34">
        <v>116242.81</v>
      </c>
      <c r="G124" s="35">
        <v>1</v>
      </c>
      <c r="H124" s="36"/>
      <c r="I124" s="37"/>
      <c r="J124" s="5"/>
    </row>
    <row r="125" spans="1:10" ht="12.9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ht="12.95" customHeight="1">
      <c r="A126" s="5"/>
      <c r="B126" s="4" t="s">
        <v>175</v>
      </c>
      <c r="C126" s="5"/>
      <c r="D126" s="5"/>
      <c r="E126" s="5"/>
      <c r="F126" s="5"/>
      <c r="G126" s="5"/>
      <c r="H126" s="5"/>
      <c r="I126" s="5"/>
      <c r="J126" s="5"/>
    </row>
    <row r="127" spans="1:10" ht="12.95" customHeight="1">
      <c r="A127" s="5"/>
      <c r="B127" s="4" t="s">
        <v>216</v>
      </c>
      <c r="C127" s="5"/>
      <c r="D127" s="5"/>
      <c r="E127" s="5"/>
      <c r="F127" s="5"/>
      <c r="G127" s="5"/>
      <c r="H127" s="5"/>
      <c r="I127" s="5"/>
      <c r="J127" s="5"/>
    </row>
    <row r="128" spans="1:10" ht="12.95" customHeight="1">
      <c r="A128" s="5"/>
      <c r="B128" s="4" t="s">
        <v>766</v>
      </c>
      <c r="C128" s="5"/>
      <c r="D128" s="5"/>
      <c r="E128" s="5"/>
      <c r="F128" s="5"/>
      <c r="G128" s="5"/>
      <c r="H128" s="5"/>
      <c r="I128" s="5"/>
      <c r="J128" s="5"/>
    </row>
    <row r="129" spans="1:10" ht="12.95" customHeight="1">
      <c r="A129" s="5"/>
      <c r="B129" s="4" t="s">
        <v>176</v>
      </c>
      <c r="C129" s="5"/>
      <c r="D129" s="5"/>
      <c r="E129" s="5"/>
      <c r="F129" s="5"/>
      <c r="G129" s="5"/>
      <c r="H129" s="5"/>
      <c r="I129" s="5"/>
      <c r="J129" s="5"/>
    </row>
    <row r="130" spans="1:10" ht="26.1" customHeight="1">
      <c r="A130" s="5"/>
      <c r="B130" s="91" t="s">
        <v>177</v>
      </c>
      <c r="C130" s="91"/>
      <c r="D130" s="91"/>
      <c r="E130" s="91"/>
      <c r="F130" s="91"/>
      <c r="G130" s="91"/>
      <c r="H130" s="91"/>
      <c r="I130" s="91"/>
      <c r="J130" s="5"/>
    </row>
    <row r="131" spans="1:10" ht="12.95" customHeight="1">
      <c r="A131" s="5"/>
      <c r="B131" s="91"/>
      <c r="C131" s="91"/>
      <c r="D131" s="91"/>
      <c r="E131" s="91"/>
      <c r="F131" s="91"/>
      <c r="G131" s="91"/>
      <c r="H131" s="91"/>
      <c r="I131" s="91"/>
      <c r="J131" s="5"/>
    </row>
    <row r="132" spans="1:10" ht="12.95" customHeight="1">
      <c r="A132" s="5"/>
      <c r="B132" s="91"/>
      <c r="C132" s="91"/>
      <c r="D132" s="91"/>
      <c r="E132" s="91"/>
      <c r="F132" s="91"/>
      <c r="G132" s="91"/>
      <c r="H132" s="91"/>
      <c r="I132" s="91"/>
      <c r="J132" s="5"/>
    </row>
    <row r="133" spans="1:10" ht="12.95" customHeight="1">
      <c r="A133" s="5"/>
      <c r="B133" s="5"/>
      <c r="C133" s="92" t="s">
        <v>3388</v>
      </c>
      <c r="D133" s="92"/>
      <c r="E133" s="92"/>
      <c r="F133" s="92"/>
      <c r="G133" s="5"/>
      <c r="H133" s="5"/>
      <c r="I133" s="5"/>
      <c r="J133" s="5"/>
    </row>
    <row r="134" spans="1:10" ht="12.95" customHeight="1">
      <c r="A134" s="5"/>
      <c r="B134" s="38" t="s">
        <v>179</v>
      </c>
      <c r="C134" s="92" t="s">
        <v>180</v>
      </c>
      <c r="D134" s="92"/>
      <c r="E134" s="92"/>
      <c r="F134" s="92"/>
      <c r="G134" s="5"/>
      <c r="H134" s="5"/>
      <c r="I134" s="5"/>
      <c r="J134" s="5"/>
    </row>
    <row r="135" spans="1:10" ht="120.95" customHeight="1">
      <c r="A135" s="5"/>
      <c r="B135" s="39"/>
      <c r="C135" s="90"/>
      <c r="D135" s="90"/>
      <c r="E135" s="5"/>
      <c r="F135" s="5"/>
      <c r="G135" s="5"/>
      <c r="H135" s="5"/>
      <c r="I135" s="5"/>
      <c r="J135" s="5"/>
    </row>
  </sheetData>
  <mergeCells count="6">
    <mergeCell ref="C135:D135"/>
    <mergeCell ref="B130:I130"/>
    <mergeCell ref="B131:I131"/>
    <mergeCell ref="B132:I132"/>
    <mergeCell ref="C133:F133"/>
    <mergeCell ref="C134:F134"/>
  </mergeCells>
  <hyperlinks>
    <hyperlink ref="A1" location="AxisNifty100IndexFund" display="AXISNIF" xr:uid="{00000000-0004-0000-3000-000000000000}"/>
    <hyperlink ref="B1" location="AxisNifty100IndexFund" display="Axis Nifty 100 Index Fund" xr:uid="{00000000-0004-0000-3000-000001000000}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J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9</v>
      </c>
      <c r="B1" s="4" t="s">
        <v>10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275</v>
      </c>
      <c r="B7" s="19" t="s">
        <v>276</v>
      </c>
      <c r="C7" s="15" t="s">
        <v>277</v>
      </c>
      <c r="D7" s="15"/>
      <c r="E7" s="20">
        <v>695000</v>
      </c>
      <c r="F7" s="21">
        <v>1546.7919999999999</v>
      </c>
      <c r="G7" s="22">
        <v>8.9700000000000002E-2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1546.7919999999999</v>
      </c>
      <c r="G8" s="26">
        <v>8.9700000000000002E-2</v>
      </c>
      <c r="H8" s="27"/>
      <c r="I8" s="28"/>
      <c r="J8" s="5"/>
    </row>
    <row r="9" spans="1:10" ht="12.95" customHeight="1">
      <c r="A9" s="5"/>
      <c r="B9" s="14" t="s">
        <v>278</v>
      </c>
      <c r="C9" s="15"/>
      <c r="D9" s="15"/>
      <c r="E9" s="15"/>
      <c r="F9" s="5"/>
      <c r="G9" s="16"/>
      <c r="H9" s="16"/>
      <c r="I9" s="17"/>
      <c r="J9" s="5"/>
    </row>
    <row r="10" spans="1:10" ht="12.95" customHeight="1">
      <c r="A10" s="18" t="s">
        <v>279</v>
      </c>
      <c r="B10" s="19" t="s">
        <v>280</v>
      </c>
      <c r="C10" s="15" t="s">
        <v>281</v>
      </c>
      <c r="D10" s="15"/>
      <c r="E10" s="20">
        <v>25612173.316</v>
      </c>
      <c r="F10" s="21">
        <v>2749.6972999999998</v>
      </c>
      <c r="G10" s="22">
        <v>0.15939999999999999</v>
      </c>
      <c r="H10" s="40"/>
      <c r="I10" s="24"/>
      <c r="J10" s="5"/>
    </row>
    <row r="11" spans="1:10" ht="12.95" customHeight="1">
      <c r="A11" s="18" t="s">
        <v>282</v>
      </c>
      <c r="B11" s="19" t="s">
        <v>283</v>
      </c>
      <c r="C11" s="15" t="s">
        <v>284</v>
      </c>
      <c r="D11" s="15"/>
      <c r="E11" s="20">
        <v>10256784.460999999</v>
      </c>
      <c r="F11" s="21">
        <v>2745.6797000000001</v>
      </c>
      <c r="G11" s="22">
        <v>0.15920000000000001</v>
      </c>
      <c r="H11" s="40"/>
      <c r="I11" s="24"/>
      <c r="J11" s="5"/>
    </row>
    <row r="12" spans="1:10" ht="12.95" customHeight="1">
      <c r="A12" s="18" t="s">
        <v>285</v>
      </c>
      <c r="B12" s="19" t="s">
        <v>286</v>
      </c>
      <c r="C12" s="15" t="s">
        <v>287</v>
      </c>
      <c r="D12" s="15"/>
      <c r="E12" s="20">
        <v>11622683.333000001</v>
      </c>
      <c r="F12" s="21">
        <v>2544.5075999999999</v>
      </c>
      <c r="G12" s="22">
        <v>0.14749999999999999</v>
      </c>
      <c r="H12" s="40"/>
      <c r="I12" s="24"/>
      <c r="J12" s="5"/>
    </row>
    <row r="13" spans="1:10" ht="12.95" customHeight="1">
      <c r="A13" s="18" t="s">
        <v>288</v>
      </c>
      <c r="B13" s="19" t="s">
        <v>289</v>
      </c>
      <c r="C13" s="15" t="s">
        <v>290</v>
      </c>
      <c r="D13" s="15"/>
      <c r="E13" s="20">
        <v>4077385.3820000002</v>
      </c>
      <c r="F13" s="21">
        <v>2348.4598000000001</v>
      </c>
      <c r="G13" s="22">
        <v>0.13619999999999999</v>
      </c>
      <c r="H13" s="40"/>
      <c r="I13" s="24"/>
      <c r="J13" s="5"/>
    </row>
    <row r="14" spans="1:10" ht="12.95" customHeight="1">
      <c r="A14" s="18" t="s">
        <v>291</v>
      </c>
      <c r="B14" s="19" t="s">
        <v>292</v>
      </c>
      <c r="C14" s="15" t="s">
        <v>293</v>
      </c>
      <c r="D14" s="15"/>
      <c r="E14" s="20">
        <v>4169343.1949999998</v>
      </c>
      <c r="F14" s="21">
        <v>1794.2935</v>
      </c>
      <c r="G14" s="22">
        <v>0.104</v>
      </c>
      <c r="H14" s="40"/>
      <c r="I14" s="24"/>
      <c r="J14" s="5"/>
    </row>
    <row r="15" spans="1:10" ht="12.95" customHeight="1">
      <c r="A15" s="18" t="s">
        <v>294</v>
      </c>
      <c r="B15" s="19" t="s">
        <v>295</v>
      </c>
      <c r="C15" s="15" t="s">
        <v>296</v>
      </c>
      <c r="D15" s="15"/>
      <c r="E15" s="20">
        <v>6139059.216</v>
      </c>
      <c r="F15" s="21">
        <v>1286.2556999999999</v>
      </c>
      <c r="G15" s="22">
        <v>7.46E-2</v>
      </c>
      <c r="H15" s="40"/>
      <c r="I15" s="24"/>
      <c r="J15" s="5"/>
    </row>
    <row r="16" spans="1:10" ht="12.95" customHeight="1">
      <c r="A16" s="18" t="s">
        <v>297</v>
      </c>
      <c r="B16" s="19" t="s">
        <v>4246</v>
      </c>
      <c r="C16" s="15" t="s">
        <v>298</v>
      </c>
      <c r="D16" s="15"/>
      <c r="E16" s="20">
        <v>3004190.773</v>
      </c>
      <c r="F16" s="21">
        <v>1206.4319</v>
      </c>
      <c r="G16" s="22">
        <v>7.0000000000000007E-2</v>
      </c>
      <c r="H16" s="40"/>
      <c r="I16" s="24"/>
      <c r="J16" s="5"/>
    </row>
    <row r="17" spans="1:10" ht="12.95" customHeight="1">
      <c r="A17" s="18" t="s">
        <v>299</v>
      </c>
      <c r="B17" s="19" t="s">
        <v>4247</v>
      </c>
      <c r="C17" s="15" t="s">
        <v>300</v>
      </c>
      <c r="D17" s="15"/>
      <c r="E17" s="20">
        <v>3694521.6830000002</v>
      </c>
      <c r="F17" s="21">
        <v>409.45639999999997</v>
      </c>
      <c r="G17" s="22">
        <v>2.3699999999999999E-2</v>
      </c>
      <c r="H17" s="40"/>
      <c r="I17" s="24"/>
      <c r="J17" s="5"/>
    </row>
    <row r="18" spans="1:10" ht="12.95" customHeight="1">
      <c r="A18" s="18" t="s">
        <v>301</v>
      </c>
      <c r="B18" s="19" t="s">
        <v>302</v>
      </c>
      <c r="C18" s="15" t="s">
        <v>303</v>
      </c>
      <c r="D18" s="15"/>
      <c r="E18" s="20">
        <v>893071.79599999997</v>
      </c>
      <c r="F18" s="21">
        <v>264.19830000000002</v>
      </c>
      <c r="G18" s="22">
        <v>1.5299999999999999E-2</v>
      </c>
      <c r="H18" s="40"/>
      <c r="I18" s="24"/>
      <c r="J18" s="5"/>
    </row>
    <row r="19" spans="1:10" ht="12.95" customHeight="1">
      <c r="A19" s="5"/>
      <c r="B19" s="14" t="s">
        <v>166</v>
      </c>
      <c r="C19" s="15"/>
      <c r="D19" s="15"/>
      <c r="E19" s="15"/>
      <c r="F19" s="25">
        <v>15348.980299999999</v>
      </c>
      <c r="G19" s="26">
        <v>0.89</v>
      </c>
      <c r="H19" s="27"/>
      <c r="I19" s="28"/>
      <c r="J19" s="5"/>
    </row>
    <row r="20" spans="1:10" ht="12.95" customHeight="1">
      <c r="A20" s="5"/>
      <c r="B20" s="29" t="s">
        <v>169</v>
      </c>
      <c r="C20" s="30"/>
      <c r="D20" s="2"/>
      <c r="E20" s="30"/>
      <c r="F20" s="25">
        <v>16895.772300000001</v>
      </c>
      <c r="G20" s="26">
        <v>0.97970000000000002</v>
      </c>
      <c r="H20" s="27"/>
      <c r="I20" s="28"/>
      <c r="J20" s="5"/>
    </row>
    <row r="21" spans="1:10" ht="12.95" customHeight="1">
      <c r="A21" s="5"/>
      <c r="B21" s="14" t="s">
        <v>170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171</v>
      </c>
      <c r="B22" s="19" t="s">
        <v>172</v>
      </c>
      <c r="C22" s="15"/>
      <c r="D22" s="15"/>
      <c r="E22" s="20"/>
      <c r="F22" s="21">
        <v>359.64</v>
      </c>
      <c r="G22" s="22">
        <v>2.0899999999999998E-2</v>
      </c>
      <c r="H22" s="23">
        <v>6.7800552548451548E-2</v>
      </c>
      <c r="I22" s="24"/>
      <c r="J22" s="5"/>
    </row>
    <row r="23" spans="1:10" ht="12.95" customHeight="1">
      <c r="A23" s="5"/>
      <c r="B23" s="14" t="s">
        <v>166</v>
      </c>
      <c r="C23" s="15"/>
      <c r="D23" s="15"/>
      <c r="E23" s="15"/>
      <c r="F23" s="25">
        <v>359.64</v>
      </c>
      <c r="G23" s="26">
        <v>2.0899999999999998E-2</v>
      </c>
      <c r="H23" s="27"/>
      <c r="I23" s="28"/>
      <c r="J23" s="5"/>
    </row>
    <row r="24" spans="1:10" ht="12.95" customHeight="1">
      <c r="A24" s="5"/>
      <c r="B24" s="29" t="s">
        <v>169</v>
      </c>
      <c r="C24" s="30"/>
      <c r="D24" s="2"/>
      <c r="E24" s="30"/>
      <c r="F24" s="25">
        <v>359.64</v>
      </c>
      <c r="G24" s="26">
        <v>2.0899999999999998E-2</v>
      </c>
      <c r="H24" s="27"/>
      <c r="I24" s="28"/>
      <c r="J24" s="5"/>
    </row>
    <row r="25" spans="1:10" ht="12.95" customHeight="1">
      <c r="A25" s="5"/>
      <c r="B25" s="29" t="s">
        <v>173</v>
      </c>
      <c r="C25" s="15"/>
      <c r="D25" s="2"/>
      <c r="E25" s="15"/>
      <c r="F25" s="31">
        <v>-9.6623000000000001</v>
      </c>
      <c r="G25" s="26">
        <v>-5.9999999999999995E-4</v>
      </c>
      <c r="H25" s="27"/>
      <c r="I25" s="28"/>
      <c r="J25" s="5"/>
    </row>
    <row r="26" spans="1:10" ht="12.95" customHeight="1">
      <c r="A26" s="5"/>
      <c r="B26" s="32" t="s">
        <v>174</v>
      </c>
      <c r="C26" s="33"/>
      <c r="D26" s="33"/>
      <c r="E26" s="33"/>
      <c r="F26" s="34">
        <v>17245.75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175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176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1" t="s">
        <v>177</v>
      </c>
      <c r="C30" s="91"/>
      <c r="D30" s="91"/>
      <c r="E30" s="91"/>
      <c r="F30" s="91"/>
      <c r="G30" s="91"/>
      <c r="H30" s="91"/>
      <c r="I30" s="91"/>
      <c r="J30" s="5"/>
    </row>
    <row r="31" spans="1:10" ht="12.95" customHeight="1">
      <c r="A31" s="5"/>
      <c r="B31" s="91"/>
      <c r="C31" s="91"/>
      <c r="D31" s="91"/>
      <c r="E31" s="91"/>
      <c r="F31" s="91"/>
      <c r="G31" s="91"/>
      <c r="H31" s="91"/>
      <c r="I31" s="91"/>
      <c r="J31" s="5"/>
    </row>
    <row r="32" spans="1:10" ht="12.95" customHeight="1">
      <c r="A32" s="5"/>
      <c r="B32" s="91"/>
      <c r="C32" s="91"/>
      <c r="D32" s="91"/>
      <c r="E32" s="91"/>
      <c r="F32" s="91"/>
      <c r="G32" s="91"/>
      <c r="H32" s="91"/>
      <c r="I32" s="91"/>
      <c r="J32" s="5"/>
    </row>
    <row r="33" spans="1:10" ht="12.95" customHeight="1">
      <c r="A33" s="5"/>
      <c r="B33" s="5"/>
      <c r="C33" s="92" t="s">
        <v>304</v>
      </c>
      <c r="D33" s="92"/>
      <c r="E33" s="92"/>
      <c r="F33" s="92"/>
      <c r="G33" s="5"/>
      <c r="H33" s="5"/>
      <c r="I33" s="5"/>
      <c r="J33" s="5"/>
    </row>
    <row r="34" spans="1:10" ht="12.95" customHeight="1">
      <c r="A34" s="5"/>
      <c r="B34" s="38" t="s">
        <v>179</v>
      </c>
      <c r="C34" s="92" t="s">
        <v>180</v>
      </c>
      <c r="D34" s="92"/>
      <c r="E34" s="92"/>
      <c r="F34" s="92"/>
      <c r="G34" s="5"/>
      <c r="H34" s="5"/>
      <c r="I34" s="5"/>
      <c r="J34" s="5"/>
    </row>
    <row r="35" spans="1:10" ht="120.95" customHeight="1">
      <c r="A35" s="5"/>
      <c r="B35" s="39"/>
      <c r="C35" s="90"/>
      <c r="D35" s="90"/>
      <c r="E35" s="5"/>
      <c r="F35" s="5"/>
      <c r="G35" s="5"/>
      <c r="H35" s="5"/>
      <c r="I35" s="5"/>
      <c r="J35" s="5"/>
    </row>
  </sheetData>
  <mergeCells count="6">
    <mergeCell ref="C35:D35"/>
    <mergeCell ref="B30:I30"/>
    <mergeCell ref="B31:I31"/>
    <mergeCell ref="B32:I32"/>
    <mergeCell ref="C33:F33"/>
    <mergeCell ref="C34:F34"/>
  </mergeCells>
  <hyperlinks>
    <hyperlink ref="A1" location="AxisAllSeasonsDebtFundofFunds" display="AXISASD" xr:uid="{00000000-0004-0000-0400-000000000000}"/>
    <hyperlink ref="B1" location="AxisAllSeasonsDebtFundofFunds" display="Axis All Seasons Debt Fund of Funds" xr:uid="{00000000-0004-0000-04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/>
  </sheetPr>
  <dimension ref="A1:J3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100</v>
      </c>
      <c r="B1" s="4" t="s">
        <v>101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367</v>
      </c>
      <c r="B7" s="19" t="s">
        <v>368</v>
      </c>
      <c r="C7" s="15" t="s">
        <v>369</v>
      </c>
      <c r="D7" s="15" t="s">
        <v>327</v>
      </c>
      <c r="E7" s="20">
        <v>181382</v>
      </c>
      <c r="F7" s="21">
        <v>2798.5428999999999</v>
      </c>
      <c r="G7" s="22">
        <v>0.27050000000000002</v>
      </c>
      <c r="H7" s="40"/>
      <c r="I7" s="24"/>
      <c r="J7" s="5"/>
    </row>
    <row r="8" spans="1:10" ht="12.95" customHeight="1">
      <c r="A8" s="18" t="s">
        <v>324</v>
      </c>
      <c r="B8" s="19" t="s">
        <v>325</v>
      </c>
      <c r="C8" s="15" t="s">
        <v>326</v>
      </c>
      <c r="D8" s="15" t="s">
        <v>327</v>
      </c>
      <c r="E8" s="20">
        <v>67553</v>
      </c>
      <c r="F8" s="21">
        <v>2562.5554999999999</v>
      </c>
      <c r="G8" s="22">
        <v>0.2477</v>
      </c>
      <c r="H8" s="40"/>
      <c r="I8" s="24"/>
      <c r="J8" s="5"/>
    </row>
    <row r="9" spans="1:10" ht="12.95" customHeight="1">
      <c r="A9" s="18" t="s">
        <v>467</v>
      </c>
      <c r="B9" s="19" t="s">
        <v>468</v>
      </c>
      <c r="C9" s="15" t="s">
        <v>469</v>
      </c>
      <c r="D9" s="15" t="s">
        <v>327</v>
      </c>
      <c r="E9" s="20">
        <v>70496</v>
      </c>
      <c r="F9" s="21">
        <v>1033.5418999999999</v>
      </c>
      <c r="G9" s="22">
        <v>9.9900000000000003E-2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327</v>
      </c>
      <c r="E10" s="20">
        <v>76659</v>
      </c>
      <c r="F10" s="21">
        <v>975.60080000000005</v>
      </c>
      <c r="G10" s="22">
        <v>9.4299999999999995E-2</v>
      </c>
      <c r="H10" s="40"/>
      <c r="I10" s="24"/>
      <c r="J10" s="5"/>
    </row>
    <row r="11" spans="1:10" ht="12.95" customHeight="1">
      <c r="A11" s="18" t="s">
        <v>837</v>
      </c>
      <c r="B11" s="19" t="s">
        <v>838</v>
      </c>
      <c r="C11" s="15" t="s">
        <v>839</v>
      </c>
      <c r="D11" s="15" t="s">
        <v>327</v>
      </c>
      <c r="E11" s="20">
        <v>174870</v>
      </c>
      <c r="F11" s="21">
        <v>824.16229999999996</v>
      </c>
      <c r="G11" s="22">
        <v>7.9699999999999993E-2</v>
      </c>
      <c r="H11" s="40"/>
      <c r="I11" s="24"/>
      <c r="J11" s="5"/>
    </row>
    <row r="12" spans="1:10" ht="12.95" customHeight="1">
      <c r="A12" s="18" t="s">
        <v>374</v>
      </c>
      <c r="B12" s="19" t="s">
        <v>375</v>
      </c>
      <c r="C12" s="15" t="s">
        <v>376</v>
      </c>
      <c r="D12" s="15" t="s">
        <v>327</v>
      </c>
      <c r="E12" s="20">
        <v>11364</v>
      </c>
      <c r="F12" s="21">
        <v>715.35810000000004</v>
      </c>
      <c r="G12" s="22">
        <v>6.9199999999999998E-2</v>
      </c>
      <c r="H12" s="40"/>
      <c r="I12" s="24"/>
      <c r="J12" s="5"/>
    </row>
    <row r="13" spans="1:10" ht="12.95" customHeight="1">
      <c r="A13" s="18" t="s">
        <v>1644</v>
      </c>
      <c r="B13" s="19" t="s">
        <v>1645</v>
      </c>
      <c r="C13" s="15" t="s">
        <v>1646</v>
      </c>
      <c r="D13" s="15" t="s">
        <v>327</v>
      </c>
      <c r="E13" s="20">
        <v>7568</v>
      </c>
      <c r="F13" s="21">
        <v>474.84660000000002</v>
      </c>
      <c r="G13" s="22">
        <v>4.5900000000000003E-2</v>
      </c>
      <c r="H13" s="40"/>
      <c r="I13" s="24"/>
      <c r="J13" s="5"/>
    </row>
    <row r="14" spans="1:10" ht="12.95" customHeight="1">
      <c r="A14" s="18" t="s">
        <v>1681</v>
      </c>
      <c r="B14" s="19" t="s">
        <v>1682</v>
      </c>
      <c r="C14" s="15" t="s">
        <v>1683</v>
      </c>
      <c r="D14" s="15" t="s">
        <v>327</v>
      </c>
      <c r="E14" s="20">
        <v>6388</v>
      </c>
      <c r="F14" s="21">
        <v>472.03489999999999</v>
      </c>
      <c r="G14" s="22">
        <v>4.5600000000000002E-2</v>
      </c>
      <c r="H14" s="40"/>
      <c r="I14" s="24"/>
      <c r="J14" s="5"/>
    </row>
    <row r="15" spans="1:10" ht="12.95" customHeight="1">
      <c r="A15" s="18" t="s">
        <v>1675</v>
      </c>
      <c r="B15" s="19" t="s">
        <v>1676</v>
      </c>
      <c r="C15" s="15" t="s">
        <v>1677</v>
      </c>
      <c r="D15" s="15" t="s">
        <v>327</v>
      </c>
      <c r="E15" s="20">
        <v>10279</v>
      </c>
      <c r="F15" s="21">
        <v>281.6189</v>
      </c>
      <c r="G15" s="22">
        <v>2.7199999999999998E-2</v>
      </c>
      <c r="H15" s="40"/>
      <c r="I15" s="24"/>
      <c r="J15" s="5"/>
    </row>
    <row r="16" spans="1:10" ht="12.95" customHeight="1">
      <c r="A16" s="18" t="s">
        <v>3389</v>
      </c>
      <c r="B16" s="19" t="s">
        <v>3390</v>
      </c>
      <c r="C16" s="15" t="s">
        <v>3391</v>
      </c>
      <c r="D16" s="15" t="s">
        <v>1674</v>
      </c>
      <c r="E16" s="20">
        <v>3402</v>
      </c>
      <c r="F16" s="21">
        <v>178.77340000000001</v>
      </c>
      <c r="G16" s="22">
        <v>1.7299999999999999E-2</v>
      </c>
      <c r="H16" s="40"/>
      <c r="I16" s="24"/>
      <c r="J16" s="5"/>
    </row>
    <row r="17" spans="1:10" ht="12.95" customHeight="1">
      <c r="A17" s="5"/>
      <c r="B17" s="14" t="s">
        <v>166</v>
      </c>
      <c r="C17" s="15"/>
      <c r="D17" s="15"/>
      <c r="E17" s="15"/>
      <c r="F17" s="25">
        <v>10317.0352</v>
      </c>
      <c r="G17" s="26">
        <v>0.99729999999999996</v>
      </c>
      <c r="H17" s="27"/>
      <c r="I17" s="28"/>
      <c r="J17" s="5"/>
    </row>
    <row r="18" spans="1:10" ht="12.95" customHeight="1">
      <c r="A18" s="5"/>
      <c r="B18" s="29" t="s">
        <v>495</v>
      </c>
      <c r="C18" s="2"/>
      <c r="D18" s="2"/>
      <c r="E18" s="2"/>
      <c r="F18" s="27" t="s">
        <v>168</v>
      </c>
      <c r="G18" s="27" t="s">
        <v>168</v>
      </c>
      <c r="H18" s="27"/>
      <c r="I18" s="28"/>
      <c r="J18" s="5"/>
    </row>
    <row r="19" spans="1:10" ht="12.95" customHeight="1">
      <c r="A19" s="5"/>
      <c r="B19" s="29" t="s">
        <v>166</v>
      </c>
      <c r="C19" s="2"/>
      <c r="D19" s="2"/>
      <c r="E19" s="2"/>
      <c r="F19" s="27" t="s">
        <v>168</v>
      </c>
      <c r="G19" s="27" t="s">
        <v>168</v>
      </c>
      <c r="H19" s="27"/>
      <c r="I19" s="28"/>
      <c r="J19" s="5"/>
    </row>
    <row r="20" spans="1:10" ht="12.95" customHeight="1">
      <c r="A20" s="5"/>
      <c r="B20" s="29" t="s">
        <v>169</v>
      </c>
      <c r="C20" s="30"/>
      <c r="D20" s="2"/>
      <c r="E20" s="30"/>
      <c r="F20" s="25">
        <v>10317.0352</v>
      </c>
      <c r="G20" s="26">
        <v>0.99729999999999996</v>
      </c>
      <c r="H20" s="27"/>
      <c r="I20" s="28"/>
      <c r="J20" s="5"/>
    </row>
    <row r="21" spans="1:10" ht="12.95" customHeight="1">
      <c r="A21" s="5"/>
      <c r="B21" s="14" t="s">
        <v>170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171</v>
      </c>
      <c r="B22" s="19" t="s">
        <v>172</v>
      </c>
      <c r="C22" s="15"/>
      <c r="D22" s="15"/>
      <c r="E22" s="20"/>
      <c r="F22" s="21">
        <v>154.96</v>
      </c>
      <c r="G22" s="22">
        <v>1.4999999999999999E-2</v>
      </c>
      <c r="H22" s="23">
        <v>6.780046126454814E-2</v>
      </c>
      <c r="I22" s="24"/>
      <c r="J22" s="5"/>
    </row>
    <row r="23" spans="1:10" ht="12.95" customHeight="1">
      <c r="A23" s="5"/>
      <c r="B23" s="14" t="s">
        <v>166</v>
      </c>
      <c r="C23" s="15"/>
      <c r="D23" s="15"/>
      <c r="E23" s="15"/>
      <c r="F23" s="25">
        <v>154.96</v>
      </c>
      <c r="G23" s="26">
        <v>1.4999999999999999E-2</v>
      </c>
      <c r="H23" s="27"/>
      <c r="I23" s="28"/>
      <c r="J23" s="5"/>
    </row>
    <row r="24" spans="1:10" ht="12.95" customHeight="1">
      <c r="A24" s="5"/>
      <c r="B24" s="29" t="s">
        <v>169</v>
      </c>
      <c r="C24" s="30"/>
      <c r="D24" s="2"/>
      <c r="E24" s="30"/>
      <c r="F24" s="25">
        <v>154.96</v>
      </c>
      <c r="G24" s="26">
        <v>1.4999999999999999E-2</v>
      </c>
      <c r="H24" s="27"/>
      <c r="I24" s="28"/>
      <c r="J24" s="5"/>
    </row>
    <row r="25" spans="1:10" ht="12.95" customHeight="1">
      <c r="A25" s="5"/>
      <c r="B25" s="29" t="s">
        <v>173</v>
      </c>
      <c r="C25" s="15"/>
      <c r="D25" s="2"/>
      <c r="E25" s="15"/>
      <c r="F25" s="31">
        <v>-127.23520000000001</v>
      </c>
      <c r="G25" s="26">
        <v>-1.23E-2</v>
      </c>
      <c r="H25" s="27"/>
      <c r="I25" s="28"/>
      <c r="J25" s="5"/>
    </row>
    <row r="26" spans="1:10" ht="12.95" customHeight="1">
      <c r="A26" s="5"/>
      <c r="B26" s="32" t="s">
        <v>174</v>
      </c>
      <c r="C26" s="33"/>
      <c r="D26" s="33"/>
      <c r="E26" s="33"/>
      <c r="F26" s="34">
        <v>10344.76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175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176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1" t="s">
        <v>177</v>
      </c>
      <c r="C30" s="91"/>
      <c r="D30" s="91"/>
      <c r="E30" s="91"/>
      <c r="F30" s="91"/>
      <c r="G30" s="91"/>
      <c r="H30" s="91"/>
      <c r="I30" s="91"/>
      <c r="J30" s="5"/>
    </row>
    <row r="31" spans="1:10" ht="12.95" customHeight="1">
      <c r="A31" s="5"/>
      <c r="B31" s="91"/>
      <c r="C31" s="91"/>
      <c r="D31" s="91"/>
      <c r="E31" s="91"/>
      <c r="F31" s="91"/>
      <c r="G31" s="91"/>
      <c r="H31" s="91"/>
      <c r="I31" s="91"/>
      <c r="J31" s="5"/>
    </row>
    <row r="32" spans="1:10" ht="12.95" customHeight="1">
      <c r="A32" s="5"/>
      <c r="B32" s="91"/>
      <c r="C32" s="91"/>
      <c r="D32" s="91"/>
      <c r="E32" s="91"/>
      <c r="F32" s="91"/>
      <c r="G32" s="91"/>
      <c r="H32" s="91"/>
      <c r="I32" s="91"/>
      <c r="J32" s="5"/>
    </row>
    <row r="33" spans="1:10" ht="12.95" customHeight="1">
      <c r="A33" s="5"/>
      <c r="B33" s="5"/>
      <c r="C33" s="92" t="s">
        <v>3392</v>
      </c>
      <c r="D33" s="92"/>
      <c r="E33" s="92"/>
      <c r="F33" s="92"/>
      <c r="G33" s="5"/>
      <c r="H33" s="5"/>
      <c r="I33" s="5"/>
      <c r="J33" s="5"/>
    </row>
    <row r="34" spans="1:10" ht="12.95" customHeight="1">
      <c r="A34" s="5"/>
      <c r="B34" s="38" t="s">
        <v>179</v>
      </c>
      <c r="C34" s="92" t="s">
        <v>180</v>
      </c>
      <c r="D34" s="92"/>
      <c r="E34" s="92"/>
      <c r="F34" s="92"/>
      <c r="G34" s="5"/>
      <c r="H34" s="5"/>
      <c r="I34" s="5"/>
      <c r="J34" s="5"/>
    </row>
    <row r="35" spans="1:10" ht="120.95" customHeight="1">
      <c r="A35" s="5"/>
      <c r="B35" s="39"/>
      <c r="C35" s="90"/>
      <c r="D35" s="90"/>
      <c r="E35" s="5"/>
      <c r="F35" s="5"/>
      <c r="G35" s="5"/>
      <c r="H35" s="5"/>
      <c r="I35" s="5"/>
      <c r="J35" s="5"/>
    </row>
  </sheetData>
  <mergeCells count="6">
    <mergeCell ref="C35:D35"/>
    <mergeCell ref="B30:I30"/>
    <mergeCell ref="B31:I31"/>
    <mergeCell ref="B32:I32"/>
    <mergeCell ref="C33:F33"/>
    <mergeCell ref="C34:F34"/>
  </mergeCells>
  <hyperlinks>
    <hyperlink ref="A1" location="AxisNiftyITIndexFund" display="AXISNIT" xr:uid="{00000000-0004-0000-3100-000000000000}"/>
    <hyperlink ref="B1" location="AxisNiftyITIndexFund" display="Axis Nifty IT Index Fund" xr:uid="{00000000-0004-0000-3100-000001000000}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102</v>
      </c>
      <c r="B1" s="4" t="s">
        <v>103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1879</v>
      </c>
      <c r="B7" s="19" t="s">
        <v>1880</v>
      </c>
      <c r="C7" s="15" t="s">
        <v>1881</v>
      </c>
      <c r="D7" s="15" t="s">
        <v>323</v>
      </c>
      <c r="E7" s="20">
        <v>248652</v>
      </c>
      <c r="F7" s="21">
        <v>951.34259999999995</v>
      </c>
      <c r="G7" s="22">
        <v>4.7500000000000001E-2</v>
      </c>
      <c r="H7" s="40"/>
      <c r="I7" s="24"/>
      <c r="J7" s="5"/>
    </row>
    <row r="8" spans="1:10" ht="12.95" customHeight="1">
      <c r="A8" s="18" t="s">
        <v>1930</v>
      </c>
      <c r="B8" s="19" t="s">
        <v>1931</v>
      </c>
      <c r="C8" s="15" t="s">
        <v>1932</v>
      </c>
      <c r="D8" s="15" t="s">
        <v>323</v>
      </c>
      <c r="E8" s="20">
        <v>211753</v>
      </c>
      <c r="F8" s="21">
        <v>874.22230000000002</v>
      </c>
      <c r="G8" s="22">
        <v>4.3700000000000003E-2</v>
      </c>
      <c r="H8" s="40"/>
      <c r="I8" s="24"/>
      <c r="J8" s="5"/>
    </row>
    <row r="9" spans="1:10" ht="12.95" customHeight="1">
      <c r="A9" s="18" t="s">
        <v>880</v>
      </c>
      <c r="B9" s="19" t="s">
        <v>881</v>
      </c>
      <c r="C9" s="15" t="s">
        <v>882</v>
      </c>
      <c r="D9" s="15" t="s">
        <v>883</v>
      </c>
      <c r="E9" s="20">
        <v>150818</v>
      </c>
      <c r="F9" s="21">
        <v>661.11069999999995</v>
      </c>
      <c r="G9" s="22">
        <v>3.3000000000000002E-2</v>
      </c>
      <c r="H9" s="40"/>
      <c r="I9" s="24"/>
      <c r="J9" s="5"/>
    </row>
    <row r="10" spans="1:10" ht="12.95" customHeight="1">
      <c r="A10" s="18" t="s">
        <v>1644</v>
      </c>
      <c r="B10" s="19" t="s">
        <v>1645</v>
      </c>
      <c r="C10" s="15" t="s">
        <v>1646</v>
      </c>
      <c r="D10" s="15" t="s">
        <v>327</v>
      </c>
      <c r="E10" s="20">
        <v>10420</v>
      </c>
      <c r="F10" s="21">
        <v>653.79250000000002</v>
      </c>
      <c r="G10" s="22">
        <v>3.27E-2</v>
      </c>
      <c r="H10" s="40"/>
      <c r="I10" s="24"/>
      <c r="J10" s="5"/>
    </row>
    <row r="11" spans="1:10" ht="12.95" customHeight="1">
      <c r="A11" s="18" t="s">
        <v>1681</v>
      </c>
      <c r="B11" s="19" t="s">
        <v>1682</v>
      </c>
      <c r="C11" s="15" t="s">
        <v>1683</v>
      </c>
      <c r="D11" s="15" t="s">
        <v>327</v>
      </c>
      <c r="E11" s="20">
        <v>8812</v>
      </c>
      <c r="F11" s="21">
        <v>651.15390000000002</v>
      </c>
      <c r="G11" s="22">
        <v>3.2500000000000001E-2</v>
      </c>
      <c r="H11" s="40"/>
      <c r="I11" s="24"/>
      <c r="J11" s="5"/>
    </row>
    <row r="12" spans="1:10" ht="12.95" customHeight="1">
      <c r="A12" s="18" t="s">
        <v>780</v>
      </c>
      <c r="B12" s="19" t="s">
        <v>781</v>
      </c>
      <c r="C12" s="15" t="s">
        <v>782</v>
      </c>
      <c r="D12" s="15" t="s">
        <v>311</v>
      </c>
      <c r="E12" s="20">
        <v>82415</v>
      </c>
      <c r="F12" s="21">
        <v>648.9357</v>
      </c>
      <c r="G12" s="22">
        <v>3.2399999999999998E-2</v>
      </c>
      <c r="H12" s="40"/>
      <c r="I12" s="24"/>
      <c r="J12" s="5"/>
    </row>
    <row r="13" spans="1:10" ht="12.95" customHeight="1">
      <c r="A13" s="18" t="s">
        <v>783</v>
      </c>
      <c r="B13" s="19" t="s">
        <v>784</v>
      </c>
      <c r="C13" s="15" t="s">
        <v>785</v>
      </c>
      <c r="D13" s="15" t="s">
        <v>311</v>
      </c>
      <c r="E13" s="20">
        <v>383518</v>
      </c>
      <c r="F13" s="21">
        <v>598.86339999999996</v>
      </c>
      <c r="G13" s="22">
        <v>2.9899999999999999E-2</v>
      </c>
      <c r="H13" s="40"/>
      <c r="I13" s="24"/>
      <c r="J13" s="5"/>
    </row>
    <row r="14" spans="1:10" ht="12.95" customHeight="1">
      <c r="A14" s="18" t="s">
        <v>786</v>
      </c>
      <c r="B14" s="19" t="s">
        <v>787</v>
      </c>
      <c r="C14" s="15" t="s">
        <v>788</v>
      </c>
      <c r="D14" s="15" t="s">
        <v>311</v>
      </c>
      <c r="E14" s="20">
        <v>644296</v>
      </c>
      <c r="F14" s="21">
        <v>572.77909999999997</v>
      </c>
      <c r="G14" s="22">
        <v>2.86E-2</v>
      </c>
      <c r="H14" s="40"/>
      <c r="I14" s="24"/>
      <c r="J14" s="5"/>
    </row>
    <row r="15" spans="1:10" ht="12.95" customHeight="1">
      <c r="A15" s="18" t="s">
        <v>3393</v>
      </c>
      <c r="B15" s="19" t="s">
        <v>3394</v>
      </c>
      <c r="C15" s="15" t="s">
        <v>3395</v>
      </c>
      <c r="D15" s="15" t="s">
        <v>483</v>
      </c>
      <c r="E15" s="20">
        <v>17154</v>
      </c>
      <c r="F15" s="21">
        <v>549.78570000000002</v>
      </c>
      <c r="G15" s="22">
        <v>2.75E-2</v>
      </c>
      <c r="H15" s="40"/>
      <c r="I15" s="24"/>
      <c r="J15" s="5"/>
    </row>
    <row r="16" spans="1:10" ht="12.95" customHeight="1">
      <c r="A16" s="18" t="s">
        <v>1888</v>
      </c>
      <c r="B16" s="19" t="s">
        <v>1889</v>
      </c>
      <c r="C16" s="15" t="s">
        <v>1890</v>
      </c>
      <c r="D16" s="15" t="s">
        <v>823</v>
      </c>
      <c r="E16" s="20">
        <v>41289</v>
      </c>
      <c r="F16" s="21">
        <v>546.2328</v>
      </c>
      <c r="G16" s="22">
        <v>2.7300000000000001E-2</v>
      </c>
      <c r="H16" s="40"/>
      <c r="I16" s="24"/>
      <c r="J16" s="5"/>
    </row>
    <row r="17" spans="1:10" ht="12.95" customHeight="1">
      <c r="A17" s="18" t="s">
        <v>1949</v>
      </c>
      <c r="B17" s="19" t="s">
        <v>1950</v>
      </c>
      <c r="C17" s="15" t="s">
        <v>1951</v>
      </c>
      <c r="D17" s="15" t="s">
        <v>349</v>
      </c>
      <c r="E17" s="20">
        <v>43822</v>
      </c>
      <c r="F17" s="21">
        <v>542.66970000000003</v>
      </c>
      <c r="G17" s="22">
        <v>2.7099999999999999E-2</v>
      </c>
      <c r="H17" s="40"/>
      <c r="I17" s="24"/>
      <c r="J17" s="5"/>
    </row>
    <row r="18" spans="1:10" ht="12.95" customHeight="1">
      <c r="A18" s="18" t="s">
        <v>1794</v>
      </c>
      <c r="B18" s="19" t="s">
        <v>1795</v>
      </c>
      <c r="C18" s="15" t="s">
        <v>1796</v>
      </c>
      <c r="D18" s="15" t="s">
        <v>823</v>
      </c>
      <c r="E18" s="20">
        <v>48105</v>
      </c>
      <c r="F18" s="21">
        <v>521.45820000000003</v>
      </c>
      <c r="G18" s="22">
        <v>2.6100000000000002E-2</v>
      </c>
      <c r="H18" s="40"/>
      <c r="I18" s="24"/>
      <c r="J18" s="5"/>
    </row>
    <row r="19" spans="1:10" ht="12.95" customHeight="1">
      <c r="A19" s="18" t="s">
        <v>2791</v>
      </c>
      <c r="B19" s="19" t="s">
        <v>2792</v>
      </c>
      <c r="C19" s="15" t="s">
        <v>2793</v>
      </c>
      <c r="D19" s="15" t="s">
        <v>349</v>
      </c>
      <c r="E19" s="20">
        <v>23232</v>
      </c>
      <c r="F19" s="21">
        <v>456.26490000000001</v>
      </c>
      <c r="G19" s="22">
        <v>2.2800000000000001E-2</v>
      </c>
      <c r="H19" s="40"/>
      <c r="I19" s="24"/>
      <c r="J19" s="5"/>
    </row>
    <row r="20" spans="1:10" ht="12.95" customHeight="1">
      <c r="A20" s="18" t="s">
        <v>3396</v>
      </c>
      <c r="B20" s="19" t="s">
        <v>3397</v>
      </c>
      <c r="C20" s="15" t="s">
        <v>3398</v>
      </c>
      <c r="D20" s="15" t="s">
        <v>319</v>
      </c>
      <c r="E20" s="20">
        <v>347</v>
      </c>
      <c r="F20" s="21">
        <v>449.64</v>
      </c>
      <c r="G20" s="22">
        <v>2.2499999999999999E-2</v>
      </c>
      <c r="H20" s="40"/>
      <c r="I20" s="24"/>
      <c r="J20" s="5"/>
    </row>
    <row r="21" spans="1:10" ht="12.95" customHeight="1">
      <c r="A21" s="18" t="s">
        <v>1815</v>
      </c>
      <c r="B21" s="19" t="s">
        <v>1816</v>
      </c>
      <c r="C21" s="15" t="s">
        <v>1817</v>
      </c>
      <c r="D21" s="15" t="s">
        <v>1818</v>
      </c>
      <c r="E21" s="20">
        <v>246719</v>
      </c>
      <c r="F21" s="21">
        <v>447.91829999999999</v>
      </c>
      <c r="G21" s="22">
        <v>2.24E-2</v>
      </c>
      <c r="H21" s="40"/>
      <c r="I21" s="24"/>
      <c r="J21" s="5"/>
    </row>
    <row r="22" spans="1:10" ht="12.95" customHeight="1">
      <c r="A22" s="18" t="s">
        <v>2295</v>
      </c>
      <c r="B22" s="19" t="s">
        <v>2296</v>
      </c>
      <c r="C22" s="15" t="s">
        <v>2297</v>
      </c>
      <c r="D22" s="15" t="s">
        <v>823</v>
      </c>
      <c r="E22" s="20">
        <v>8568</v>
      </c>
      <c r="F22" s="21">
        <v>445.75880000000001</v>
      </c>
      <c r="G22" s="22">
        <v>2.23E-2</v>
      </c>
      <c r="H22" s="40"/>
      <c r="I22" s="24"/>
      <c r="J22" s="5"/>
    </row>
    <row r="23" spans="1:10" ht="12.95" customHeight="1">
      <c r="A23" s="18" t="s">
        <v>2341</v>
      </c>
      <c r="B23" s="19" t="s">
        <v>2342</v>
      </c>
      <c r="C23" s="15" t="s">
        <v>2343</v>
      </c>
      <c r="D23" s="15" t="s">
        <v>349</v>
      </c>
      <c r="E23" s="20">
        <v>7965</v>
      </c>
      <c r="F23" s="21">
        <v>436.86829999999998</v>
      </c>
      <c r="G23" s="22">
        <v>2.18E-2</v>
      </c>
      <c r="H23" s="40"/>
      <c r="I23" s="24"/>
      <c r="J23" s="5"/>
    </row>
    <row r="24" spans="1:10" ht="12.95" customHeight="1">
      <c r="A24" s="18" t="s">
        <v>1699</v>
      </c>
      <c r="B24" s="19" t="s">
        <v>1700</v>
      </c>
      <c r="C24" s="15" t="s">
        <v>1701</v>
      </c>
      <c r="D24" s="15" t="s">
        <v>315</v>
      </c>
      <c r="E24" s="20">
        <v>109448</v>
      </c>
      <c r="F24" s="21">
        <v>436.5881</v>
      </c>
      <c r="G24" s="22">
        <v>2.18E-2</v>
      </c>
      <c r="H24" s="40"/>
      <c r="I24" s="24"/>
      <c r="J24" s="5"/>
    </row>
    <row r="25" spans="1:10" ht="12.95" customHeight="1">
      <c r="A25" s="18" t="s">
        <v>1702</v>
      </c>
      <c r="B25" s="19" t="s">
        <v>1703</v>
      </c>
      <c r="C25" s="15" t="s">
        <v>1704</v>
      </c>
      <c r="D25" s="15" t="s">
        <v>1705</v>
      </c>
      <c r="E25" s="20">
        <v>157928</v>
      </c>
      <c r="F25" s="21">
        <v>433.82819999999998</v>
      </c>
      <c r="G25" s="22">
        <v>2.1700000000000001E-2</v>
      </c>
      <c r="H25" s="40"/>
      <c r="I25" s="24"/>
      <c r="J25" s="5"/>
    </row>
    <row r="26" spans="1:10" ht="12.95" customHeight="1">
      <c r="A26" s="18" t="s">
        <v>1942</v>
      </c>
      <c r="B26" s="19" t="s">
        <v>1943</v>
      </c>
      <c r="C26" s="15" t="s">
        <v>1944</v>
      </c>
      <c r="D26" s="15" t="s">
        <v>1945</v>
      </c>
      <c r="E26" s="20">
        <v>195735</v>
      </c>
      <c r="F26" s="21">
        <v>410.35840000000002</v>
      </c>
      <c r="G26" s="22">
        <v>2.0500000000000001E-2</v>
      </c>
      <c r="H26" s="40"/>
      <c r="I26" s="24"/>
      <c r="J26" s="5"/>
    </row>
    <row r="27" spans="1:10" ht="12.95" customHeight="1">
      <c r="A27" s="18" t="s">
        <v>1985</v>
      </c>
      <c r="B27" s="19" t="s">
        <v>1986</v>
      </c>
      <c r="C27" s="15" t="s">
        <v>1987</v>
      </c>
      <c r="D27" s="15" t="s">
        <v>424</v>
      </c>
      <c r="E27" s="20">
        <v>46911</v>
      </c>
      <c r="F27" s="21">
        <v>403.2704</v>
      </c>
      <c r="G27" s="22">
        <v>2.0199999999999999E-2</v>
      </c>
      <c r="H27" s="40"/>
      <c r="I27" s="24"/>
      <c r="J27" s="5"/>
    </row>
    <row r="28" spans="1:10" ht="12.95" customHeight="1">
      <c r="A28" s="18" t="s">
        <v>899</v>
      </c>
      <c r="B28" s="19" t="s">
        <v>900</v>
      </c>
      <c r="C28" s="15" t="s">
        <v>901</v>
      </c>
      <c r="D28" s="15" t="s">
        <v>380</v>
      </c>
      <c r="E28" s="20">
        <v>1047</v>
      </c>
      <c r="F28" s="21">
        <v>403.2285</v>
      </c>
      <c r="G28" s="22">
        <v>2.0199999999999999E-2</v>
      </c>
      <c r="H28" s="40"/>
      <c r="I28" s="24"/>
      <c r="J28" s="5"/>
    </row>
    <row r="29" spans="1:10" ht="12.95" customHeight="1">
      <c r="A29" s="18" t="s">
        <v>1915</v>
      </c>
      <c r="B29" s="19" t="s">
        <v>1916</v>
      </c>
      <c r="C29" s="15" t="s">
        <v>1917</v>
      </c>
      <c r="D29" s="15" t="s">
        <v>971</v>
      </c>
      <c r="E29" s="20">
        <v>41773</v>
      </c>
      <c r="F29" s="21">
        <v>398.6397</v>
      </c>
      <c r="G29" s="22">
        <v>1.9900000000000001E-2</v>
      </c>
      <c r="H29" s="40"/>
      <c r="I29" s="24"/>
      <c r="J29" s="5"/>
    </row>
    <row r="30" spans="1:10" ht="12.95" customHeight="1">
      <c r="A30" s="18" t="s">
        <v>3399</v>
      </c>
      <c r="B30" s="19" t="s">
        <v>3400</v>
      </c>
      <c r="C30" s="15" t="s">
        <v>3401</v>
      </c>
      <c r="D30" s="15" t="s">
        <v>363</v>
      </c>
      <c r="E30" s="20">
        <v>19510</v>
      </c>
      <c r="F30" s="21">
        <v>392.80459999999999</v>
      </c>
      <c r="G30" s="22">
        <v>1.9599999999999999E-2</v>
      </c>
      <c r="H30" s="40"/>
      <c r="I30" s="24"/>
      <c r="J30" s="5"/>
    </row>
    <row r="31" spans="1:10" ht="12.95" customHeight="1">
      <c r="A31" s="18" t="s">
        <v>1675</v>
      </c>
      <c r="B31" s="19" t="s">
        <v>1676</v>
      </c>
      <c r="C31" s="15" t="s">
        <v>1677</v>
      </c>
      <c r="D31" s="15" t="s">
        <v>327</v>
      </c>
      <c r="E31" s="20">
        <v>14214</v>
      </c>
      <c r="F31" s="21">
        <v>389.42809999999997</v>
      </c>
      <c r="G31" s="22">
        <v>1.95E-2</v>
      </c>
      <c r="H31" s="40"/>
      <c r="I31" s="24"/>
      <c r="J31" s="5"/>
    </row>
    <row r="32" spans="1:10" ht="12.95" customHeight="1">
      <c r="A32" s="18" t="s">
        <v>1976</v>
      </c>
      <c r="B32" s="19" t="s">
        <v>1977</v>
      </c>
      <c r="C32" s="15" t="s">
        <v>1978</v>
      </c>
      <c r="D32" s="15" t="s">
        <v>349</v>
      </c>
      <c r="E32" s="20">
        <v>20227</v>
      </c>
      <c r="F32" s="21">
        <v>385.84010000000001</v>
      </c>
      <c r="G32" s="22">
        <v>1.9300000000000001E-2</v>
      </c>
      <c r="H32" s="40"/>
      <c r="I32" s="24"/>
      <c r="J32" s="5"/>
    </row>
    <row r="33" spans="1:10" ht="12.95" customHeight="1">
      <c r="A33" s="18" t="s">
        <v>425</v>
      </c>
      <c r="B33" s="19" t="s">
        <v>426</v>
      </c>
      <c r="C33" s="15" t="s">
        <v>427</v>
      </c>
      <c r="D33" s="15" t="s">
        <v>428</v>
      </c>
      <c r="E33" s="20">
        <v>39065</v>
      </c>
      <c r="F33" s="21">
        <v>382.19240000000002</v>
      </c>
      <c r="G33" s="22">
        <v>1.9099999999999999E-2</v>
      </c>
      <c r="H33" s="40"/>
      <c r="I33" s="24"/>
      <c r="J33" s="5"/>
    </row>
    <row r="34" spans="1:10" ht="12.95" customHeight="1">
      <c r="A34" s="18" t="s">
        <v>1690</v>
      </c>
      <c r="B34" s="19" t="s">
        <v>1691</v>
      </c>
      <c r="C34" s="15" t="s">
        <v>1692</v>
      </c>
      <c r="D34" s="15" t="s">
        <v>883</v>
      </c>
      <c r="E34" s="20">
        <v>65482</v>
      </c>
      <c r="F34" s="21">
        <v>370.00599999999997</v>
      </c>
      <c r="G34" s="22">
        <v>1.8499999999999999E-2</v>
      </c>
      <c r="H34" s="40"/>
      <c r="I34" s="24"/>
      <c r="J34" s="5"/>
    </row>
    <row r="35" spans="1:10" ht="12.95" customHeight="1">
      <c r="A35" s="18" t="s">
        <v>3125</v>
      </c>
      <c r="B35" s="19" t="s">
        <v>3126</v>
      </c>
      <c r="C35" s="15" t="s">
        <v>3127</v>
      </c>
      <c r="D35" s="15" t="s">
        <v>807</v>
      </c>
      <c r="E35" s="20">
        <v>20005</v>
      </c>
      <c r="F35" s="21">
        <v>354.14850000000001</v>
      </c>
      <c r="G35" s="22">
        <v>1.77E-2</v>
      </c>
      <c r="H35" s="40"/>
      <c r="I35" s="24"/>
      <c r="J35" s="5"/>
    </row>
    <row r="36" spans="1:10" ht="12.95" customHeight="1">
      <c r="A36" s="18" t="s">
        <v>1918</v>
      </c>
      <c r="B36" s="19" t="s">
        <v>1919</v>
      </c>
      <c r="C36" s="15" t="s">
        <v>1920</v>
      </c>
      <c r="D36" s="15" t="s">
        <v>319</v>
      </c>
      <c r="E36" s="20">
        <v>13570</v>
      </c>
      <c r="F36" s="21">
        <v>348.55220000000003</v>
      </c>
      <c r="G36" s="22">
        <v>1.7399999999999999E-2</v>
      </c>
      <c r="H36" s="40"/>
      <c r="I36" s="24"/>
      <c r="J36" s="5"/>
    </row>
    <row r="37" spans="1:10" ht="12.95" customHeight="1">
      <c r="A37" s="18" t="s">
        <v>792</v>
      </c>
      <c r="B37" s="19" t="s">
        <v>793</v>
      </c>
      <c r="C37" s="15" t="s">
        <v>794</v>
      </c>
      <c r="D37" s="15" t="s">
        <v>311</v>
      </c>
      <c r="E37" s="20">
        <v>129556</v>
      </c>
      <c r="F37" s="21">
        <v>312.7482</v>
      </c>
      <c r="G37" s="22">
        <v>1.5599999999999999E-2</v>
      </c>
      <c r="H37" s="40"/>
      <c r="I37" s="24"/>
      <c r="J37" s="5"/>
    </row>
    <row r="38" spans="1:10" ht="12.95" customHeight="1">
      <c r="A38" s="18" t="s">
        <v>1967</v>
      </c>
      <c r="B38" s="19" t="s">
        <v>1968</v>
      </c>
      <c r="C38" s="15" t="s">
        <v>1969</v>
      </c>
      <c r="D38" s="15" t="s">
        <v>331</v>
      </c>
      <c r="E38" s="20">
        <v>13490</v>
      </c>
      <c r="F38" s="21">
        <v>306.92450000000002</v>
      </c>
      <c r="G38" s="22">
        <v>1.5299999999999999E-2</v>
      </c>
      <c r="H38" s="40"/>
      <c r="I38" s="24"/>
      <c r="J38" s="5"/>
    </row>
    <row r="39" spans="1:10" ht="12.95" customHeight="1">
      <c r="A39" s="18" t="s">
        <v>1809</v>
      </c>
      <c r="B39" s="19" t="s">
        <v>1810</v>
      </c>
      <c r="C39" s="15" t="s">
        <v>1811</v>
      </c>
      <c r="D39" s="15" t="s">
        <v>393</v>
      </c>
      <c r="E39" s="20">
        <v>247102</v>
      </c>
      <c r="F39" s="21">
        <v>305.54160000000002</v>
      </c>
      <c r="G39" s="22">
        <v>1.5299999999999999E-2</v>
      </c>
      <c r="H39" s="40"/>
      <c r="I39" s="24"/>
      <c r="J39" s="5"/>
    </row>
    <row r="40" spans="1:10" ht="12.95" customHeight="1">
      <c r="A40" s="18" t="s">
        <v>1693</v>
      </c>
      <c r="B40" s="19" t="s">
        <v>1694</v>
      </c>
      <c r="C40" s="15" t="s">
        <v>1695</v>
      </c>
      <c r="D40" s="15" t="s">
        <v>331</v>
      </c>
      <c r="E40" s="20">
        <v>13814</v>
      </c>
      <c r="F40" s="21">
        <v>305.46210000000002</v>
      </c>
      <c r="G40" s="22">
        <v>1.5299999999999999E-2</v>
      </c>
      <c r="H40" s="40"/>
      <c r="I40" s="24"/>
      <c r="J40" s="5"/>
    </row>
    <row r="41" spans="1:10" ht="12.95" customHeight="1">
      <c r="A41" s="18" t="s">
        <v>1882</v>
      </c>
      <c r="B41" s="19" t="s">
        <v>1883</v>
      </c>
      <c r="C41" s="15" t="s">
        <v>1884</v>
      </c>
      <c r="D41" s="15" t="s">
        <v>363</v>
      </c>
      <c r="E41" s="20">
        <v>19944</v>
      </c>
      <c r="F41" s="21">
        <v>287.86169999999998</v>
      </c>
      <c r="G41" s="22">
        <v>1.44E-2</v>
      </c>
      <c r="H41" s="40"/>
      <c r="I41" s="24"/>
      <c r="J41" s="5"/>
    </row>
    <row r="42" spans="1:10" ht="12.95" customHeight="1">
      <c r="A42" s="18" t="s">
        <v>1856</v>
      </c>
      <c r="B42" s="19" t="s">
        <v>1857</v>
      </c>
      <c r="C42" s="15" t="s">
        <v>1858</v>
      </c>
      <c r="D42" s="15" t="s">
        <v>494</v>
      </c>
      <c r="E42" s="20">
        <v>128090</v>
      </c>
      <c r="F42" s="21">
        <v>285.19240000000002</v>
      </c>
      <c r="G42" s="22">
        <v>1.43E-2</v>
      </c>
      <c r="H42" s="40"/>
      <c r="I42" s="24"/>
      <c r="J42" s="5"/>
    </row>
    <row r="43" spans="1:10" ht="12.95" customHeight="1">
      <c r="A43" s="18" t="s">
        <v>488</v>
      </c>
      <c r="B43" s="19" t="s">
        <v>489</v>
      </c>
      <c r="C43" s="15" t="s">
        <v>490</v>
      </c>
      <c r="D43" s="15" t="s">
        <v>323</v>
      </c>
      <c r="E43" s="20">
        <v>101467</v>
      </c>
      <c r="F43" s="21">
        <v>280.75920000000002</v>
      </c>
      <c r="G43" s="22">
        <v>1.4E-2</v>
      </c>
      <c r="H43" s="40"/>
      <c r="I43" s="24"/>
      <c r="J43" s="5"/>
    </row>
    <row r="44" spans="1:10" ht="12.95" customHeight="1">
      <c r="A44" s="18" t="s">
        <v>1853</v>
      </c>
      <c r="B44" s="19" t="s">
        <v>1854</v>
      </c>
      <c r="C44" s="15" t="s">
        <v>1855</v>
      </c>
      <c r="D44" s="15" t="s">
        <v>323</v>
      </c>
      <c r="E44" s="20">
        <v>51917</v>
      </c>
      <c r="F44" s="21">
        <v>278.327</v>
      </c>
      <c r="G44" s="22">
        <v>1.3899999999999999E-2</v>
      </c>
      <c r="H44" s="40"/>
      <c r="I44" s="24"/>
      <c r="J44" s="5"/>
    </row>
    <row r="45" spans="1:10" ht="12.95" customHeight="1">
      <c r="A45" s="18" t="s">
        <v>491</v>
      </c>
      <c r="B45" s="19" t="s">
        <v>492</v>
      </c>
      <c r="C45" s="15" t="s">
        <v>493</v>
      </c>
      <c r="D45" s="15" t="s">
        <v>494</v>
      </c>
      <c r="E45" s="20">
        <v>59870</v>
      </c>
      <c r="F45" s="21">
        <v>250.46610000000001</v>
      </c>
      <c r="G45" s="22">
        <v>1.2500000000000001E-2</v>
      </c>
      <c r="H45" s="40"/>
      <c r="I45" s="24"/>
      <c r="J45" s="5"/>
    </row>
    <row r="46" spans="1:10" ht="12.95" customHeight="1">
      <c r="A46" s="18" t="s">
        <v>3389</v>
      </c>
      <c r="B46" s="19" t="s">
        <v>3390</v>
      </c>
      <c r="C46" s="15" t="s">
        <v>3391</v>
      </c>
      <c r="D46" s="15" t="s">
        <v>1674</v>
      </c>
      <c r="E46" s="20">
        <v>4713</v>
      </c>
      <c r="F46" s="21">
        <v>247.66579999999999</v>
      </c>
      <c r="G46" s="22">
        <v>1.24E-2</v>
      </c>
      <c r="H46" s="40"/>
      <c r="I46" s="24"/>
      <c r="J46" s="5"/>
    </row>
    <row r="47" spans="1:10" ht="12.95" customHeight="1">
      <c r="A47" s="18" t="s">
        <v>1894</v>
      </c>
      <c r="B47" s="19" t="s">
        <v>1895</v>
      </c>
      <c r="C47" s="15" t="s">
        <v>1896</v>
      </c>
      <c r="D47" s="15" t="s">
        <v>859</v>
      </c>
      <c r="E47" s="20">
        <v>12672</v>
      </c>
      <c r="F47" s="21">
        <v>226.21420000000001</v>
      </c>
      <c r="G47" s="22">
        <v>1.1299999999999999E-2</v>
      </c>
      <c r="H47" s="40"/>
      <c r="I47" s="24"/>
      <c r="J47" s="5"/>
    </row>
    <row r="48" spans="1:10" ht="12.95" customHeight="1">
      <c r="A48" s="18" t="s">
        <v>1812</v>
      </c>
      <c r="B48" s="19" t="s">
        <v>1813</v>
      </c>
      <c r="C48" s="15" t="s">
        <v>1814</v>
      </c>
      <c r="D48" s="15" t="s">
        <v>807</v>
      </c>
      <c r="E48" s="20">
        <v>110392</v>
      </c>
      <c r="F48" s="21">
        <v>219.7353</v>
      </c>
      <c r="G48" s="22">
        <v>1.0999999999999999E-2</v>
      </c>
      <c r="H48" s="40"/>
      <c r="I48" s="24"/>
      <c r="J48" s="5"/>
    </row>
    <row r="49" spans="1:10" ht="12.95" customHeight="1">
      <c r="A49" s="18" t="s">
        <v>1797</v>
      </c>
      <c r="B49" s="19" t="s">
        <v>1798</v>
      </c>
      <c r="C49" s="15" t="s">
        <v>1799</v>
      </c>
      <c r="D49" s="15" t="s">
        <v>807</v>
      </c>
      <c r="E49" s="20">
        <v>1328577</v>
      </c>
      <c r="F49" s="21">
        <v>212.57230000000001</v>
      </c>
      <c r="G49" s="22">
        <v>1.06E-2</v>
      </c>
      <c r="H49" s="40"/>
      <c r="I49" s="24"/>
      <c r="J49" s="5"/>
    </row>
    <row r="50" spans="1:10" ht="12.95" customHeight="1">
      <c r="A50" s="18" t="s">
        <v>1927</v>
      </c>
      <c r="B50" s="19" t="s">
        <v>1928</v>
      </c>
      <c r="C50" s="15" t="s">
        <v>1929</v>
      </c>
      <c r="D50" s="15" t="s">
        <v>823</v>
      </c>
      <c r="E50" s="20">
        <v>912</v>
      </c>
      <c r="F50" s="21">
        <v>208.4034</v>
      </c>
      <c r="G50" s="22">
        <v>1.04E-2</v>
      </c>
      <c r="H50" s="40"/>
      <c r="I50" s="24"/>
      <c r="J50" s="5"/>
    </row>
    <row r="51" spans="1:10" ht="12.95" customHeight="1">
      <c r="A51" s="18" t="s">
        <v>1952</v>
      </c>
      <c r="B51" s="19" t="s">
        <v>1953</v>
      </c>
      <c r="C51" s="15" t="s">
        <v>1954</v>
      </c>
      <c r="D51" s="15" t="s">
        <v>323</v>
      </c>
      <c r="E51" s="20">
        <v>120283</v>
      </c>
      <c r="F51" s="21">
        <v>200.15090000000001</v>
      </c>
      <c r="G51" s="22">
        <v>0.01</v>
      </c>
      <c r="H51" s="40"/>
      <c r="I51" s="24"/>
      <c r="J51" s="5"/>
    </row>
    <row r="52" spans="1:10" ht="12.95" customHeight="1">
      <c r="A52" s="18" t="s">
        <v>1844</v>
      </c>
      <c r="B52" s="19" t="s">
        <v>1845</v>
      </c>
      <c r="C52" s="15" t="s">
        <v>1846</v>
      </c>
      <c r="D52" s="15" t="s">
        <v>823</v>
      </c>
      <c r="E52" s="20">
        <v>76094</v>
      </c>
      <c r="F52" s="21">
        <v>189.96870000000001</v>
      </c>
      <c r="G52" s="22">
        <v>9.4999999999999998E-3</v>
      </c>
      <c r="H52" s="40"/>
      <c r="I52" s="24"/>
      <c r="J52" s="5"/>
    </row>
    <row r="53" spans="1:10" ht="12.95" customHeight="1">
      <c r="A53" s="18" t="s">
        <v>3132</v>
      </c>
      <c r="B53" s="19" t="s">
        <v>3133</v>
      </c>
      <c r="C53" s="15" t="s">
        <v>3134</v>
      </c>
      <c r="D53" s="15" t="s">
        <v>428</v>
      </c>
      <c r="E53" s="20">
        <v>10973</v>
      </c>
      <c r="F53" s="21">
        <v>181.2081</v>
      </c>
      <c r="G53" s="22">
        <v>9.1000000000000004E-3</v>
      </c>
      <c r="H53" s="40"/>
      <c r="I53" s="24"/>
      <c r="J53" s="5"/>
    </row>
    <row r="54" spans="1:10" ht="12.95" customHeight="1">
      <c r="A54" s="18" t="s">
        <v>1869</v>
      </c>
      <c r="B54" s="19" t="s">
        <v>1870</v>
      </c>
      <c r="C54" s="15" t="s">
        <v>1871</v>
      </c>
      <c r="D54" s="15" t="s">
        <v>1818</v>
      </c>
      <c r="E54" s="20">
        <v>5677</v>
      </c>
      <c r="F54" s="21">
        <v>169.35059999999999</v>
      </c>
      <c r="G54" s="22">
        <v>8.5000000000000006E-3</v>
      </c>
      <c r="H54" s="40"/>
      <c r="I54" s="24"/>
      <c r="J54" s="5"/>
    </row>
    <row r="55" spans="1:10" ht="12.95" customHeight="1">
      <c r="A55" s="18" t="s">
        <v>1909</v>
      </c>
      <c r="B55" s="19" t="s">
        <v>1910</v>
      </c>
      <c r="C55" s="15" t="s">
        <v>1911</v>
      </c>
      <c r="D55" s="15" t="s">
        <v>327</v>
      </c>
      <c r="E55" s="20">
        <v>3989</v>
      </c>
      <c r="F55" s="21">
        <v>168.04859999999999</v>
      </c>
      <c r="G55" s="22">
        <v>8.3999999999999995E-3</v>
      </c>
      <c r="H55" s="40"/>
      <c r="I55" s="24"/>
      <c r="J55" s="5"/>
    </row>
    <row r="56" spans="1:10" ht="12.95" customHeight="1">
      <c r="A56" s="18" t="s">
        <v>3150</v>
      </c>
      <c r="B56" s="19" t="s">
        <v>3151</v>
      </c>
      <c r="C56" s="15" t="s">
        <v>3152</v>
      </c>
      <c r="D56" s="15" t="s">
        <v>494</v>
      </c>
      <c r="E56" s="20">
        <v>29389</v>
      </c>
      <c r="F56" s="21">
        <v>135.6302</v>
      </c>
      <c r="G56" s="22">
        <v>6.7999999999999996E-3</v>
      </c>
      <c r="H56" s="40"/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19889.913199999999</v>
      </c>
      <c r="G57" s="26">
        <v>0.99399999999999999</v>
      </c>
      <c r="H57" s="27"/>
      <c r="I57" s="28"/>
      <c r="J57" s="5"/>
    </row>
    <row r="58" spans="1:10" ht="12.95" customHeight="1">
      <c r="A58" s="5"/>
      <c r="B58" s="29" t="s">
        <v>495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166</v>
      </c>
      <c r="C59" s="2"/>
      <c r="D59" s="2"/>
      <c r="E59" s="2"/>
      <c r="F59" s="27" t="s">
        <v>168</v>
      </c>
      <c r="G59" s="27" t="s">
        <v>168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19889.913199999999</v>
      </c>
      <c r="G60" s="26">
        <v>0.99399999999999999</v>
      </c>
      <c r="H60" s="27"/>
      <c r="I60" s="28"/>
      <c r="J60" s="5"/>
    </row>
    <row r="61" spans="1:10" ht="12.95" customHeight="1">
      <c r="A61" s="5"/>
      <c r="B61" s="14" t="s">
        <v>170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171</v>
      </c>
      <c r="B62" s="19" t="s">
        <v>172</v>
      </c>
      <c r="C62" s="15"/>
      <c r="D62" s="15"/>
      <c r="E62" s="20"/>
      <c r="F62" s="21">
        <v>265.58999999999997</v>
      </c>
      <c r="G62" s="22">
        <v>1.3299999999999999E-2</v>
      </c>
      <c r="H62" s="23">
        <v>6.780056350251995E-2</v>
      </c>
      <c r="I62" s="24"/>
      <c r="J62" s="5"/>
    </row>
    <row r="63" spans="1:10" ht="12.95" customHeight="1">
      <c r="A63" s="5"/>
      <c r="B63" s="14" t="s">
        <v>166</v>
      </c>
      <c r="C63" s="15"/>
      <c r="D63" s="15"/>
      <c r="E63" s="15"/>
      <c r="F63" s="25">
        <v>265.58999999999997</v>
      </c>
      <c r="G63" s="26">
        <v>1.3299999999999999E-2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265.58999999999997</v>
      </c>
      <c r="G64" s="26">
        <v>1.3299999999999999E-2</v>
      </c>
      <c r="H64" s="27"/>
      <c r="I64" s="28"/>
      <c r="J64" s="5"/>
    </row>
    <row r="65" spans="1:10" ht="12.95" customHeight="1">
      <c r="A65" s="5"/>
      <c r="B65" s="29" t="s">
        <v>173</v>
      </c>
      <c r="C65" s="15"/>
      <c r="D65" s="2"/>
      <c r="E65" s="15"/>
      <c r="F65" s="31">
        <v>-146.51320000000001</v>
      </c>
      <c r="G65" s="26">
        <v>-7.3000000000000001E-3</v>
      </c>
      <c r="H65" s="27"/>
      <c r="I65" s="28"/>
      <c r="J65" s="5"/>
    </row>
    <row r="66" spans="1:10" ht="12.95" customHeight="1">
      <c r="A66" s="5"/>
      <c r="B66" s="32" t="s">
        <v>174</v>
      </c>
      <c r="C66" s="33"/>
      <c r="D66" s="33"/>
      <c r="E66" s="33"/>
      <c r="F66" s="34">
        <v>20008.990000000002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175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176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1" t="s">
        <v>177</v>
      </c>
      <c r="C70" s="91"/>
      <c r="D70" s="91"/>
      <c r="E70" s="91"/>
      <c r="F70" s="91"/>
      <c r="G70" s="91"/>
      <c r="H70" s="91"/>
      <c r="I70" s="91"/>
      <c r="J70" s="5"/>
    </row>
    <row r="71" spans="1:10" ht="12.95" customHeight="1">
      <c r="A71" s="5"/>
      <c r="B71" s="91"/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5"/>
      <c r="C73" s="92" t="s">
        <v>3402</v>
      </c>
      <c r="D73" s="92"/>
      <c r="E73" s="92"/>
      <c r="F73" s="92"/>
      <c r="G73" s="5"/>
      <c r="H73" s="5"/>
      <c r="I73" s="5"/>
      <c r="J73" s="5"/>
    </row>
    <row r="74" spans="1:10" ht="12.95" customHeight="1">
      <c r="A74" s="5"/>
      <c r="B74" s="38" t="s">
        <v>179</v>
      </c>
      <c r="C74" s="92" t="s">
        <v>180</v>
      </c>
      <c r="D74" s="92"/>
      <c r="E74" s="92"/>
      <c r="F74" s="92"/>
      <c r="G74" s="5"/>
      <c r="H74" s="5"/>
      <c r="I74" s="5"/>
      <c r="J74" s="5"/>
    </row>
    <row r="75" spans="1:10" ht="120.95" customHeight="1">
      <c r="A75" s="5"/>
      <c r="B75" s="39"/>
      <c r="C75" s="90"/>
      <c r="D75" s="90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MIDCAP50INDEXFUND" display="AXISNM50" xr:uid="{00000000-0004-0000-3200-000000000000}"/>
    <hyperlink ref="B1" location="AXISNIFTYMIDCAP50INDEXFUND" display="AXIS NIFTY MIDCAP 50 INDEX FUND" xr:uid="{00000000-0004-0000-3200-000001000000}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104</v>
      </c>
      <c r="B1" s="4" t="s">
        <v>105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844</v>
      </c>
      <c r="B7" s="19" t="s">
        <v>845</v>
      </c>
      <c r="C7" s="15" t="s">
        <v>846</v>
      </c>
      <c r="D7" s="15" t="s">
        <v>479</v>
      </c>
      <c r="E7" s="20">
        <v>15154</v>
      </c>
      <c r="F7" s="21">
        <v>462.94709999999998</v>
      </c>
      <c r="G7" s="22">
        <v>4.1799999999999997E-2</v>
      </c>
      <c r="H7" s="40"/>
      <c r="I7" s="24"/>
      <c r="J7" s="5"/>
    </row>
    <row r="8" spans="1:10" ht="12.95" customHeight="1">
      <c r="A8" s="18" t="s">
        <v>353</v>
      </c>
      <c r="B8" s="19" t="s">
        <v>354</v>
      </c>
      <c r="C8" s="15" t="s">
        <v>355</v>
      </c>
      <c r="D8" s="15" t="s">
        <v>356</v>
      </c>
      <c r="E8" s="20">
        <v>246486</v>
      </c>
      <c r="F8" s="21">
        <v>454.02719999999999</v>
      </c>
      <c r="G8" s="22">
        <v>4.1000000000000002E-2</v>
      </c>
      <c r="H8" s="40"/>
      <c r="I8" s="24"/>
      <c r="J8" s="5"/>
    </row>
    <row r="9" spans="1:10" ht="12.95" customHeight="1">
      <c r="A9" s="18" t="s">
        <v>1859</v>
      </c>
      <c r="B9" s="19" t="s">
        <v>1860</v>
      </c>
      <c r="C9" s="15" t="s">
        <v>1861</v>
      </c>
      <c r="D9" s="15" t="s">
        <v>323</v>
      </c>
      <c r="E9" s="20">
        <v>19124</v>
      </c>
      <c r="F9" s="21">
        <v>392.67309999999998</v>
      </c>
      <c r="G9" s="22">
        <v>3.5499999999999997E-2</v>
      </c>
      <c r="H9" s="40"/>
      <c r="I9" s="24"/>
      <c r="J9" s="5"/>
    </row>
    <row r="10" spans="1:10" ht="12.95" customHeight="1">
      <c r="A10" s="18" t="s">
        <v>867</v>
      </c>
      <c r="B10" s="19" t="s">
        <v>868</v>
      </c>
      <c r="C10" s="15" t="s">
        <v>869</v>
      </c>
      <c r="D10" s="15" t="s">
        <v>338</v>
      </c>
      <c r="E10" s="20">
        <v>114175</v>
      </c>
      <c r="F10" s="21">
        <v>379.23230000000001</v>
      </c>
      <c r="G10" s="22">
        <v>3.4200000000000001E-2</v>
      </c>
      <c r="H10" s="40"/>
      <c r="I10" s="24"/>
      <c r="J10" s="5"/>
    </row>
    <row r="11" spans="1:10" ht="12.95" customHeight="1">
      <c r="A11" s="18" t="s">
        <v>1970</v>
      </c>
      <c r="B11" s="19" t="s">
        <v>1971</v>
      </c>
      <c r="C11" s="15" t="s">
        <v>1972</v>
      </c>
      <c r="D11" s="15" t="s">
        <v>356</v>
      </c>
      <c r="E11" s="20">
        <v>12880</v>
      </c>
      <c r="F11" s="21">
        <v>361.15519999999998</v>
      </c>
      <c r="G11" s="22">
        <v>3.2599999999999997E-2</v>
      </c>
      <c r="H11" s="40"/>
      <c r="I11" s="24"/>
      <c r="J11" s="5"/>
    </row>
    <row r="12" spans="1:10" ht="12.95" customHeight="1">
      <c r="A12" s="18" t="s">
        <v>926</v>
      </c>
      <c r="B12" s="19" t="s">
        <v>927</v>
      </c>
      <c r="C12" s="15" t="s">
        <v>928</v>
      </c>
      <c r="D12" s="15" t="s">
        <v>323</v>
      </c>
      <c r="E12" s="20">
        <v>27677</v>
      </c>
      <c r="F12" s="21">
        <v>348.6748</v>
      </c>
      <c r="G12" s="22">
        <v>3.15E-2</v>
      </c>
      <c r="H12" s="40"/>
      <c r="I12" s="24"/>
      <c r="J12" s="5"/>
    </row>
    <row r="13" spans="1:10" ht="12.95" customHeight="1">
      <c r="A13" s="18" t="s">
        <v>3362</v>
      </c>
      <c r="B13" s="19" t="s">
        <v>3363</v>
      </c>
      <c r="C13" s="15" t="s">
        <v>3364</v>
      </c>
      <c r="D13" s="15" t="s">
        <v>315</v>
      </c>
      <c r="E13" s="20">
        <v>252633</v>
      </c>
      <c r="F13" s="21">
        <v>328.04399999999998</v>
      </c>
      <c r="G13" s="22">
        <v>2.9600000000000001E-2</v>
      </c>
      <c r="H13" s="40"/>
      <c r="I13" s="24"/>
      <c r="J13" s="5"/>
    </row>
    <row r="14" spans="1:10" ht="12.95" customHeight="1">
      <c r="A14" s="18" t="s">
        <v>1650</v>
      </c>
      <c r="B14" s="19" t="s">
        <v>1651</v>
      </c>
      <c r="C14" s="15" t="s">
        <v>1652</v>
      </c>
      <c r="D14" s="15" t="s">
        <v>373</v>
      </c>
      <c r="E14" s="20">
        <v>16032</v>
      </c>
      <c r="F14" s="21">
        <v>324.77629999999999</v>
      </c>
      <c r="G14" s="22">
        <v>2.93E-2</v>
      </c>
      <c r="H14" s="40"/>
      <c r="I14" s="24"/>
      <c r="J14" s="5"/>
    </row>
    <row r="15" spans="1:10" ht="12.95" customHeight="1">
      <c r="A15" s="18" t="s">
        <v>364</v>
      </c>
      <c r="B15" s="19" t="s">
        <v>365</v>
      </c>
      <c r="C15" s="15" t="s">
        <v>366</v>
      </c>
      <c r="D15" s="15" t="s">
        <v>363</v>
      </c>
      <c r="E15" s="20">
        <v>44131</v>
      </c>
      <c r="F15" s="21">
        <v>320.56760000000003</v>
      </c>
      <c r="G15" s="22">
        <v>2.9000000000000001E-2</v>
      </c>
      <c r="H15" s="40"/>
      <c r="I15" s="24"/>
      <c r="J15" s="5"/>
    </row>
    <row r="16" spans="1:10" ht="12.95" customHeight="1">
      <c r="A16" s="18" t="s">
        <v>1706</v>
      </c>
      <c r="B16" s="19" t="s">
        <v>1707</v>
      </c>
      <c r="C16" s="15" t="s">
        <v>1708</v>
      </c>
      <c r="D16" s="15" t="s">
        <v>494</v>
      </c>
      <c r="E16" s="20">
        <v>185470</v>
      </c>
      <c r="F16" s="21">
        <v>300.64690000000002</v>
      </c>
      <c r="G16" s="22">
        <v>2.7199999999999998E-2</v>
      </c>
      <c r="H16" s="40"/>
      <c r="I16" s="24"/>
      <c r="J16" s="5"/>
    </row>
    <row r="17" spans="1:10" ht="12.95" customHeight="1">
      <c r="A17" s="18" t="s">
        <v>777</v>
      </c>
      <c r="B17" s="19" t="s">
        <v>778</v>
      </c>
      <c r="C17" s="15" t="s">
        <v>779</v>
      </c>
      <c r="D17" s="15" t="s">
        <v>311</v>
      </c>
      <c r="E17" s="20">
        <v>127991</v>
      </c>
      <c r="F17" s="21">
        <v>295.78719999999998</v>
      </c>
      <c r="G17" s="22">
        <v>2.6700000000000002E-2</v>
      </c>
      <c r="H17" s="40"/>
      <c r="I17" s="24"/>
      <c r="J17" s="5"/>
    </row>
    <row r="18" spans="1:10" ht="12.95" customHeight="1">
      <c r="A18" s="18" t="s">
        <v>873</v>
      </c>
      <c r="B18" s="19" t="s">
        <v>874</v>
      </c>
      <c r="C18" s="15" t="s">
        <v>875</v>
      </c>
      <c r="D18" s="15" t="s">
        <v>876</v>
      </c>
      <c r="E18" s="20">
        <v>26023</v>
      </c>
      <c r="F18" s="21">
        <v>294.37220000000002</v>
      </c>
      <c r="G18" s="22">
        <v>2.6599999999999999E-2</v>
      </c>
      <c r="H18" s="40"/>
      <c r="I18" s="24"/>
      <c r="J18" s="5"/>
    </row>
    <row r="19" spans="1:10" ht="12.95" customHeight="1">
      <c r="A19" s="18" t="s">
        <v>432</v>
      </c>
      <c r="B19" s="19" t="s">
        <v>433</v>
      </c>
      <c r="C19" s="15" t="s">
        <v>434</v>
      </c>
      <c r="D19" s="15" t="s">
        <v>424</v>
      </c>
      <c r="E19" s="20">
        <v>9681</v>
      </c>
      <c r="F19" s="21">
        <v>287.245</v>
      </c>
      <c r="G19" s="22">
        <v>2.5899999999999999E-2</v>
      </c>
      <c r="H19" s="40"/>
      <c r="I19" s="24"/>
      <c r="J19" s="5"/>
    </row>
    <row r="20" spans="1:10" ht="12.95" customHeight="1">
      <c r="A20" s="18" t="s">
        <v>1641</v>
      </c>
      <c r="B20" s="19" t="s">
        <v>1642</v>
      </c>
      <c r="C20" s="15" t="s">
        <v>1643</v>
      </c>
      <c r="D20" s="15" t="s">
        <v>345</v>
      </c>
      <c r="E20" s="20">
        <v>10484</v>
      </c>
      <c r="F20" s="21">
        <v>284.65109999999999</v>
      </c>
      <c r="G20" s="22">
        <v>2.5700000000000001E-2</v>
      </c>
      <c r="H20" s="40"/>
      <c r="I20" s="24"/>
      <c r="J20" s="5"/>
    </row>
    <row r="21" spans="1:10" ht="12.95" customHeight="1">
      <c r="A21" s="18" t="s">
        <v>877</v>
      </c>
      <c r="B21" s="19" t="s">
        <v>878</v>
      </c>
      <c r="C21" s="15" t="s">
        <v>879</v>
      </c>
      <c r="D21" s="15" t="s">
        <v>479</v>
      </c>
      <c r="E21" s="20">
        <v>5340</v>
      </c>
      <c r="F21" s="21">
        <v>274.48399999999998</v>
      </c>
      <c r="G21" s="22">
        <v>2.4799999999999999E-2</v>
      </c>
      <c r="H21" s="40"/>
      <c r="I21" s="24"/>
      <c r="J21" s="5"/>
    </row>
    <row r="22" spans="1:10" ht="12.95" customHeight="1">
      <c r="A22" s="18" t="s">
        <v>404</v>
      </c>
      <c r="B22" s="19" t="s">
        <v>405</v>
      </c>
      <c r="C22" s="15" t="s">
        <v>406</v>
      </c>
      <c r="D22" s="15" t="s">
        <v>331</v>
      </c>
      <c r="E22" s="20">
        <v>920</v>
      </c>
      <c r="F22" s="21">
        <v>263.61040000000003</v>
      </c>
      <c r="G22" s="22">
        <v>2.3800000000000002E-2</v>
      </c>
      <c r="H22" s="40"/>
      <c r="I22" s="24"/>
      <c r="J22" s="5"/>
    </row>
    <row r="23" spans="1:10" ht="12.95" customHeight="1">
      <c r="A23" s="18" t="s">
        <v>1638</v>
      </c>
      <c r="B23" s="19" t="s">
        <v>1639</v>
      </c>
      <c r="C23" s="15" t="s">
        <v>1640</v>
      </c>
      <c r="D23" s="15" t="s">
        <v>331</v>
      </c>
      <c r="E23" s="20">
        <v>50553</v>
      </c>
      <c r="F23" s="21">
        <v>263.3306</v>
      </c>
      <c r="G23" s="22">
        <v>2.3800000000000002E-2</v>
      </c>
      <c r="H23" s="40"/>
      <c r="I23" s="24"/>
      <c r="J23" s="5"/>
    </row>
    <row r="24" spans="1:10" ht="12.95" customHeight="1">
      <c r="A24" s="18" t="s">
        <v>1973</v>
      </c>
      <c r="B24" s="19" t="s">
        <v>1974</v>
      </c>
      <c r="C24" s="15" t="s">
        <v>1975</v>
      </c>
      <c r="D24" s="15" t="s">
        <v>971</v>
      </c>
      <c r="E24" s="20">
        <v>17620</v>
      </c>
      <c r="F24" s="21">
        <v>250.2216</v>
      </c>
      <c r="G24" s="22">
        <v>2.2599999999999999E-2</v>
      </c>
      <c r="H24" s="40"/>
      <c r="I24" s="24"/>
      <c r="J24" s="5"/>
    </row>
    <row r="25" spans="1:10" ht="12.95" customHeight="1">
      <c r="A25" s="18" t="s">
        <v>381</v>
      </c>
      <c r="B25" s="19" t="s">
        <v>382</v>
      </c>
      <c r="C25" s="15" t="s">
        <v>383</v>
      </c>
      <c r="D25" s="15" t="s">
        <v>345</v>
      </c>
      <c r="E25" s="20">
        <v>9991</v>
      </c>
      <c r="F25" s="21">
        <v>247.70189999999999</v>
      </c>
      <c r="G25" s="22">
        <v>2.24E-2</v>
      </c>
      <c r="H25" s="40"/>
      <c r="I25" s="24"/>
      <c r="J25" s="5"/>
    </row>
    <row r="26" spans="1:10" ht="12.95" customHeight="1">
      <c r="A26" s="18" t="s">
        <v>1912</v>
      </c>
      <c r="B26" s="19" t="s">
        <v>1913</v>
      </c>
      <c r="C26" s="15" t="s">
        <v>1914</v>
      </c>
      <c r="D26" s="15" t="s">
        <v>487</v>
      </c>
      <c r="E26" s="20">
        <v>6135</v>
      </c>
      <c r="F26" s="21">
        <v>246.9153</v>
      </c>
      <c r="G26" s="22">
        <v>2.23E-2</v>
      </c>
      <c r="H26" s="40"/>
      <c r="I26" s="24"/>
      <c r="J26" s="5"/>
    </row>
    <row r="27" spans="1:10" ht="12.95" customHeight="1">
      <c r="A27" s="18" t="s">
        <v>884</v>
      </c>
      <c r="B27" s="19" t="s">
        <v>885</v>
      </c>
      <c r="C27" s="15" t="s">
        <v>886</v>
      </c>
      <c r="D27" s="15" t="s">
        <v>428</v>
      </c>
      <c r="E27" s="20">
        <v>17267</v>
      </c>
      <c r="F27" s="21">
        <v>236.2039</v>
      </c>
      <c r="G27" s="22">
        <v>2.1299999999999999E-2</v>
      </c>
      <c r="H27" s="40"/>
      <c r="I27" s="24"/>
      <c r="J27" s="5"/>
    </row>
    <row r="28" spans="1:10" ht="12.95" customHeight="1">
      <c r="A28" s="18" t="s">
        <v>1822</v>
      </c>
      <c r="B28" s="19" t="s">
        <v>1823</v>
      </c>
      <c r="C28" s="15" t="s">
        <v>1824</v>
      </c>
      <c r="D28" s="15" t="s">
        <v>1825</v>
      </c>
      <c r="E28" s="20">
        <v>90987</v>
      </c>
      <c r="F28" s="21">
        <v>235.24690000000001</v>
      </c>
      <c r="G28" s="22">
        <v>2.12E-2</v>
      </c>
      <c r="H28" s="40"/>
      <c r="I28" s="24"/>
      <c r="J28" s="5"/>
    </row>
    <row r="29" spans="1:10" ht="12.95" customHeight="1">
      <c r="A29" s="18" t="s">
        <v>887</v>
      </c>
      <c r="B29" s="19" t="s">
        <v>888</v>
      </c>
      <c r="C29" s="15" t="s">
        <v>889</v>
      </c>
      <c r="D29" s="15" t="s">
        <v>876</v>
      </c>
      <c r="E29" s="20">
        <v>9169</v>
      </c>
      <c r="F29" s="21">
        <v>231.94820000000001</v>
      </c>
      <c r="G29" s="22">
        <v>2.0899999999999998E-2</v>
      </c>
      <c r="H29" s="40"/>
      <c r="I29" s="24"/>
      <c r="J29" s="5"/>
    </row>
    <row r="30" spans="1:10" ht="12.95" customHeight="1">
      <c r="A30" s="18" t="s">
        <v>890</v>
      </c>
      <c r="B30" s="19" t="s">
        <v>891</v>
      </c>
      <c r="C30" s="15" t="s">
        <v>892</v>
      </c>
      <c r="D30" s="15" t="s">
        <v>876</v>
      </c>
      <c r="E30" s="20">
        <v>40190</v>
      </c>
      <c r="F30" s="21">
        <v>223.93870000000001</v>
      </c>
      <c r="G30" s="22">
        <v>2.0199999999999999E-2</v>
      </c>
      <c r="H30" s="40"/>
      <c r="I30" s="24"/>
      <c r="J30" s="5"/>
    </row>
    <row r="31" spans="1:10" ht="12.95" customHeight="1">
      <c r="A31" s="18" t="s">
        <v>893</v>
      </c>
      <c r="B31" s="19" t="s">
        <v>894</v>
      </c>
      <c r="C31" s="15" t="s">
        <v>895</v>
      </c>
      <c r="D31" s="15" t="s">
        <v>859</v>
      </c>
      <c r="E31" s="20">
        <v>20021</v>
      </c>
      <c r="F31" s="21">
        <v>223.78469999999999</v>
      </c>
      <c r="G31" s="22">
        <v>2.0199999999999999E-2</v>
      </c>
      <c r="H31" s="40"/>
      <c r="I31" s="24"/>
      <c r="J31" s="5"/>
    </row>
    <row r="32" spans="1:10" ht="12.95" customHeight="1">
      <c r="A32" s="18" t="s">
        <v>1838</v>
      </c>
      <c r="B32" s="19" t="s">
        <v>1839</v>
      </c>
      <c r="C32" s="15" t="s">
        <v>1840</v>
      </c>
      <c r="D32" s="15" t="s">
        <v>311</v>
      </c>
      <c r="E32" s="20">
        <v>46174</v>
      </c>
      <c r="F32" s="21">
        <v>202.01130000000001</v>
      </c>
      <c r="G32" s="22">
        <v>1.8200000000000001E-2</v>
      </c>
      <c r="H32" s="40"/>
      <c r="I32" s="24"/>
      <c r="J32" s="5"/>
    </row>
    <row r="33" spans="1:10" ht="12.95" customHeight="1">
      <c r="A33" s="18" t="s">
        <v>438</v>
      </c>
      <c r="B33" s="19" t="s">
        <v>439</v>
      </c>
      <c r="C33" s="15" t="s">
        <v>440</v>
      </c>
      <c r="D33" s="15" t="s">
        <v>403</v>
      </c>
      <c r="E33" s="20">
        <v>35666</v>
      </c>
      <c r="F33" s="21">
        <v>195.62799999999999</v>
      </c>
      <c r="G33" s="22">
        <v>1.77E-2</v>
      </c>
      <c r="H33" s="40"/>
      <c r="I33" s="24"/>
      <c r="J33" s="5"/>
    </row>
    <row r="34" spans="1:10" ht="12.95" customHeight="1">
      <c r="A34" s="18" t="s">
        <v>789</v>
      </c>
      <c r="B34" s="19" t="s">
        <v>790</v>
      </c>
      <c r="C34" s="15" t="s">
        <v>791</v>
      </c>
      <c r="D34" s="15" t="s">
        <v>311</v>
      </c>
      <c r="E34" s="20">
        <v>204252</v>
      </c>
      <c r="F34" s="21">
        <v>195.57130000000001</v>
      </c>
      <c r="G34" s="22">
        <v>1.77E-2</v>
      </c>
      <c r="H34" s="40"/>
      <c r="I34" s="24"/>
      <c r="J34" s="5"/>
    </row>
    <row r="35" spans="1:10" ht="12.95" customHeight="1">
      <c r="A35" s="18" t="s">
        <v>904</v>
      </c>
      <c r="B35" s="19" t="s">
        <v>905</v>
      </c>
      <c r="C35" s="15" t="s">
        <v>906</v>
      </c>
      <c r="D35" s="15" t="s">
        <v>907</v>
      </c>
      <c r="E35" s="20">
        <v>5540</v>
      </c>
      <c r="F35" s="21">
        <v>194.7809</v>
      </c>
      <c r="G35" s="22">
        <v>1.7600000000000001E-2</v>
      </c>
      <c r="H35" s="40"/>
      <c r="I35" s="24"/>
      <c r="J35" s="5"/>
    </row>
    <row r="36" spans="1:10" ht="12.95" customHeight="1">
      <c r="A36" s="18" t="s">
        <v>390</v>
      </c>
      <c r="B36" s="19" t="s">
        <v>391</v>
      </c>
      <c r="C36" s="15" t="s">
        <v>392</v>
      </c>
      <c r="D36" s="15" t="s">
        <v>393</v>
      </c>
      <c r="E36" s="20">
        <v>25208</v>
      </c>
      <c r="F36" s="21">
        <v>188.58099999999999</v>
      </c>
      <c r="G36" s="22">
        <v>1.7000000000000001E-2</v>
      </c>
      <c r="H36" s="40"/>
      <c r="I36" s="24"/>
      <c r="J36" s="5"/>
    </row>
    <row r="37" spans="1:10" ht="12.95" customHeight="1">
      <c r="A37" s="18" t="s">
        <v>937</v>
      </c>
      <c r="B37" s="19" t="s">
        <v>938</v>
      </c>
      <c r="C37" s="15" t="s">
        <v>939</v>
      </c>
      <c r="D37" s="15" t="s">
        <v>479</v>
      </c>
      <c r="E37" s="20">
        <v>150920</v>
      </c>
      <c r="F37" s="21">
        <v>186.68799999999999</v>
      </c>
      <c r="G37" s="22">
        <v>1.6899999999999998E-2</v>
      </c>
      <c r="H37" s="40"/>
      <c r="I37" s="24"/>
      <c r="J37" s="5"/>
    </row>
    <row r="38" spans="1:10" ht="12.95" customHeight="1">
      <c r="A38" s="18" t="s">
        <v>1826</v>
      </c>
      <c r="B38" s="19" t="s">
        <v>1827</v>
      </c>
      <c r="C38" s="15" t="s">
        <v>1828</v>
      </c>
      <c r="D38" s="15" t="s">
        <v>883</v>
      </c>
      <c r="E38" s="20">
        <v>20894</v>
      </c>
      <c r="F38" s="21">
        <v>185.43430000000001</v>
      </c>
      <c r="G38" s="22">
        <v>1.67E-2</v>
      </c>
      <c r="H38" s="40"/>
      <c r="I38" s="24"/>
      <c r="J38" s="5"/>
    </row>
    <row r="39" spans="1:10" ht="12.95" customHeight="1">
      <c r="A39" s="18" t="s">
        <v>853</v>
      </c>
      <c r="B39" s="19" t="s">
        <v>854</v>
      </c>
      <c r="C39" s="15" t="s">
        <v>855</v>
      </c>
      <c r="D39" s="15" t="s">
        <v>479</v>
      </c>
      <c r="E39" s="20">
        <v>4280</v>
      </c>
      <c r="F39" s="21">
        <v>174.73740000000001</v>
      </c>
      <c r="G39" s="22">
        <v>1.5800000000000002E-2</v>
      </c>
      <c r="H39" s="40"/>
      <c r="I39" s="24"/>
      <c r="J39" s="5"/>
    </row>
    <row r="40" spans="1:10" ht="12.95" customHeight="1">
      <c r="A40" s="18" t="s">
        <v>1979</v>
      </c>
      <c r="B40" s="19" t="s">
        <v>1980</v>
      </c>
      <c r="C40" s="15" t="s">
        <v>1981</v>
      </c>
      <c r="D40" s="15" t="s">
        <v>487</v>
      </c>
      <c r="E40" s="20">
        <v>3652</v>
      </c>
      <c r="F40" s="21">
        <v>170.72550000000001</v>
      </c>
      <c r="G40" s="22">
        <v>1.54E-2</v>
      </c>
      <c r="H40" s="40"/>
      <c r="I40" s="24"/>
      <c r="J40" s="5"/>
    </row>
    <row r="41" spans="1:10" ht="12.95" customHeight="1">
      <c r="A41" s="18" t="s">
        <v>856</v>
      </c>
      <c r="B41" s="19" t="s">
        <v>857</v>
      </c>
      <c r="C41" s="15" t="s">
        <v>858</v>
      </c>
      <c r="D41" s="15" t="s">
        <v>859</v>
      </c>
      <c r="E41" s="20">
        <v>13747</v>
      </c>
      <c r="F41" s="21">
        <v>170.03659999999999</v>
      </c>
      <c r="G41" s="22">
        <v>1.54E-2</v>
      </c>
      <c r="H41" s="40"/>
      <c r="I41" s="24"/>
      <c r="J41" s="5"/>
    </row>
    <row r="42" spans="1:10" ht="12.95" customHeight="1">
      <c r="A42" s="18" t="s">
        <v>3359</v>
      </c>
      <c r="B42" s="19" t="s">
        <v>3360</v>
      </c>
      <c r="C42" s="15" t="s">
        <v>3361</v>
      </c>
      <c r="D42" s="15" t="s">
        <v>338</v>
      </c>
      <c r="E42" s="20">
        <v>10419</v>
      </c>
      <c r="F42" s="21">
        <v>166.3914</v>
      </c>
      <c r="G42" s="22">
        <v>1.4999999999999999E-2</v>
      </c>
      <c r="H42" s="40"/>
      <c r="I42" s="24"/>
      <c r="J42" s="5"/>
    </row>
    <row r="43" spans="1:10" ht="12.95" customHeight="1">
      <c r="A43" s="18" t="s">
        <v>932</v>
      </c>
      <c r="B43" s="19" t="s">
        <v>933</v>
      </c>
      <c r="C43" s="15" t="s">
        <v>934</v>
      </c>
      <c r="D43" s="15" t="s">
        <v>319</v>
      </c>
      <c r="E43" s="20">
        <v>162934</v>
      </c>
      <c r="F43" s="21">
        <v>166.1112</v>
      </c>
      <c r="G43" s="22">
        <v>1.4999999999999999E-2</v>
      </c>
      <c r="H43" s="40"/>
      <c r="I43" s="24"/>
      <c r="J43" s="5"/>
    </row>
    <row r="44" spans="1:10" ht="12.95" customHeight="1">
      <c r="A44" s="18" t="s">
        <v>3373</v>
      </c>
      <c r="B44" s="19" t="s">
        <v>3374</v>
      </c>
      <c r="C44" s="15" t="s">
        <v>3375</v>
      </c>
      <c r="D44" s="15" t="s">
        <v>323</v>
      </c>
      <c r="E44" s="20">
        <v>20315</v>
      </c>
      <c r="F44" s="21">
        <v>154.3229</v>
      </c>
      <c r="G44" s="22">
        <v>1.3899999999999999E-2</v>
      </c>
      <c r="H44" s="40"/>
      <c r="I44" s="24"/>
      <c r="J44" s="5"/>
    </row>
    <row r="45" spans="1:10" ht="12.95" customHeight="1">
      <c r="A45" s="18" t="s">
        <v>1715</v>
      </c>
      <c r="B45" s="19" t="s">
        <v>1716</v>
      </c>
      <c r="C45" s="15" t="s">
        <v>1717</v>
      </c>
      <c r="D45" s="15" t="s">
        <v>823</v>
      </c>
      <c r="E45" s="20">
        <v>6299</v>
      </c>
      <c r="F45" s="21">
        <v>145.22659999999999</v>
      </c>
      <c r="G45" s="22">
        <v>1.3100000000000001E-2</v>
      </c>
      <c r="H45" s="40"/>
      <c r="I45" s="24"/>
      <c r="J45" s="5"/>
    </row>
    <row r="46" spans="1:10" ht="12.95" customHeight="1">
      <c r="A46" s="18" t="s">
        <v>968</v>
      </c>
      <c r="B46" s="19" t="s">
        <v>969</v>
      </c>
      <c r="C46" s="15" t="s">
        <v>970</v>
      </c>
      <c r="D46" s="15" t="s">
        <v>971</v>
      </c>
      <c r="E46" s="20">
        <v>26766</v>
      </c>
      <c r="F46" s="21">
        <v>143.15799999999999</v>
      </c>
      <c r="G46" s="22">
        <v>1.29E-2</v>
      </c>
      <c r="H46" s="40"/>
      <c r="I46" s="24"/>
      <c r="J46" s="5"/>
    </row>
    <row r="47" spans="1:10" ht="12.95" customHeight="1">
      <c r="A47" s="18" t="s">
        <v>1982</v>
      </c>
      <c r="B47" s="19" t="s">
        <v>1983</v>
      </c>
      <c r="C47" s="15" t="s">
        <v>1984</v>
      </c>
      <c r="D47" s="15" t="s">
        <v>319</v>
      </c>
      <c r="E47" s="20">
        <v>591</v>
      </c>
      <c r="F47" s="21">
        <v>131.22450000000001</v>
      </c>
      <c r="G47" s="22">
        <v>1.1900000000000001E-2</v>
      </c>
      <c r="H47" s="40"/>
      <c r="I47" s="24"/>
      <c r="J47" s="5"/>
    </row>
    <row r="48" spans="1:10" ht="12.95" customHeight="1">
      <c r="A48" s="18" t="s">
        <v>1958</v>
      </c>
      <c r="B48" s="19" t="s">
        <v>1959</v>
      </c>
      <c r="C48" s="15" t="s">
        <v>1960</v>
      </c>
      <c r="D48" s="15" t="s">
        <v>823</v>
      </c>
      <c r="E48" s="20">
        <v>17390</v>
      </c>
      <c r="F48" s="21">
        <v>119.8519</v>
      </c>
      <c r="G48" s="22">
        <v>1.0800000000000001E-2</v>
      </c>
      <c r="H48" s="40"/>
      <c r="I48" s="24"/>
      <c r="J48" s="5"/>
    </row>
    <row r="49" spans="1:10" ht="12.95" customHeight="1">
      <c r="A49" s="18" t="s">
        <v>1946</v>
      </c>
      <c r="B49" s="19" t="s">
        <v>1947</v>
      </c>
      <c r="C49" s="15" t="s">
        <v>1948</v>
      </c>
      <c r="D49" s="15" t="s">
        <v>428</v>
      </c>
      <c r="E49" s="20">
        <v>19195</v>
      </c>
      <c r="F49" s="21">
        <v>116.0626</v>
      </c>
      <c r="G49" s="22">
        <v>1.0500000000000001E-2</v>
      </c>
      <c r="H49" s="40"/>
      <c r="I49" s="24"/>
      <c r="J49" s="5"/>
    </row>
    <row r="50" spans="1:10" ht="12.95" customHeight="1">
      <c r="A50" s="18" t="s">
        <v>3382</v>
      </c>
      <c r="B50" s="19" t="s">
        <v>3383</v>
      </c>
      <c r="C50" s="15" t="s">
        <v>3384</v>
      </c>
      <c r="D50" s="15" t="s">
        <v>323</v>
      </c>
      <c r="E50" s="20">
        <v>7487</v>
      </c>
      <c r="F50" s="21">
        <v>110.53060000000001</v>
      </c>
      <c r="G50" s="22">
        <v>0.01</v>
      </c>
      <c r="H50" s="40"/>
      <c r="I50" s="24"/>
      <c r="J50" s="5"/>
    </row>
    <row r="51" spans="1:10" ht="12.95" customHeight="1">
      <c r="A51" s="18" t="s">
        <v>3365</v>
      </c>
      <c r="B51" s="19" t="s">
        <v>3366</v>
      </c>
      <c r="C51" s="15" t="s">
        <v>3367</v>
      </c>
      <c r="D51" s="15" t="s">
        <v>323</v>
      </c>
      <c r="E51" s="20">
        <v>1242</v>
      </c>
      <c r="F51" s="21">
        <v>95.3185</v>
      </c>
      <c r="G51" s="22">
        <v>8.6E-3</v>
      </c>
      <c r="H51" s="40"/>
      <c r="I51" s="24"/>
      <c r="J51" s="5"/>
    </row>
    <row r="52" spans="1:10" ht="12.95" customHeight="1">
      <c r="A52" s="18" t="s">
        <v>896</v>
      </c>
      <c r="B52" s="19" t="s">
        <v>897</v>
      </c>
      <c r="C52" s="15" t="s">
        <v>898</v>
      </c>
      <c r="D52" s="15" t="s">
        <v>338</v>
      </c>
      <c r="E52" s="20">
        <v>8613</v>
      </c>
      <c r="F52" s="21">
        <v>90.070400000000006</v>
      </c>
      <c r="G52" s="22">
        <v>8.0999999999999996E-3</v>
      </c>
      <c r="H52" s="40"/>
      <c r="I52" s="24"/>
      <c r="J52" s="5"/>
    </row>
    <row r="53" spans="1:10" ht="12.95" customHeight="1">
      <c r="A53" s="18" t="s">
        <v>3368</v>
      </c>
      <c r="B53" s="19" t="s">
        <v>3369</v>
      </c>
      <c r="C53" s="15" t="s">
        <v>3370</v>
      </c>
      <c r="D53" s="15" t="s">
        <v>494</v>
      </c>
      <c r="E53" s="20">
        <v>7864</v>
      </c>
      <c r="F53" s="21">
        <v>77.692400000000006</v>
      </c>
      <c r="G53" s="22">
        <v>7.0000000000000001E-3</v>
      </c>
      <c r="H53" s="40"/>
      <c r="I53" s="24"/>
      <c r="J53" s="5"/>
    </row>
    <row r="54" spans="1:10" ht="12.95" customHeight="1">
      <c r="A54" s="18" t="s">
        <v>3376</v>
      </c>
      <c r="B54" s="19" t="s">
        <v>3377</v>
      </c>
      <c r="C54" s="15" t="s">
        <v>3378</v>
      </c>
      <c r="D54" s="15" t="s">
        <v>971</v>
      </c>
      <c r="E54" s="20">
        <v>7235</v>
      </c>
      <c r="F54" s="21">
        <v>60.231400000000001</v>
      </c>
      <c r="G54" s="22">
        <v>5.4000000000000003E-3</v>
      </c>
      <c r="H54" s="40"/>
      <c r="I54" s="24"/>
      <c r="J54" s="5"/>
    </row>
    <row r="55" spans="1:10" ht="12.95" customHeight="1">
      <c r="A55" s="18" t="s">
        <v>3379</v>
      </c>
      <c r="B55" s="19" t="s">
        <v>3380</v>
      </c>
      <c r="C55" s="15" t="s">
        <v>3381</v>
      </c>
      <c r="D55" s="15" t="s">
        <v>876</v>
      </c>
      <c r="E55" s="20">
        <v>270</v>
      </c>
      <c r="F55" s="21">
        <v>46.888300000000001</v>
      </c>
      <c r="G55" s="22">
        <v>4.1999999999999997E-3</v>
      </c>
      <c r="H55" s="40"/>
      <c r="I55" s="24"/>
      <c r="J55" s="5"/>
    </row>
    <row r="56" spans="1:10" ht="12.95" customHeight="1">
      <c r="A56" s="18" t="s">
        <v>3385</v>
      </c>
      <c r="B56" s="19" t="s">
        <v>3386</v>
      </c>
      <c r="C56" s="15" t="s">
        <v>3387</v>
      </c>
      <c r="D56" s="15" t="s">
        <v>403</v>
      </c>
      <c r="E56" s="20">
        <v>4494</v>
      </c>
      <c r="F56" s="21">
        <v>15.949199999999999</v>
      </c>
      <c r="G56" s="22">
        <v>1.4E-3</v>
      </c>
      <c r="H56" s="40"/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11035.4102</v>
      </c>
      <c r="G57" s="26">
        <v>0.99660000000000004</v>
      </c>
      <c r="H57" s="27"/>
      <c r="I57" s="28"/>
      <c r="J57" s="5"/>
    </row>
    <row r="58" spans="1:10" ht="12.95" customHeight="1">
      <c r="A58" s="5"/>
      <c r="B58" s="29" t="s">
        <v>495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166</v>
      </c>
      <c r="C59" s="2"/>
      <c r="D59" s="2"/>
      <c r="E59" s="2"/>
      <c r="F59" s="27" t="s">
        <v>168</v>
      </c>
      <c r="G59" s="27" t="s">
        <v>168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11035.4102</v>
      </c>
      <c r="G60" s="26">
        <v>0.99660000000000004</v>
      </c>
      <c r="H60" s="27"/>
      <c r="I60" s="28"/>
      <c r="J60" s="5"/>
    </row>
    <row r="61" spans="1:10" ht="12.95" customHeight="1">
      <c r="A61" s="5"/>
      <c r="B61" s="14" t="s">
        <v>170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171</v>
      </c>
      <c r="B62" s="19" t="s">
        <v>172</v>
      </c>
      <c r="C62" s="15"/>
      <c r="D62" s="15"/>
      <c r="E62" s="20"/>
      <c r="F62" s="21">
        <v>111.34</v>
      </c>
      <c r="G62" s="22">
        <v>1.01E-2</v>
      </c>
      <c r="H62" s="23">
        <v>6.7800508732177897E-2</v>
      </c>
      <c r="I62" s="24"/>
      <c r="J62" s="5"/>
    </row>
    <row r="63" spans="1:10" ht="12.95" customHeight="1">
      <c r="A63" s="5"/>
      <c r="B63" s="14" t="s">
        <v>166</v>
      </c>
      <c r="C63" s="15"/>
      <c r="D63" s="15"/>
      <c r="E63" s="15"/>
      <c r="F63" s="25">
        <v>111.34</v>
      </c>
      <c r="G63" s="26">
        <v>1.01E-2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111.34</v>
      </c>
      <c r="G64" s="26">
        <v>1.01E-2</v>
      </c>
      <c r="H64" s="27"/>
      <c r="I64" s="28"/>
      <c r="J64" s="5"/>
    </row>
    <row r="65" spans="1:10" ht="12.95" customHeight="1">
      <c r="A65" s="5"/>
      <c r="B65" s="29" t="s">
        <v>173</v>
      </c>
      <c r="C65" s="15"/>
      <c r="D65" s="2"/>
      <c r="E65" s="15"/>
      <c r="F65" s="31">
        <v>-73.830200000000005</v>
      </c>
      <c r="G65" s="26">
        <v>-6.7000000000000002E-3</v>
      </c>
      <c r="H65" s="27"/>
      <c r="I65" s="28"/>
      <c r="J65" s="5"/>
    </row>
    <row r="66" spans="1:10" ht="12.95" customHeight="1">
      <c r="A66" s="5"/>
      <c r="B66" s="32" t="s">
        <v>174</v>
      </c>
      <c r="C66" s="33"/>
      <c r="D66" s="33"/>
      <c r="E66" s="33"/>
      <c r="F66" s="34">
        <v>11072.92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175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176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1" t="s">
        <v>177</v>
      </c>
      <c r="C70" s="91"/>
      <c r="D70" s="91"/>
      <c r="E70" s="91"/>
      <c r="F70" s="91"/>
      <c r="G70" s="91"/>
      <c r="H70" s="91"/>
      <c r="I70" s="91"/>
      <c r="J70" s="5"/>
    </row>
    <row r="71" spans="1:10" ht="12.95" customHeight="1">
      <c r="A71" s="5"/>
      <c r="B71" s="91"/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5"/>
      <c r="C73" s="92" t="s">
        <v>3403</v>
      </c>
      <c r="D73" s="92"/>
      <c r="E73" s="92"/>
      <c r="F73" s="92"/>
      <c r="G73" s="5"/>
      <c r="H73" s="5"/>
      <c r="I73" s="5"/>
      <c r="J73" s="5"/>
    </row>
    <row r="74" spans="1:10" ht="12.95" customHeight="1">
      <c r="A74" s="5"/>
      <c r="B74" s="38" t="s">
        <v>179</v>
      </c>
      <c r="C74" s="92" t="s">
        <v>180</v>
      </c>
      <c r="D74" s="92"/>
      <c r="E74" s="92"/>
      <c r="F74" s="92"/>
      <c r="G74" s="5"/>
      <c r="H74" s="5"/>
      <c r="I74" s="5"/>
      <c r="J74" s="5"/>
    </row>
    <row r="75" spans="1:10" ht="120.95" customHeight="1">
      <c r="A75" s="5"/>
      <c r="B75" s="39"/>
      <c r="C75" s="90"/>
      <c r="D75" s="90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Next50IndexFund" display="AXISNNF" xr:uid="{00000000-0004-0000-3300-000000000000}"/>
    <hyperlink ref="B1" location="AxisNiftyNext50IndexFund" display="Axis Nifty Next 50 Index Fund" xr:uid="{00000000-0004-0000-3300-000001000000}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106</v>
      </c>
      <c r="B1" s="4" t="s">
        <v>107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3404</v>
      </c>
      <c r="B7" s="19" t="s">
        <v>3405</v>
      </c>
      <c r="C7" s="15" t="s">
        <v>3406</v>
      </c>
      <c r="D7" s="15" t="s">
        <v>487</v>
      </c>
      <c r="E7" s="20">
        <v>4345595</v>
      </c>
      <c r="F7" s="21">
        <v>1660.0173</v>
      </c>
      <c r="G7" s="22">
        <v>8.3000000000000004E-2</v>
      </c>
      <c r="H7" s="40"/>
      <c r="I7" s="24"/>
      <c r="J7" s="5"/>
    </row>
    <row r="8" spans="1:10" ht="12.95" customHeight="1">
      <c r="A8" s="18" t="s">
        <v>3407</v>
      </c>
      <c r="B8" s="19" t="s">
        <v>3408</v>
      </c>
      <c r="C8" s="15" t="s">
        <v>3409</v>
      </c>
      <c r="D8" s="15" t="s">
        <v>1674</v>
      </c>
      <c r="E8" s="20">
        <v>35525</v>
      </c>
      <c r="F8" s="21">
        <v>814.64149999999995</v>
      </c>
      <c r="G8" s="22">
        <v>4.07E-2</v>
      </c>
      <c r="H8" s="40"/>
      <c r="I8" s="24"/>
      <c r="J8" s="5"/>
    </row>
    <row r="9" spans="1:10" ht="12.95" customHeight="1">
      <c r="A9" s="18" t="s">
        <v>2561</v>
      </c>
      <c r="B9" s="19" t="s">
        <v>2562</v>
      </c>
      <c r="C9" s="15" t="s">
        <v>2563</v>
      </c>
      <c r="D9" s="15" t="s">
        <v>349</v>
      </c>
      <c r="E9" s="20">
        <v>23614</v>
      </c>
      <c r="F9" s="21">
        <v>767.32510000000002</v>
      </c>
      <c r="G9" s="22">
        <v>3.8399999999999997E-2</v>
      </c>
      <c r="H9" s="40"/>
      <c r="I9" s="24"/>
      <c r="J9" s="5"/>
    </row>
    <row r="10" spans="1:10" ht="12.95" customHeight="1">
      <c r="A10" s="18" t="s">
        <v>3410</v>
      </c>
      <c r="B10" s="19" t="s">
        <v>3411</v>
      </c>
      <c r="C10" s="15" t="s">
        <v>3412</v>
      </c>
      <c r="D10" s="15" t="s">
        <v>483</v>
      </c>
      <c r="E10" s="20">
        <v>21540</v>
      </c>
      <c r="F10" s="21">
        <v>751.27210000000002</v>
      </c>
      <c r="G10" s="22">
        <v>3.7600000000000001E-2</v>
      </c>
      <c r="H10" s="40"/>
      <c r="I10" s="24"/>
      <c r="J10" s="5"/>
    </row>
    <row r="11" spans="1:10" ht="12.95" customHeight="1">
      <c r="A11" s="18" t="s">
        <v>1939</v>
      </c>
      <c r="B11" s="19" t="s">
        <v>1940</v>
      </c>
      <c r="C11" s="15" t="s">
        <v>1941</v>
      </c>
      <c r="D11" s="15" t="s">
        <v>323</v>
      </c>
      <c r="E11" s="20">
        <v>560565</v>
      </c>
      <c r="F11" s="21">
        <v>709.9556</v>
      </c>
      <c r="G11" s="22">
        <v>3.5499999999999997E-2</v>
      </c>
      <c r="H11" s="40"/>
      <c r="I11" s="24"/>
      <c r="J11" s="5"/>
    </row>
    <row r="12" spans="1:10" ht="12.95" customHeight="1">
      <c r="A12" s="18" t="s">
        <v>1803</v>
      </c>
      <c r="B12" s="19" t="s">
        <v>1804</v>
      </c>
      <c r="C12" s="15" t="s">
        <v>1805</v>
      </c>
      <c r="D12" s="15" t="s">
        <v>311</v>
      </c>
      <c r="E12" s="20">
        <v>251483</v>
      </c>
      <c r="F12" s="21">
        <v>702.39200000000005</v>
      </c>
      <c r="G12" s="22">
        <v>3.5099999999999999E-2</v>
      </c>
      <c r="H12" s="40"/>
      <c r="I12" s="24"/>
      <c r="J12" s="5"/>
    </row>
    <row r="13" spans="1:10" ht="12.95" customHeight="1">
      <c r="A13" s="18" t="s">
        <v>3413</v>
      </c>
      <c r="B13" s="19" t="s">
        <v>3414</v>
      </c>
      <c r="C13" s="15" t="s">
        <v>3415</v>
      </c>
      <c r="D13" s="15" t="s">
        <v>483</v>
      </c>
      <c r="E13" s="20">
        <v>37478</v>
      </c>
      <c r="F13" s="21">
        <v>683.74860000000001</v>
      </c>
      <c r="G13" s="22">
        <v>3.4200000000000001E-2</v>
      </c>
      <c r="H13" s="40"/>
      <c r="I13" s="24"/>
      <c r="J13" s="5"/>
    </row>
    <row r="14" spans="1:10" ht="12.95" customHeight="1">
      <c r="A14" s="18" t="s">
        <v>3416</v>
      </c>
      <c r="B14" s="19" t="s">
        <v>3417</v>
      </c>
      <c r="C14" s="15" t="s">
        <v>3418</v>
      </c>
      <c r="D14" s="15" t="s">
        <v>327</v>
      </c>
      <c r="E14" s="20">
        <v>81767</v>
      </c>
      <c r="F14" s="21">
        <v>607.32439999999997</v>
      </c>
      <c r="G14" s="22">
        <v>3.04E-2</v>
      </c>
      <c r="H14" s="40"/>
      <c r="I14" s="24"/>
      <c r="J14" s="5"/>
    </row>
    <row r="15" spans="1:10" ht="12.95" customHeight="1">
      <c r="A15" s="18" t="s">
        <v>1961</v>
      </c>
      <c r="B15" s="19" t="s">
        <v>1962</v>
      </c>
      <c r="C15" s="15" t="s">
        <v>1963</v>
      </c>
      <c r="D15" s="15" t="s">
        <v>319</v>
      </c>
      <c r="E15" s="20">
        <v>190384</v>
      </c>
      <c r="F15" s="21">
        <v>605.13549999999998</v>
      </c>
      <c r="G15" s="22">
        <v>3.0300000000000001E-2</v>
      </c>
      <c r="H15" s="40"/>
      <c r="I15" s="24"/>
      <c r="J15" s="5"/>
    </row>
    <row r="16" spans="1:10" ht="12.95" customHeight="1">
      <c r="A16" s="18" t="s">
        <v>3419</v>
      </c>
      <c r="B16" s="19" t="s">
        <v>3420</v>
      </c>
      <c r="C16" s="15" t="s">
        <v>3421</v>
      </c>
      <c r="D16" s="15" t="s">
        <v>859</v>
      </c>
      <c r="E16" s="20">
        <v>32722</v>
      </c>
      <c r="F16" s="21">
        <v>542.61260000000004</v>
      </c>
      <c r="G16" s="22">
        <v>2.7099999999999999E-2</v>
      </c>
      <c r="H16" s="40"/>
      <c r="I16" s="24"/>
      <c r="J16" s="5"/>
    </row>
    <row r="17" spans="1:10" ht="12.95" customHeight="1">
      <c r="A17" s="18" t="s">
        <v>1876</v>
      </c>
      <c r="B17" s="19" t="s">
        <v>1877</v>
      </c>
      <c r="C17" s="15" t="s">
        <v>1878</v>
      </c>
      <c r="D17" s="15" t="s">
        <v>823</v>
      </c>
      <c r="E17" s="20">
        <v>63167</v>
      </c>
      <c r="F17" s="21">
        <v>539.41459999999995</v>
      </c>
      <c r="G17" s="22">
        <v>2.7E-2</v>
      </c>
      <c r="H17" s="40"/>
      <c r="I17" s="24"/>
      <c r="J17" s="5"/>
    </row>
    <row r="18" spans="1:10" ht="12.95" customHeight="1">
      <c r="A18" s="18" t="s">
        <v>1819</v>
      </c>
      <c r="B18" s="19" t="s">
        <v>1820</v>
      </c>
      <c r="C18" s="15" t="s">
        <v>1821</v>
      </c>
      <c r="D18" s="15" t="s">
        <v>483</v>
      </c>
      <c r="E18" s="20">
        <v>320094</v>
      </c>
      <c r="F18" s="21">
        <v>537.75789999999995</v>
      </c>
      <c r="G18" s="22">
        <v>2.69E-2</v>
      </c>
      <c r="H18" s="40"/>
      <c r="I18" s="24"/>
      <c r="J18" s="5"/>
    </row>
    <row r="19" spans="1:10" ht="12.95" customHeight="1">
      <c r="A19" s="18" t="s">
        <v>1696</v>
      </c>
      <c r="B19" s="19" t="s">
        <v>1697</v>
      </c>
      <c r="C19" s="15" t="s">
        <v>1698</v>
      </c>
      <c r="D19" s="15" t="s">
        <v>463</v>
      </c>
      <c r="E19" s="20">
        <v>380152</v>
      </c>
      <c r="F19" s="21">
        <v>501.61059999999998</v>
      </c>
      <c r="G19" s="22">
        <v>2.5100000000000001E-2</v>
      </c>
      <c r="H19" s="40"/>
      <c r="I19" s="24"/>
      <c r="J19" s="5"/>
    </row>
    <row r="20" spans="1:10" ht="12.95" customHeight="1">
      <c r="A20" s="18" t="s">
        <v>1955</v>
      </c>
      <c r="B20" s="19" t="s">
        <v>1956</v>
      </c>
      <c r="C20" s="15" t="s">
        <v>1957</v>
      </c>
      <c r="D20" s="15" t="s">
        <v>327</v>
      </c>
      <c r="E20" s="20">
        <v>68613</v>
      </c>
      <c r="F20" s="21">
        <v>494.73399999999998</v>
      </c>
      <c r="G20" s="22">
        <v>2.47E-2</v>
      </c>
      <c r="H20" s="40"/>
      <c r="I20" s="24"/>
      <c r="J20" s="5"/>
    </row>
    <row r="21" spans="1:10" ht="12.95" customHeight="1">
      <c r="A21" s="18" t="s">
        <v>940</v>
      </c>
      <c r="B21" s="19" t="s">
        <v>941</v>
      </c>
      <c r="C21" s="15" t="s">
        <v>942</v>
      </c>
      <c r="D21" s="15" t="s">
        <v>823</v>
      </c>
      <c r="E21" s="20">
        <v>30100</v>
      </c>
      <c r="F21" s="21">
        <v>489.0197</v>
      </c>
      <c r="G21" s="22">
        <v>2.4400000000000002E-2</v>
      </c>
      <c r="H21" s="40"/>
      <c r="I21" s="24"/>
      <c r="J21" s="5"/>
    </row>
    <row r="22" spans="1:10" ht="12.95" customHeight="1">
      <c r="A22" s="18" t="s">
        <v>1850</v>
      </c>
      <c r="B22" s="19" t="s">
        <v>1851</v>
      </c>
      <c r="C22" s="15" t="s">
        <v>1852</v>
      </c>
      <c r="D22" s="15" t="s">
        <v>1705</v>
      </c>
      <c r="E22" s="20">
        <v>29397</v>
      </c>
      <c r="F22" s="21">
        <v>487.71089999999998</v>
      </c>
      <c r="G22" s="22">
        <v>2.4400000000000002E-2</v>
      </c>
      <c r="H22" s="40"/>
      <c r="I22" s="24"/>
      <c r="J22" s="5"/>
    </row>
    <row r="23" spans="1:10" ht="12.95" customHeight="1">
      <c r="A23" s="18" t="s">
        <v>3422</v>
      </c>
      <c r="B23" s="19" t="s">
        <v>3423</v>
      </c>
      <c r="C23" s="15" t="s">
        <v>3424</v>
      </c>
      <c r="D23" s="15" t="s">
        <v>311</v>
      </c>
      <c r="E23" s="20">
        <v>302998</v>
      </c>
      <c r="F23" s="21">
        <v>451.46699999999998</v>
      </c>
      <c r="G23" s="22">
        <v>2.2599999999999999E-2</v>
      </c>
      <c r="H23" s="40"/>
      <c r="I23" s="24"/>
      <c r="J23" s="5"/>
    </row>
    <row r="24" spans="1:10" ht="12.95" customHeight="1">
      <c r="A24" s="18" t="s">
        <v>3425</v>
      </c>
      <c r="B24" s="19" t="s">
        <v>3426</v>
      </c>
      <c r="C24" s="15" t="s">
        <v>3427</v>
      </c>
      <c r="D24" s="15" t="s">
        <v>2307</v>
      </c>
      <c r="E24" s="20">
        <v>250942</v>
      </c>
      <c r="F24" s="21">
        <v>443.66550000000001</v>
      </c>
      <c r="G24" s="22">
        <v>2.2200000000000001E-2</v>
      </c>
      <c r="H24" s="40"/>
      <c r="I24" s="24"/>
      <c r="J24" s="5"/>
    </row>
    <row r="25" spans="1:10" ht="12.95" customHeight="1">
      <c r="A25" s="18" t="s">
        <v>3428</v>
      </c>
      <c r="B25" s="19" t="s">
        <v>3429</v>
      </c>
      <c r="C25" s="15" t="s">
        <v>3430</v>
      </c>
      <c r="D25" s="15" t="s">
        <v>319</v>
      </c>
      <c r="E25" s="20">
        <v>51297</v>
      </c>
      <c r="F25" s="21">
        <v>418.58350000000002</v>
      </c>
      <c r="G25" s="22">
        <v>2.0899999999999998E-2</v>
      </c>
      <c r="H25" s="40"/>
      <c r="I25" s="24"/>
      <c r="J25" s="5"/>
    </row>
    <row r="26" spans="1:10" ht="12.95" customHeight="1">
      <c r="A26" s="18" t="s">
        <v>3431</v>
      </c>
      <c r="B26" s="19" t="s">
        <v>3432</v>
      </c>
      <c r="C26" s="15" t="s">
        <v>3433</v>
      </c>
      <c r="D26" s="15" t="s">
        <v>483</v>
      </c>
      <c r="E26" s="20">
        <v>14922</v>
      </c>
      <c r="F26" s="21">
        <v>395.64190000000002</v>
      </c>
      <c r="G26" s="22">
        <v>1.9800000000000002E-2</v>
      </c>
      <c r="H26" s="40"/>
      <c r="I26" s="24"/>
      <c r="J26" s="5"/>
    </row>
    <row r="27" spans="1:10" ht="12.95" customHeight="1">
      <c r="A27" s="18" t="s">
        <v>1806</v>
      </c>
      <c r="B27" s="19" t="s">
        <v>1807</v>
      </c>
      <c r="C27" s="15" t="s">
        <v>1808</v>
      </c>
      <c r="D27" s="15" t="s">
        <v>323</v>
      </c>
      <c r="E27" s="20">
        <v>228296</v>
      </c>
      <c r="F27" s="21">
        <v>392.66910000000001</v>
      </c>
      <c r="G27" s="22">
        <v>1.9599999999999999E-2</v>
      </c>
      <c r="H27" s="40"/>
      <c r="I27" s="24"/>
      <c r="J27" s="5"/>
    </row>
    <row r="28" spans="1:10" ht="12.95" customHeight="1">
      <c r="A28" s="18" t="s">
        <v>1800</v>
      </c>
      <c r="B28" s="19" t="s">
        <v>1801</v>
      </c>
      <c r="C28" s="15" t="s">
        <v>1802</v>
      </c>
      <c r="D28" s="15" t="s">
        <v>463</v>
      </c>
      <c r="E28" s="20">
        <v>138689</v>
      </c>
      <c r="F28" s="21">
        <v>379.5224</v>
      </c>
      <c r="G28" s="22">
        <v>1.9E-2</v>
      </c>
      <c r="H28" s="40"/>
      <c r="I28" s="24"/>
      <c r="J28" s="5"/>
    </row>
    <row r="29" spans="1:10" ht="12.95" customHeight="1">
      <c r="A29" s="18" t="s">
        <v>1709</v>
      </c>
      <c r="B29" s="19" t="s">
        <v>1710</v>
      </c>
      <c r="C29" s="15" t="s">
        <v>1711</v>
      </c>
      <c r="D29" s="15" t="s">
        <v>863</v>
      </c>
      <c r="E29" s="20">
        <v>37346</v>
      </c>
      <c r="F29" s="21">
        <v>358.20420000000001</v>
      </c>
      <c r="G29" s="22">
        <v>1.7899999999999999E-2</v>
      </c>
      <c r="H29" s="40"/>
      <c r="I29" s="24"/>
      <c r="J29" s="5"/>
    </row>
    <row r="30" spans="1:10" ht="12.95" customHeight="1">
      <c r="A30" s="18" t="s">
        <v>3434</v>
      </c>
      <c r="B30" s="19" t="s">
        <v>3435</v>
      </c>
      <c r="C30" s="15" t="s">
        <v>3436</v>
      </c>
      <c r="D30" s="15" t="s">
        <v>823</v>
      </c>
      <c r="E30" s="20">
        <v>257269</v>
      </c>
      <c r="F30" s="21">
        <v>357.21800000000002</v>
      </c>
      <c r="G30" s="22">
        <v>1.7899999999999999E-2</v>
      </c>
      <c r="H30" s="40"/>
      <c r="I30" s="24"/>
      <c r="J30" s="5"/>
    </row>
    <row r="31" spans="1:10" ht="12.95" customHeight="1">
      <c r="A31" s="18" t="s">
        <v>3437</v>
      </c>
      <c r="B31" s="19" t="s">
        <v>3438</v>
      </c>
      <c r="C31" s="15" t="s">
        <v>3439</v>
      </c>
      <c r="D31" s="15" t="s">
        <v>338</v>
      </c>
      <c r="E31" s="20">
        <v>262874</v>
      </c>
      <c r="F31" s="21">
        <v>348.30810000000002</v>
      </c>
      <c r="G31" s="22">
        <v>1.7399999999999999E-2</v>
      </c>
      <c r="H31" s="40"/>
      <c r="I31" s="24"/>
      <c r="J31" s="5"/>
    </row>
    <row r="32" spans="1:10" ht="12.95" customHeight="1">
      <c r="A32" s="18" t="s">
        <v>3440</v>
      </c>
      <c r="B32" s="19" t="s">
        <v>3441</v>
      </c>
      <c r="C32" s="15" t="s">
        <v>3442</v>
      </c>
      <c r="D32" s="15" t="s">
        <v>479</v>
      </c>
      <c r="E32" s="20">
        <v>12655</v>
      </c>
      <c r="F32" s="21">
        <v>344.45639999999997</v>
      </c>
      <c r="G32" s="22">
        <v>1.72E-2</v>
      </c>
      <c r="H32" s="40"/>
      <c r="I32" s="24"/>
      <c r="J32" s="5"/>
    </row>
    <row r="33" spans="1:10" ht="12.95" customHeight="1">
      <c r="A33" s="18" t="s">
        <v>3443</v>
      </c>
      <c r="B33" s="19" t="s">
        <v>3444</v>
      </c>
      <c r="C33" s="15" t="s">
        <v>3445</v>
      </c>
      <c r="D33" s="15" t="s">
        <v>428</v>
      </c>
      <c r="E33" s="20">
        <v>95582</v>
      </c>
      <c r="F33" s="21">
        <v>338.45589999999999</v>
      </c>
      <c r="G33" s="22">
        <v>1.6899999999999998E-2</v>
      </c>
      <c r="H33" s="40"/>
      <c r="I33" s="24"/>
      <c r="J33" s="5"/>
    </row>
    <row r="34" spans="1:10" ht="12.95" customHeight="1">
      <c r="A34" s="18" t="s">
        <v>3446</v>
      </c>
      <c r="B34" s="19" t="s">
        <v>3447</v>
      </c>
      <c r="C34" s="15" t="s">
        <v>3448</v>
      </c>
      <c r="D34" s="15" t="s">
        <v>349</v>
      </c>
      <c r="E34" s="20">
        <v>31577</v>
      </c>
      <c r="F34" s="21">
        <v>337.60550000000001</v>
      </c>
      <c r="G34" s="22">
        <v>1.6899999999999998E-2</v>
      </c>
      <c r="H34" s="40"/>
      <c r="I34" s="24"/>
      <c r="J34" s="5"/>
    </row>
    <row r="35" spans="1:10" ht="12.95" customHeight="1">
      <c r="A35" s="18" t="s">
        <v>3449</v>
      </c>
      <c r="B35" s="19" t="s">
        <v>3450</v>
      </c>
      <c r="C35" s="15" t="s">
        <v>3451</v>
      </c>
      <c r="D35" s="15" t="s">
        <v>323</v>
      </c>
      <c r="E35" s="20">
        <v>42694</v>
      </c>
      <c r="F35" s="21">
        <v>333.33339999999998</v>
      </c>
      <c r="G35" s="22">
        <v>1.67E-2</v>
      </c>
      <c r="H35" s="40"/>
      <c r="I35" s="24"/>
      <c r="J35" s="5"/>
    </row>
    <row r="36" spans="1:10" ht="12.95" customHeight="1">
      <c r="A36" s="18" t="s">
        <v>3452</v>
      </c>
      <c r="B36" s="19" t="s">
        <v>3453</v>
      </c>
      <c r="C36" s="15" t="s">
        <v>3454</v>
      </c>
      <c r="D36" s="15" t="s">
        <v>327</v>
      </c>
      <c r="E36" s="20">
        <v>30052</v>
      </c>
      <c r="F36" s="21">
        <v>328.96420000000001</v>
      </c>
      <c r="G36" s="22">
        <v>1.6400000000000001E-2</v>
      </c>
      <c r="H36" s="40"/>
      <c r="I36" s="24"/>
      <c r="J36" s="5"/>
    </row>
    <row r="37" spans="1:10" ht="12.95" customHeight="1">
      <c r="A37" s="18" t="s">
        <v>3455</v>
      </c>
      <c r="B37" s="19" t="s">
        <v>3456</v>
      </c>
      <c r="C37" s="15" t="s">
        <v>3457</v>
      </c>
      <c r="D37" s="15" t="s">
        <v>807</v>
      </c>
      <c r="E37" s="20">
        <v>373233</v>
      </c>
      <c r="F37" s="21">
        <v>314.07560000000001</v>
      </c>
      <c r="G37" s="22">
        <v>1.5699999999999999E-2</v>
      </c>
      <c r="H37" s="40"/>
      <c r="I37" s="24"/>
      <c r="J37" s="5"/>
    </row>
    <row r="38" spans="1:10" ht="12.95" customHeight="1">
      <c r="A38" s="18" t="s">
        <v>1933</v>
      </c>
      <c r="B38" s="19" t="s">
        <v>1934</v>
      </c>
      <c r="C38" s="15" t="s">
        <v>1935</v>
      </c>
      <c r="D38" s="15" t="s">
        <v>494</v>
      </c>
      <c r="E38" s="20">
        <v>23770</v>
      </c>
      <c r="F38" s="21">
        <v>285.35890000000001</v>
      </c>
      <c r="G38" s="22">
        <v>1.43E-2</v>
      </c>
      <c r="H38" s="40"/>
      <c r="I38" s="24"/>
      <c r="J38" s="5"/>
    </row>
    <row r="39" spans="1:10" ht="12.95" customHeight="1">
      <c r="A39" s="18" t="s">
        <v>1885</v>
      </c>
      <c r="B39" s="19" t="s">
        <v>1886</v>
      </c>
      <c r="C39" s="15" t="s">
        <v>1887</v>
      </c>
      <c r="D39" s="15" t="s">
        <v>345</v>
      </c>
      <c r="E39" s="20">
        <v>37412</v>
      </c>
      <c r="F39" s="21">
        <v>281.61880000000002</v>
      </c>
      <c r="G39" s="22">
        <v>1.41E-2</v>
      </c>
      <c r="H39" s="40"/>
      <c r="I39" s="24"/>
      <c r="J39" s="5"/>
    </row>
    <row r="40" spans="1:10" ht="12.95" customHeight="1">
      <c r="A40" s="18" t="s">
        <v>3458</v>
      </c>
      <c r="B40" s="19" t="s">
        <v>3459</v>
      </c>
      <c r="C40" s="15" t="s">
        <v>3460</v>
      </c>
      <c r="D40" s="15" t="s">
        <v>3461</v>
      </c>
      <c r="E40" s="20">
        <v>30903</v>
      </c>
      <c r="F40" s="21">
        <v>268.76339999999999</v>
      </c>
      <c r="G40" s="22">
        <v>1.34E-2</v>
      </c>
      <c r="H40" s="40"/>
      <c r="I40" s="24"/>
      <c r="J40" s="5"/>
    </row>
    <row r="41" spans="1:10" ht="12.95" customHeight="1">
      <c r="A41" s="18" t="s">
        <v>3462</v>
      </c>
      <c r="B41" s="19" t="s">
        <v>3463</v>
      </c>
      <c r="C41" s="15" t="s">
        <v>3464</v>
      </c>
      <c r="D41" s="15" t="s">
        <v>800</v>
      </c>
      <c r="E41" s="20">
        <v>611285</v>
      </c>
      <c r="F41" s="21">
        <v>253.9889</v>
      </c>
      <c r="G41" s="22">
        <v>1.2699999999999999E-2</v>
      </c>
      <c r="H41" s="40"/>
      <c r="I41" s="24"/>
      <c r="J41" s="5"/>
    </row>
    <row r="42" spans="1:10" ht="12.95" customHeight="1">
      <c r="A42" s="18" t="s">
        <v>1847</v>
      </c>
      <c r="B42" s="19" t="s">
        <v>1848</v>
      </c>
      <c r="C42" s="15" t="s">
        <v>1849</v>
      </c>
      <c r="D42" s="15" t="s">
        <v>907</v>
      </c>
      <c r="E42" s="20">
        <v>66907</v>
      </c>
      <c r="F42" s="21">
        <v>249.83070000000001</v>
      </c>
      <c r="G42" s="22">
        <v>1.2500000000000001E-2</v>
      </c>
      <c r="H42" s="40"/>
      <c r="I42" s="24"/>
      <c r="J42" s="5"/>
    </row>
    <row r="43" spans="1:10" ht="12.95" customHeight="1">
      <c r="A43" s="18" t="s">
        <v>3465</v>
      </c>
      <c r="B43" s="19" t="s">
        <v>3466</v>
      </c>
      <c r="C43" s="15" t="s">
        <v>3467</v>
      </c>
      <c r="D43" s="15" t="s">
        <v>380</v>
      </c>
      <c r="E43" s="20">
        <v>14030</v>
      </c>
      <c r="F43" s="21">
        <v>241.75790000000001</v>
      </c>
      <c r="G43" s="22">
        <v>1.21E-2</v>
      </c>
      <c r="H43" s="40"/>
      <c r="I43" s="24"/>
      <c r="J43" s="5"/>
    </row>
    <row r="44" spans="1:10" ht="12.95" customHeight="1">
      <c r="A44" s="18" t="s">
        <v>357</v>
      </c>
      <c r="B44" s="19" t="s">
        <v>358</v>
      </c>
      <c r="C44" s="15" t="s">
        <v>359</v>
      </c>
      <c r="D44" s="15" t="s">
        <v>319</v>
      </c>
      <c r="E44" s="20">
        <v>51201</v>
      </c>
      <c r="F44" s="21">
        <v>241.00309999999999</v>
      </c>
      <c r="G44" s="22">
        <v>1.2E-2</v>
      </c>
      <c r="H44" s="40"/>
      <c r="I44" s="24"/>
      <c r="J44" s="5"/>
    </row>
    <row r="45" spans="1:10" ht="12.95" customHeight="1">
      <c r="A45" s="18" t="s">
        <v>3468</v>
      </c>
      <c r="B45" s="19" t="s">
        <v>3469</v>
      </c>
      <c r="C45" s="15" t="s">
        <v>3470</v>
      </c>
      <c r="D45" s="15" t="s">
        <v>807</v>
      </c>
      <c r="E45" s="20">
        <v>11087</v>
      </c>
      <c r="F45" s="21">
        <v>177.2312</v>
      </c>
      <c r="G45" s="22">
        <v>8.8999999999999999E-3</v>
      </c>
      <c r="H45" s="40"/>
      <c r="I45" s="24"/>
      <c r="J45" s="5"/>
    </row>
    <row r="46" spans="1:10" ht="12.95" customHeight="1">
      <c r="A46" s="18" t="s">
        <v>3471</v>
      </c>
      <c r="B46" s="19" t="s">
        <v>3472</v>
      </c>
      <c r="C46" s="15" t="s">
        <v>3473</v>
      </c>
      <c r="D46" s="15" t="s">
        <v>380</v>
      </c>
      <c r="E46" s="20">
        <v>114732</v>
      </c>
      <c r="F46" s="21">
        <v>165.7304</v>
      </c>
      <c r="G46" s="22">
        <v>8.3000000000000001E-3</v>
      </c>
      <c r="H46" s="40"/>
      <c r="I46" s="24"/>
      <c r="J46" s="5"/>
    </row>
    <row r="47" spans="1:10" ht="12.95" customHeight="1">
      <c r="A47" s="18" t="s">
        <v>3474</v>
      </c>
      <c r="B47" s="19" t="s">
        <v>3475</v>
      </c>
      <c r="C47" s="15" t="s">
        <v>3476</v>
      </c>
      <c r="D47" s="15" t="s">
        <v>403</v>
      </c>
      <c r="E47" s="20">
        <v>332887</v>
      </c>
      <c r="F47" s="21">
        <v>156.9562</v>
      </c>
      <c r="G47" s="22">
        <v>7.7999999999999996E-3</v>
      </c>
      <c r="H47" s="40"/>
      <c r="I47" s="24"/>
      <c r="J47" s="5"/>
    </row>
    <row r="48" spans="1:10" ht="12.95" customHeight="1">
      <c r="A48" s="18" t="s">
        <v>3477</v>
      </c>
      <c r="B48" s="19" t="s">
        <v>3478</v>
      </c>
      <c r="C48" s="15" t="s">
        <v>3479</v>
      </c>
      <c r="D48" s="15" t="s">
        <v>311</v>
      </c>
      <c r="E48" s="20">
        <v>227522</v>
      </c>
      <c r="F48" s="21">
        <v>153.34979999999999</v>
      </c>
      <c r="G48" s="22">
        <v>7.7000000000000002E-3</v>
      </c>
      <c r="H48" s="40"/>
      <c r="I48" s="24"/>
      <c r="J48" s="5"/>
    </row>
    <row r="49" spans="1:10" ht="12.95" customHeight="1">
      <c r="A49" s="18" t="s">
        <v>3480</v>
      </c>
      <c r="B49" s="19" t="s">
        <v>3481</v>
      </c>
      <c r="C49" s="15" t="s">
        <v>3482</v>
      </c>
      <c r="D49" s="15" t="s">
        <v>483</v>
      </c>
      <c r="E49" s="20">
        <v>17215</v>
      </c>
      <c r="F49" s="21">
        <v>149.18520000000001</v>
      </c>
      <c r="G49" s="22">
        <v>7.4999999999999997E-3</v>
      </c>
      <c r="H49" s="40"/>
      <c r="I49" s="24"/>
      <c r="J49" s="5"/>
    </row>
    <row r="50" spans="1:10" ht="12.95" customHeight="1">
      <c r="A50" s="18" t="s">
        <v>3483</v>
      </c>
      <c r="B50" s="19" t="s">
        <v>3484</v>
      </c>
      <c r="C50" s="15" t="s">
        <v>3485</v>
      </c>
      <c r="D50" s="15" t="s">
        <v>830</v>
      </c>
      <c r="E50" s="20">
        <v>26242</v>
      </c>
      <c r="F50" s="21">
        <v>143.30760000000001</v>
      </c>
      <c r="G50" s="22">
        <v>7.1999999999999998E-3</v>
      </c>
      <c r="H50" s="40"/>
      <c r="I50" s="24"/>
      <c r="J50" s="5"/>
    </row>
    <row r="51" spans="1:10" ht="12.95" customHeight="1">
      <c r="A51" s="18" t="s">
        <v>3486</v>
      </c>
      <c r="B51" s="19" t="s">
        <v>3487</v>
      </c>
      <c r="C51" s="15" t="s">
        <v>3488</v>
      </c>
      <c r="D51" s="15" t="s">
        <v>311</v>
      </c>
      <c r="E51" s="20">
        <v>319427</v>
      </c>
      <c r="F51" s="21">
        <v>138.31190000000001</v>
      </c>
      <c r="G51" s="22">
        <v>6.8999999999999999E-3</v>
      </c>
      <c r="H51" s="40"/>
      <c r="I51" s="24"/>
      <c r="J51" s="5"/>
    </row>
    <row r="52" spans="1:10" ht="12.95" customHeight="1">
      <c r="A52" s="18" t="s">
        <v>3489</v>
      </c>
      <c r="B52" s="19" t="s">
        <v>3490</v>
      </c>
      <c r="C52" s="15" t="s">
        <v>3491</v>
      </c>
      <c r="D52" s="15" t="s">
        <v>319</v>
      </c>
      <c r="E52" s="20">
        <v>7450</v>
      </c>
      <c r="F52" s="21">
        <v>109.0829</v>
      </c>
      <c r="G52" s="22">
        <v>5.4999999999999997E-3</v>
      </c>
      <c r="H52" s="40"/>
      <c r="I52" s="24"/>
      <c r="J52" s="5"/>
    </row>
    <row r="53" spans="1:10" ht="12.95" customHeight="1">
      <c r="A53" s="18" t="s">
        <v>3492</v>
      </c>
      <c r="B53" s="19" t="s">
        <v>3493</v>
      </c>
      <c r="C53" s="15" t="s">
        <v>3494</v>
      </c>
      <c r="D53" s="15" t="s">
        <v>345</v>
      </c>
      <c r="E53" s="20">
        <v>9555</v>
      </c>
      <c r="F53" s="21">
        <v>100.5234</v>
      </c>
      <c r="G53" s="22">
        <v>5.0000000000000001E-3</v>
      </c>
      <c r="H53" s="40"/>
      <c r="I53" s="24"/>
      <c r="J53" s="5"/>
    </row>
    <row r="54" spans="1:10" ht="12.95" customHeight="1">
      <c r="A54" s="18" t="s">
        <v>3495</v>
      </c>
      <c r="B54" s="19" t="s">
        <v>3496</v>
      </c>
      <c r="C54" s="15" t="s">
        <v>3497</v>
      </c>
      <c r="D54" s="15" t="s">
        <v>311</v>
      </c>
      <c r="E54" s="20">
        <v>251158</v>
      </c>
      <c r="F54" s="21">
        <v>99.835300000000004</v>
      </c>
      <c r="G54" s="22">
        <v>5.0000000000000001E-3</v>
      </c>
      <c r="H54" s="40"/>
      <c r="I54" s="24"/>
      <c r="J54" s="5"/>
    </row>
    <row r="55" spans="1:10" ht="12.95" customHeight="1">
      <c r="A55" s="18" t="s">
        <v>3498</v>
      </c>
      <c r="B55" s="19" t="s">
        <v>3499</v>
      </c>
      <c r="C55" s="15" t="s">
        <v>3500</v>
      </c>
      <c r="D55" s="15" t="s">
        <v>315</v>
      </c>
      <c r="E55" s="20">
        <v>74130</v>
      </c>
      <c r="F55" s="21">
        <v>98.704099999999997</v>
      </c>
      <c r="G55" s="22">
        <v>4.8999999999999998E-3</v>
      </c>
      <c r="H55" s="40"/>
      <c r="I55" s="24"/>
      <c r="J55" s="5"/>
    </row>
    <row r="56" spans="1:10" ht="12.95" customHeight="1">
      <c r="A56" s="18" t="s">
        <v>3501</v>
      </c>
      <c r="B56" s="19" t="s">
        <v>3502</v>
      </c>
      <c r="C56" s="15" t="s">
        <v>3503</v>
      </c>
      <c r="D56" s="15" t="s">
        <v>428</v>
      </c>
      <c r="E56" s="20">
        <v>33563</v>
      </c>
      <c r="F56" s="21">
        <v>93.959599999999995</v>
      </c>
      <c r="G56" s="22">
        <v>4.7000000000000002E-3</v>
      </c>
      <c r="H56" s="40"/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19845.3426</v>
      </c>
      <c r="G57" s="26">
        <v>0.99219999999999997</v>
      </c>
      <c r="H57" s="27"/>
      <c r="I57" s="28"/>
      <c r="J57" s="5"/>
    </row>
    <row r="58" spans="1:10" ht="12.95" customHeight="1">
      <c r="A58" s="5"/>
      <c r="B58" s="29" t="s">
        <v>495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166</v>
      </c>
      <c r="C59" s="2"/>
      <c r="D59" s="2"/>
      <c r="E59" s="2"/>
      <c r="F59" s="27" t="s">
        <v>168</v>
      </c>
      <c r="G59" s="27" t="s">
        <v>168</v>
      </c>
      <c r="H59" s="27"/>
      <c r="I59" s="28"/>
      <c r="J59" s="5"/>
    </row>
    <row r="60" spans="1:10" ht="12.95" customHeight="1">
      <c r="A60" s="5"/>
      <c r="B60" s="29" t="s">
        <v>169</v>
      </c>
      <c r="C60" s="30"/>
      <c r="D60" s="2"/>
      <c r="E60" s="30"/>
      <c r="F60" s="25">
        <v>19845.3426</v>
      </c>
      <c r="G60" s="26">
        <v>0.99219999999999997</v>
      </c>
      <c r="H60" s="27"/>
      <c r="I60" s="28"/>
      <c r="J60" s="5"/>
    </row>
    <row r="61" spans="1:10" ht="12.95" customHeight="1">
      <c r="A61" s="5"/>
      <c r="B61" s="14" t="s">
        <v>170</v>
      </c>
      <c r="C61" s="15"/>
      <c r="D61" s="15"/>
      <c r="E61" s="15"/>
      <c r="F61" s="15"/>
      <c r="G61" s="15"/>
      <c r="H61" s="16"/>
      <c r="I61" s="17"/>
      <c r="J61" s="5"/>
    </row>
    <row r="62" spans="1:10" ht="12.95" customHeight="1">
      <c r="A62" s="18" t="s">
        <v>171</v>
      </c>
      <c r="B62" s="19" t="s">
        <v>172</v>
      </c>
      <c r="C62" s="15"/>
      <c r="D62" s="15"/>
      <c r="E62" s="20"/>
      <c r="F62" s="21">
        <v>439.65</v>
      </c>
      <c r="G62" s="22">
        <v>2.1999999999999999E-2</v>
      </c>
      <c r="H62" s="23">
        <v>6.7800559851163816E-2</v>
      </c>
      <c r="I62" s="24"/>
      <c r="J62" s="5"/>
    </row>
    <row r="63" spans="1:10" ht="12.95" customHeight="1">
      <c r="A63" s="5"/>
      <c r="B63" s="14" t="s">
        <v>166</v>
      </c>
      <c r="C63" s="15"/>
      <c r="D63" s="15"/>
      <c r="E63" s="15"/>
      <c r="F63" s="25">
        <v>439.65</v>
      </c>
      <c r="G63" s="26">
        <v>2.1999999999999999E-2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439.65</v>
      </c>
      <c r="G64" s="26">
        <v>2.1999999999999999E-2</v>
      </c>
      <c r="H64" s="27"/>
      <c r="I64" s="28"/>
      <c r="J64" s="5"/>
    </row>
    <row r="65" spans="1:10" ht="12.95" customHeight="1">
      <c r="A65" s="5"/>
      <c r="B65" s="29" t="s">
        <v>173</v>
      </c>
      <c r="C65" s="15"/>
      <c r="D65" s="2"/>
      <c r="E65" s="15"/>
      <c r="F65" s="31">
        <v>-284.02260000000001</v>
      </c>
      <c r="G65" s="26">
        <v>-1.4200000000000001E-2</v>
      </c>
      <c r="H65" s="27"/>
      <c r="I65" s="28"/>
      <c r="J65" s="5"/>
    </row>
    <row r="66" spans="1:10" ht="12.95" customHeight="1">
      <c r="A66" s="5"/>
      <c r="B66" s="32" t="s">
        <v>174</v>
      </c>
      <c r="C66" s="33"/>
      <c r="D66" s="33"/>
      <c r="E66" s="33"/>
      <c r="F66" s="34">
        <v>20000.97</v>
      </c>
      <c r="G66" s="35">
        <v>1</v>
      </c>
      <c r="H66" s="36"/>
      <c r="I66" s="37"/>
      <c r="J66" s="5"/>
    </row>
    <row r="67" spans="1:10" ht="12.95" customHeight="1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175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176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1" t="s">
        <v>177</v>
      </c>
      <c r="C70" s="91"/>
      <c r="D70" s="91"/>
      <c r="E70" s="91"/>
      <c r="F70" s="91"/>
      <c r="G70" s="91"/>
      <c r="H70" s="91"/>
      <c r="I70" s="91"/>
      <c r="J70" s="5"/>
    </row>
    <row r="71" spans="1:10" ht="12.95" customHeight="1">
      <c r="A71" s="5"/>
      <c r="B71" s="91"/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5"/>
      <c r="C73" s="92" t="s">
        <v>3504</v>
      </c>
      <c r="D73" s="92"/>
      <c r="E73" s="92"/>
      <c r="F73" s="92"/>
      <c r="G73" s="5"/>
      <c r="H73" s="5"/>
      <c r="I73" s="5"/>
      <c r="J73" s="5"/>
    </row>
    <row r="74" spans="1:10" ht="12.95" customHeight="1">
      <c r="A74" s="5"/>
      <c r="B74" s="38" t="s">
        <v>179</v>
      </c>
      <c r="C74" s="92" t="s">
        <v>180</v>
      </c>
      <c r="D74" s="92"/>
      <c r="E74" s="92"/>
      <c r="F74" s="92"/>
      <c r="G74" s="5"/>
      <c r="H74" s="5"/>
      <c r="I74" s="5"/>
      <c r="J74" s="5"/>
    </row>
    <row r="75" spans="1:10" ht="120.95" customHeight="1">
      <c r="A75" s="5"/>
      <c r="B75" s="39"/>
      <c r="C75" s="90"/>
      <c r="D75" s="90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NIFTYSMALLCAP50INDEXFUND" display="AXISNS50" xr:uid="{00000000-0004-0000-3400-000000000000}"/>
    <hyperlink ref="B1" location="AXISNIFTYSMALLCAP50INDEXFUND" display="AXIS NIFTY SMALLCAP 50 INDEX FUND" xr:uid="{00000000-0004-0000-3400-000001000000}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/>
  </sheetPr>
  <dimension ref="A1:J3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108</v>
      </c>
      <c r="B1" s="4" t="s">
        <v>109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217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504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3505</v>
      </c>
      <c r="B7" s="19" t="s">
        <v>3506</v>
      </c>
      <c r="C7" s="15" t="s">
        <v>3507</v>
      </c>
      <c r="D7" s="15" t="s">
        <v>162</v>
      </c>
      <c r="E7" s="20">
        <v>10000000</v>
      </c>
      <c r="F7" s="21">
        <v>9981.27</v>
      </c>
      <c r="G7" s="22">
        <v>1.17E-2</v>
      </c>
      <c r="H7" s="23">
        <v>6.8500000000000005E-2</v>
      </c>
      <c r="I7" s="24"/>
      <c r="J7" s="5"/>
    </row>
    <row r="8" spans="1:10" ht="12.95" customHeight="1">
      <c r="A8" s="18" t="s">
        <v>3097</v>
      </c>
      <c r="B8" s="19" t="s">
        <v>3098</v>
      </c>
      <c r="C8" s="15" t="s">
        <v>3099</v>
      </c>
      <c r="D8" s="15" t="s">
        <v>162</v>
      </c>
      <c r="E8" s="20">
        <v>10000000</v>
      </c>
      <c r="F8" s="21">
        <v>9968.2000000000007</v>
      </c>
      <c r="G8" s="22">
        <v>1.1599999999999999E-2</v>
      </c>
      <c r="H8" s="23">
        <v>6.8500000000000005E-2</v>
      </c>
      <c r="I8" s="24"/>
      <c r="J8" s="5"/>
    </row>
    <row r="9" spans="1:10" ht="12.95" customHeight="1">
      <c r="A9" s="18" t="s">
        <v>3508</v>
      </c>
      <c r="B9" s="19" t="s">
        <v>3509</v>
      </c>
      <c r="C9" s="15" t="s">
        <v>3510</v>
      </c>
      <c r="D9" s="15" t="s">
        <v>162</v>
      </c>
      <c r="E9" s="20">
        <v>7500000</v>
      </c>
      <c r="F9" s="21">
        <v>7495.8074999999999</v>
      </c>
      <c r="G9" s="22">
        <v>8.8000000000000005E-3</v>
      </c>
      <c r="H9" s="23">
        <v>6.8000000000000005E-2</v>
      </c>
      <c r="I9" s="24"/>
      <c r="J9" s="5"/>
    </row>
    <row r="10" spans="1:10" ht="12.95" customHeight="1">
      <c r="A10" s="18" t="s">
        <v>3511</v>
      </c>
      <c r="B10" s="19" t="s">
        <v>3512</v>
      </c>
      <c r="C10" s="15" t="s">
        <v>3513</v>
      </c>
      <c r="D10" s="15" t="s">
        <v>162</v>
      </c>
      <c r="E10" s="20">
        <v>4500000</v>
      </c>
      <c r="F10" s="21">
        <v>4497.4665000000005</v>
      </c>
      <c r="G10" s="22">
        <v>5.3E-3</v>
      </c>
      <c r="H10" s="23">
        <v>6.8481E-2</v>
      </c>
      <c r="I10" s="24"/>
      <c r="J10" s="5"/>
    </row>
    <row r="11" spans="1:10" ht="12.95" customHeight="1">
      <c r="A11" s="18" t="s">
        <v>1787</v>
      </c>
      <c r="B11" s="19" t="s">
        <v>1788</v>
      </c>
      <c r="C11" s="15" t="s">
        <v>1789</v>
      </c>
      <c r="D11" s="15" t="s">
        <v>162</v>
      </c>
      <c r="E11" s="20">
        <v>2500000</v>
      </c>
      <c r="F11" s="21">
        <v>2492.085</v>
      </c>
      <c r="G11" s="22">
        <v>2.8999999999999998E-3</v>
      </c>
      <c r="H11" s="23">
        <v>6.8199999999999997E-2</v>
      </c>
      <c r="I11" s="24"/>
      <c r="J11" s="5"/>
    </row>
    <row r="12" spans="1:10" ht="12.95" customHeight="1">
      <c r="A12" s="18" t="s">
        <v>3514</v>
      </c>
      <c r="B12" s="19" t="s">
        <v>3515</v>
      </c>
      <c r="C12" s="15" t="s">
        <v>3516</v>
      </c>
      <c r="D12" s="15" t="s">
        <v>162</v>
      </c>
      <c r="E12" s="20">
        <v>1000000</v>
      </c>
      <c r="F12" s="21">
        <v>999.43899999999996</v>
      </c>
      <c r="G12" s="22">
        <v>1.1999999999999999E-3</v>
      </c>
      <c r="H12" s="23">
        <v>6.8328E-2</v>
      </c>
      <c r="I12" s="24"/>
      <c r="J12" s="5"/>
    </row>
    <row r="13" spans="1:10" ht="12.95" customHeight="1">
      <c r="A13" s="5"/>
      <c r="B13" s="14" t="s">
        <v>166</v>
      </c>
      <c r="C13" s="15"/>
      <c r="D13" s="15"/>
      <c r="E13" s="15"/>
      <c r="F13" s="25">
        <v>35434.267999999996</v>
      </c>
      <c r="G13" s="26">
        <v>4.1399999999999999E-2</v>
      </c>
      <c r="H13" s="27"/>
      <c r="I13" s="28"/>
      <c r="J13" s="5"/>
    </row>
    <row r="14" spans="1:10" ht="12.95" customHeight="1">
      <c r="A14" s="5"/>
      <c r="B14" s="29" t="s">
        <v>169</v>
      </c>
      <c r="C14" s="30"/>
      <c r="D14" s="2"/>
      <c r="E14" s="30"/>
      <c r="F14" s="25">
        <v>35434.267999999996</v>
      </c>
      <c r="G14" s="26">
        <v>4.1399999999999999E-2</v>
      </c>
      <c r="H14" s="27"/>
      <c r="I14" s="28"/>
      <c r="J14" s="5"/>
    </row>
    <row r="15" spans="1:10" ht="12.95" customHeight="1">
      <c r="A15" s="5"/>
      <c r="B15" s="14" t="s">
        <v>170</v>
      </c>
      <c r="C15" s="15"/>
      <c r="D15" s="15"/>
      <c r="E15" s="15"/>
      <c r="F15" s="15"/>
      <c r="G15" s="15"/>
      <c r="H15" s="16"/>
      <c r="I15" s="17"/>
      <c r="J15" s="5"/>
    </row>
    <row r="16" spans="1:10" ht="12.95" customHeight="1">
      <c r="A16" s="18" t="s">
        <v>171</v>
      </c>
      <c r="B16" s="19" t="s">
        <v>172</v>
      </c>
      <c r="C16" s="15"/>
      <c r="D16" s="15"/>
      <c r="E16" s="20"/>
      <c r="F16" s="21">
        <v>257625.65</v>
      </c>
      <c r="G16" s="22">
        <v>0.30080000000000001</v>
      </c>
      <c r="H16" s="23">
        <v>6.7800621924218152E-2</v>
      </c>
      <c r="I16" s="24"/>
      <c r="J16" s="5"/>
    </row>
    <row r="17" spans="1:10" ht="12.95" customHeight="1">
      <c r="A17" s="18" t="s">
        <v>3517</v>
      </c>
      <c r="B17" s="19" t="s">
        <v>172</v>
      </c>
      <c r="C17" s="15"/>
      <c r="D17" s="15"/>
      <c r="E17" s="20"/>
      <c r="F17" s="21">
        <v>238073.7029</v>
      </c>
      <c r="G17" s="22">
        <v>0.27800000000000002</v>
      </c>
      <c r="H17" s="23">
        <v>6.88E-2</v>
      </c>
      <c r="I17" s="24"/>
      <c r="J17" s="5"/>
    </row>
    <row r="18" spans="1:10" ht="12.95" customHeight="1">
      <c r="A18" s="18" t="s">
        <v>3518</v>
      </c>
      <c r="B18" s="19" t="s">
        <v>172</v>
      </c>
      <c r="C18" s="15"/>
      <c r="D18" s="15"/>
      <c r="E18" s="20"/>
      <c r="F18" s="21">
        <v>200824.65</v>
      </c>
      <c r="G18" s="22">
        <v>0.23449999999999999</v>
      </c>
      <c r="H18" s="23">
        <v>6.8500000000000005E-2</v>
      </c>
      <c r="I18" s="24"/>
      <c r="J18" s="5"/>
    </row>
    <row r="19" spans="1:10" ht="12.95" customHeight="1">
      <c r="A19" s="18" t="s">
        <v>3519</v>
      </c>
      <c r="B19" s="19" t="s">
        <v>172</v>
      </c>
      <c r="C19" s="15"/>
      <c r="D19" s="15"/>
      <c r="E19" s="20"/>
      <c r="F19" s="21">
        <v>72373.209700000007</v>
      </c>
      <c r="G19" s="22">
        <v>8.4500000000000006E-2</v>
      </c>
      <c r="H19" s="23">
        <v>6.9500000000000006E-2</v>
      </c>
      <c r="I19" s="24"/>
      <c r="J19" s="5"/>
    </row>
    <row r="20" spans="1:10" ht="12.95" customHeight="1">
      <c r="A20" s="18" t="s">
        <v>3520</v>
      </c>
      <c r="B20" s="19" t="s">
        <v>172</v>
      </c>
      <c r="C20" s="15"/>
      <c r="D20" s="15"/>
      <c r="E20" s="20"/>
      <c r="F20" s="21">
        <v>49379.808299999997</v>
      </c>
      <c r="G20" s="22">
        <v>5.7700000000000001E-2</v>
      </c>
      <c r="H20" s="23">
        <v>6.93E-2</v>
      </c>
      <c r="I20" s="24"/>
      <c r="J20" s="5"/>
    </row>
    <row r="21" spans="1:10" ht="12.95" customHeight="1">
      <c r="A21" s="5"/>
      <c r="B21" s="14" t="s">
        <v>166</v>
      </c>
      <c r="C21" s="15"/>
      <c r="D21" s="15"/>
      <c r="E21" s="15"/>
      <c r="F21" s="25">
        <v>818277.0209</v>
      </c>
      <c r="G21" s="26">
        <v>0.95550000000000002</v>
      </c>
      <c r="H21" s="27"/>
      <c r="I21" s="28"/>
      <c r="J21" s="5"/>
    </row>
    <row r="22" spans="1:10" ht="12.95" customHeight="1">
      <c r="A22" s="5"/>
      <c r="B22" s="29" t="s">
        <v>169</v>
      </c>
      <c r="C22" s="30"/>
      <c r="D22" s="2"/>
      <c r="E22" s="30"/>
      <c r="F22" s="25">
        <v>818277.0209</v>
      </c>
      <c r="G22" s="26">
        <v>0.95550000000000002</v>
      </c>
      <c r="H22" s="27"/>
      <c r="I22" s="28"/>
      <c r="J22" s="5"/>
    </row>
    <row r="23" spans="1:10" ht="12.95" customHeight="1">
      <c r="A23" s="5"/>
      <c r="B23" s="29" t="s">
        <v>173</v>
      </c>
      <c r="C23" s="15"/>
      <c r="D23" s="2"/>
      <c r="E23" s="15"/>
      <c r="F23" s="31">
        <v>2705.9511000000002</v>
      </c>
      <c r="G23" s="26">
        <v>3.0999999999999999E-3</v>
      </c>
      <c r="H23" s="27"/>
      <c r="I23" s="28"/>
      <c r="J23" s="5"/>
    </row>
    <row r="24" spans="1:10" ht="12.95" customHeight="1">
      <c r="A24" s="5"/>
      <c r="B24" s="32" t="s">
        <v>174</v>
      </c>
      <c r="C24" s="33"/>
      <c r="D24" s="33"/>
      <c r="E24" s="33"/>
      <c r="F24" s="34">
        <v>856417.24</v>
      </c>
      <c r="G24" s="35">
        <v>1</v>
      </c>
      <c r="H24" s="36"/>
      <c r="I24" s="37"/>
      <c r="J24" s="5"/>
    </row>
    <row r="25" spans="1:10" ht="12.95" customHeight="1">
      <c r="A25" s="5"/>
      <c r="B25" s="7"/>
      <c r="C25" s="5"/>
      <c r="D25" s="5"/>
      <c r="E25" s="5"/>
      <c r="F25" s="5"/>
      <c r="G25" s="5"/>
      <c r="H25" s="5"/>
      <c r="I25" s="5"/>
      <c r="J25" s="5"/>
    </row>
    <row r="26" spans="1:10" ht="12.95" customHeight="1">
      <c r="A26" s="5"/>
      <c r="B26" s="4" t="s">
        <v>175</v>
      </c>
      <c r="C26" s="5"/>
      <c r="D26" s="5"/>
      <c r="E26" s="5"/>
      <c r="F26" s="5"/>
      <c r="G26" s="5"/>
      <c r="H26" s="5"/>
      <c r="I26" s="5"/>
      <c r="J26" s="5"/>
    </row>
    <row r="27" spans="1:10" ht="12.95" customHeight="1">
      <c r="A27" s="5"/>
      <c r="B27" s="4" t="s">
        <v>176</v>
      </c>
      <c r="C27" s="5"/>
      <c r="D27" s="5"/>
      <c r="E27" s="5"/>
      <c r="F27" s="5"/>
      <c r="G27" s="5"/>
      <c r="H27" s="5"/>
      <c r="I27" s="5"/>
      <c r="J27" s="5"/>
    </row>
    <row r="28" spans="1:10" ht="26.1" customHeight="1">
      <c r="A28" s="5"/>
      <c r="B28" s="91" t="s">
        <v>177</v>
      </c>
      <c r="C28" s="91"/>
      <c r="D28" s="91"/>
      <c r="E28" s="91"/>
      <c r="F28" s="91"/>
      <c r="G28" s="91"/>
      <c r="H28" s="91"/>
      <c r="I28" s="91"/>
      <c r="J28" s="5"/>
    </row>
    <row r="29" spans="1:10" ht="12.95" customHeight="1">
      <c r="A29" s="5"/>
      <c r="B29" s="91"/>
      <c r="C29" s="91"/>
      <c r="D29" s="91"/>
      <c r="E29" s="91"/>
      <c r="F29" s="91"/>
      <c r="G29" s="91"/>
      <c r="H29" s="91"/>
      <c r="I29" s="91"/>
      <c r="J29" s="5"/>
    </row>
    <row r="30" spans="1:10" ht="12.95" customHeight="1">
      <c r="A30" s="5"/>
      <c r="B30" s="91"/>
      <c r="C30" s="91"/>
      <c r="D30" s="91"/>
      <c r="E30" s="91"/>
      <c r="F30" s="91"/>
      <c r="G30" s="91"/>
      <c r="H30" s="91"/>
      <c r="I30" s="91"/>
      <c r="J30" s="5"/>
    </row>
    <row r="31" spans="1:10" ht="12.95" customHeight="1">
      <c r="A31" s="5"/>
      <c r="B31" s="5"/>
      <c r="C31" s="92" t="s">
        <v>3521</v>
      </c>
      <c r="D31" s="92"/>
      <c r="E31" s="92"/>
      <c r="F31" s="92"/>
      <c r="G31" s="5"/>
      <c r="H31" s="5"/>
      <c r="I31" s="5"/>
      <c r="J31" s="5"/>
    </row>
    <row r="32" spans="1:10" ht="12.95" customHeight="1">
      <c r="A32" s="5"/>
      <c r="B32" s="38" t="s">
        <v>179</v>
      </c>
      <c r="C32" s="92" t="s">
        <v>180</v>
      </c>
      <c r="D32" s="92"/>
      <c r="E32" s="92"/>
      <c r="F32" s="92"/>
      <c r="G32" s="5"/>
      <c r="H32" s="5"/>
      <c r="I32" s="5"/>
      <c r="J32" s="5"/>
    </row>
    <row r="33" spans="1:10" ht="120.95" customHeight="1">
      <c r="A33" s="5"/>
      <c r="B33" s="39"/>
      <c r="C33" s="90"/>
      <c r="D33" s="90"/>
      <c r="E33" s="5"/>
      <c r="F33" s="5"/>
      <c r="G33" s="5"/>
      <c r="H33" s="5"/>
      <c r="I33" s="5"/>
      <c r="J33" s="5"/>
    </row>
  </sheetData>
  <mergeCells count="6">
    <mergeCell ref="C33:D33"/>
    <mergeCell ref="B28:I28"/>
    <mergeCell ref="B29:I29"/>
    <mergeCell ref="B30:I30"/>
    <mergeCell ref="C31:F31"/>
    <mergeCell ref="C32:F32"/>
  </mergeCells>
  <hyperlinks>
    <hyperlink ref="A1" location="AxisOvernightFund" display="AXISONF" xr:uid="{00000000-0004-0000-3500-000000000000}"/>
    <hyperlink ref="B1" location="AxisOvernightFund" display="Axis Overnight Fund" xr:uid="{00000000-0004-0000-3500-000001000000}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/>
  </sheetPr>
  <dimension ref="A1:J7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110</v>
      </c>
      <c r="B1" s="4" t="s">
        <v>111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869212</v>
      </c>
      <c r="F7" s="21">
        <v>8662.5668000000005</v>
      </c>
      <c r="G7" s="22">
        <v>8.7300000000000003E-2</v>
      </c>
      <c r="H7" s="40"/>
      <c r="I7" s="24"/>
      <c r="J7" s="5"/>
    </row>
    <row r="8" spans="1:10" ht="12.95" customHeight="1">
      <c r="A8" s="18" t="s">
        <v>797</v>
      </c>
      <c r="B8" s="19" t="s">
        <v>798</v>
      </c>
      <c r="C8" s="15" t="s">
        <v>799</v>
      </c>
      <c r="D8" s="15" t="s">
        <v>800</v>
      </c>
      <c r="E8" s="20">
        <v>180665</v>
      </c>
      <c r="F8" s="21">
        <v>6370.2479000000003</v>
      </c>
      <c r="G8" s="22">
        <v>6.4199999999999993E-2</v>
      </c>
      <c r="H8" s="40"/>
      <c r="I8" s="24"/>
      <c r="J8" s="5"/>
    </row>
    <row r="9" spans="1:10" ht="12.95" customHeight="1">
      <c r="A9" s="18" t="s">
        <v>339</v>
      </c>
      <c r="B9" s="19" t="s">
        <v>340</v>
      </c>
      <c r="C9" s="15" t="s">
        <v>341</v>
      </c>
      <c r="D9" s="15" t="s">
        <v>311</v>
      </c>
      <c r="E9" s="20">
        <v>295414</v>
      </c>
      <c r="F9" s="21">
        <v>5049.3638000000001</v>
      </c>
      <c r="G9" s="22">
        <v>5.0900000000000001E-2</v>
      </c>
      <c r="H9" s="40"/>
      <c r="I9" s="24"/>
      <c r="J9" s="5"/>
    </row>
    <row r="10" spans="1:10" ht="12.95" customHeight="1">
      <c r="A10" s="18" t="s">
        <v>801</v>
      </c>
      <c r="B10" s="19" t="s">
        <v>802</v>
      </c>
      <c r="C10" s="15" t="s">
        <v>803</v>
      </c>
      <c r="D10" s="15" t="s">
        <v>447</v>
      </c>
      <c r="E10" s="20">
        <v>1045919</v>
      </c>
      <c r="F10" s="21">
        <v>4833.1917000000003</v>
      </c>
      <c r="G10" s="22">
        <v>4.87E-2</v>
      </c>
      <c r="H10" s="40"/>
      <c r="I10" s="24"/>
      <c r="J10" s="5"/>
    </row>
    <row r="11" spans="1:10" ht="12.95" customHeight="1">
      <c r="A11" s="18" t="s">
        <v>335</v>
      </c>
      <c r="B11" s="19" t="s">
        <v>336</v>
      </c>
      <c r="C11" s="15" t="s">
        <v>337</v>
      </c>
      <c r="D11" s="15" t="s">
        <v>338</v>
      </c>
      <c r="E11" s="20">
        <v>1414980</v>
      </c>
      <c r="F11" s="21">
        <v>4402.7102999999997</v>
      </c>
      <c r="G11" s="22">
        <v>4.4400000000000002E-2</v>
      </c>
      <c r="H11" s="40"/>
      <c r="I11" s="24"/>
      <c r="J11" s="5"/>
    </row>
    <row r="12" spans="1:10" ht="12.95" customHeight="1">
      <c r="A12" s="18" t="s">
        <v>841</v>
      </c>
      <c r="B12" s="19" t="s">
        <v>842</v>
      </c>
      <c r="C12" s="15" t="s">
        <v>843</v>
      </c>
      <c r="D12" s="15" t="s">
        <v>373</v>
      </c>
      <c r="E12" s="20">
        <v>57508</v>
      </c>
      <c r="F12" s="21">
        <v>3908.9625000000001</v>
      </c>
      <c r="G12" s="22">
        <v>3.9399999999999998E-2</v>
      </c>
      <c r="H12" s="40"/>
      <c r="I12" s="24"/>
      <c r="J12" s="5"/>
    </row>
    <row r="13" spans="1:10" ht="12.95" customHeight="1">
      <c r="A13" s="18" t="s">
        <v>414</v>
      </c>
      <c r="B13" s="19" t="s">
        <v>415</v>
      </c>
      <c r="C13" s="15" t="s">
        <v>416</v>
      </c>
      <c r="D13" s="15" t="s">
        <v>417</v>
      </c>
      <c r="E13" s="20">
        <v>908969</v>
      </c>
      <c r="F13" s="21">
        <v>3417.7233999999999</v>
      </c>
      <c r="G13" s="22">
        <v>3.4500000000000003E-2</v>
      </c>
      <c r="H13" s="40"/>
      <c r="I13" s="24"/>
      <c r="J13" s="5"/>
    </row>
    <row r="14" spans="1:10" ht="12.95" customHeight="1">
      <c r="A14" s="18" t="s">
        <v>397</v>
      </c>
      <c r="B14" s="19" t="s">
        <v>398</v>
      </c>
      <c r="C14" s="15" t="s">
        <v>399</v>
      </c>
      <c r="D14" s="15" t="s">
        <v>338</v>
      </c>
      <c r="E14" s="20">
        <v>1430821</v>
      </c>
      <c r="F14" s="21">
        <v>3393.9074000000001</v>
      </c>
      <c r="G14" s="22">
        <v>3.4200000000000001E-2</v>
      </c>
      <c r="H14" s="40"/>
      <c r="I14" s="24"/>
      <c r="J14" s="5"/>
    </row>
    <row r="15" spans="1:10" ht="12.95" customHeight="1">
      <c r="A15" s="18" t="s">
        <v>827</v>
      </c>
      <c r="B15" s="19" t="s">
        <v>828</v>
      </c>
      <c r="C15" s="15" t="s">
        <v>829</v>
      </c>
      <c r="D15" s="15" t="s">
        <v>830</v>
      </c>
      <c r="E15" s="20">
        <v>11492</v>
      </c>
      <c r="F15" s="21">
        <v>3054.6080999999999</v>
      </c>
      <c r="G15" s="22">
        <v>3.0800000000000001E-2</v>
      </c>
      <c r="H15" s="40"/>
      <c r="I15" s="24"/>
      <c r="J15" s="5"/>
    </row>
    <row r="16" spans="1:10" ht="12.95" customHeight="1">
      <c r="A16" s="18" t="s">
        <v>3522</v>
      </c>
      <c r="B16" s="19" t="s">
        <v>3523</v>
      </c>
      <c r="C16" s="15" t="s">
        <v>3524</v>
      </c>
      <c r="D16" s="15" t="s">
        <v>311</v>
      </c>
      <c r="E16" s="20">
        <v>2471702</v>
      </c>
      <c r="F16" s="21">
        <v>2943.7970999999998</v>
      </c>
      <c r="G16" s="22">
        <v>2.9700000000000001E-2</v>
      </c>
      <c r="H16" s="40"/>
      <c r="I16" s="24"/>
      <c r="J16" s="5"/>
    </row>
    <row r="17" spans="1:10" ht="12.95" customHeight="1">
      <c r="A17" s="18" t="s">
        <v>1888</v>
      </c>
      <c r="B17" s="19" t="s">
        <v>1889</v>
      </c>
      <c r="C17" s="15" t="s">
        <v>1890</v>
      </c>
      <c r="D17" s="15" t="s">
        <v>823</v>
      </c>
      <c r="E17" s="20">
        <v>200524</v>
      </c>
      <c r="F17" s="21">
        <v>2652.8323</v>
      </c>
      <c r="G17" s="22">
        <v>2.6700000000000002E-2</v>
      </c>
      <c r="H17" s="40"/>
      <c r="I17" s="24"/>
      <c r="J17" s="5"/>
    </row>
    <row r="18" spans="1:10" ht="12.95" customHeight="1">
      <c r="A18" s="18" t="s">
        <v>1650</v>
      </c>
      <c r="B18" s="19" t="s">
        <v>1651</v>
      </c>
      <c r="C18" s="15" t="s">
        <v>1652</v>
      </c>
      <c r="D18" s="15" t="s">
        <v>373</v>
      </c>
      <c r="E18" s="20">
        <v>125603</v>
      </c>
      <c r="F18" s="21">
        <v>2544.4656</v>
      </c>
      <c r="G18" s="22">
        <v>2.5700000000000001E-2</v>
      </c>
      <c r="H18" s="40"/>
      <c r="I18" s="24"/>
      <c r="J18" s="5"/>
    </row>
    <row r="19" spans="1:10" ht="12.95" customHeight="1">
      <c r="A19" s="18" t="s">
        <v>1955</v>
      </c>
      <c r="B19" s="19" t="s">
        <v>1956</v>
      </c>
      <c r="C19" s="15" t="s">
        <v>1957</v>
      </c>
      <c r="D19" s="15" t="s">
        <v>327</v>
      </c>
      <c r="E19" s="20">
        <v>350951</v>
      </c>
      <c r="F19" s="21">
        <v>2530.5322000000001</v>
      </c>
      <c r="G19" s="22">
        <v>2.5499999999999998E-2</v>
      </c>
      <c r="H19" s="40"/>
      <c r="I19" s="24"/>
      <c r="J19" s="5"/>
    </row>
    <row r="20" spans="1:10" ht="12.95" customHeight="1">
      <c r="A20" s="18" t="s">
        <v>887</v>
      </c>
      <c r="B20" s="19" t="s">
        <v>888</v>
      </c>
      <c r="C20" s="15" t="s">
        <v>889</v>
      </c>
      <c r="D20" s="15" t="s">
        <v>876</v>
      </c>
      <c r="E20" s="20">
        <v>92036</v>
      </c>
      <c r="F20" s="21">
        <v>2328.2347</v>
      </c>
      <c r="G20" s="22">
        <v>2.35E-2</v>
      </c>
      <c r="H20" s="40"/>
      <c r="I20" s="24"/>
      <c r="J20" s="5"/>
    </row>
    <row r="21" spans="1:10" ht="12.95" customHeight="1">
      <c r="A21" s="18" t="s">
        <v>3525</v>
      </c>
      <c r="B21" s="19" t="s">
        <v>3526</v>
      </c>
      <c r="C21" s="15" t="s">
        <v>3527</v>
      </c>
      <c r="D21" s="15" t="s">
        <v>327</v>
      </c>
      <c r="E21" s="20">
        <v>358937</v>
      </c>
      <c r="F21" s="21">
        <v>2191.8488000000002</v>
      </c>
      <c r="G21" s="22">
        <v>2.2100000000000002E-2</v>
      </c>
      <c r="H21" s="40"/>
      <c r="I21" s="24"/>
      <c r="J21" s="5"/>
    </row>
    <row r="22" spans="1:10" ht="12.95" customHeight="1">
      <c r="A22" s="18" t="s">
        <v>817</v>
      </c>
      <c r="B22" s="19" t="s">
        <v>818</v>
      </c>
      <c r="C22" s="15" t="s">
        <v>819</v>
      </c>
      <c r="D22" s="15" t="s">
        <v>373</v>
      </c>
      <c r="E22" s="20">
        <v>20313</v>
      </c>
      <c r="F22" s="21">
        <v>2092.7163999999998</v>
      </c>
      <c r="G22" s="22">
        <v>2.1100000000000001E-2</v>
      </c>
      <c r="H22" s="40"/>
      <c r="I22" s="24"/>
      <c r="J22" s="5"/>
    </row>
    <row r="23" spans="1:10" ht="12.95" customHeight="1">
      <c r="A23" s="18" t="s">
        <v>1891</v>
      </c>
      <c r="B23" s="19" t="s">
        <v>1892</v>
      </c>
      <c r="C23" s="15" t="s">
        <v>1893</v>
      </c>
      <c r="D23" s="15" t="s">
        <v>483</v>
      </c>
      <c r="E23" s="20">
        <v>62927</v>
      </c>
      <c r="F23" s="21">
        <v>2013.5696</v>
      </c>
      <c r="G23" s="22">
        <v>2.0299999999999999E-2</v>
      </c>
      <c r="H23" s="40"/>
      <c r="I23" s="24"/>
      <c r="J23" s="5"/>
    </row>
    <row r="24" spans="1:10" ht="12.95" customHeight="1">
      <c r="A24" s="18" t="s">
        <v>312</v>
      </c>
      <c r="B24" s="19" t="s">
        <v>313</v>
      </c>
      <c r="C24" s="15" t="s">
        <v>314</v>
      </c>
      <c r="D24" s="15" t="s">
        <v>315</v>
      </c>
      <c r="E24" s="20">
        <v>76967</v>
      </c>
      <c r="F24" s="21">
        <v>1989.5585000000001</v>
      </c>
      <c r="G24" s="22">
        <v>2.01E-2</v>
      </c>
      <c r="H24" s="40"/>
      <c r="I24" s="24"/>
      <c r="J24" s="5"/>
    </row>
    <row r="25" spans="1:10" ht="12.95" customHeight="1">
      <c r="A25" s="18" t="s">
        <v>3396</v>
      </c>
      <c r="B25" s="19" t="s">
        <v>3397</v>
      </c>
      <c r="C25" s="15" t="s">
        <v>3398</v>
      </c>
      <c r="D25" s="15" t="s">
        <v>319</v>
      </c>
      <c r="E25" s="20">
        <v>1531</v>
      </c>
      <c r="F25" s="21">
        <v>1983.8583000000001</v>
      </c>
      <c r="G25" s="22">
        <v>0.02</v>
      </c>
      <c r="H25" s="40"/>
      <c r="I25" s="24"/>
      <c r="J25" s="5"/>
    </row>
    <row r="26" spans="1:10" ht="12.95" customHeight="1">
      <c r="A26" s="18" t="s">
        <v>1715</v>
      </c>
      <c r="B26" s="19" t="s">
        <v>1716</v>
      </c>
      <c r="C26" s="15" t="s">
        <v>1717</v>
      </c>
      <c r="D26" s="15" t="s">
        <v>823</v>
      </c>
      <c r="E26" s="20">
        <v>85322</v>
      </c>
      <c r="F26" s="21">
        <v>1967.1414</v>
      </c>
      <c r="G26" s="22">
        <v>1.9800000000000002E-2</v>
      </c>
      <c r="H26" s="40"/>
      <c r="I26" s="24"/>
      <c r="J26" s="5"/>
    </row>
    <row r="27" spans="1:10" ht="12.95" customHeight="1">
      <c r="A27" s="18" t="s">
        <v>1872</v>
      </c>
      <c r="B27" s="19" t="s">
        <v>1873</v>
      </c>
      <c r="C27" s="15" t="s">
        <v>1874</v>
      </c>
      <c r="D27" s="15" t="s">
        <v>1875</v>
      </c>
      <c r="E27" s="20">
        <v>890017</v>
      </c>
      <c r="F27" s="21">
        <v>1824.9799</v>
      </c>
      <c r="G27" s="22">
        <v>1.84E-2</v>
      </c>
      <c r="H27" s="40"/>
      <c r="I27" s="24"/>
      <c r="J27" s="5"/>
    </row>
    <row r="28" spans="1:10" ht="12.95" customHeight="1">
      <c r="A28" s="18" t="s">
        <v>2341</v>
      </c>
      <c r="B28" s="19" t="s">
        <v>2342</v>
      </c>
      <c r="C28" s="15" t="s">
        <v>2343</v>
      </c>
      <c r="D28" s="15" t="s">
        <v>349</v>
      </c>
      <c r="E28" s="20">
        <v>33090</v>
      </c>
      <c r="F28" s="21">
        <v>1814.9368999999999</v>
      </c>
      <c r="G28" s="22">
        <v>1.83E-2</v>
      </c>
      <c r="H28" s="40"/>
      <c r="I28" s="24"/>
      <c r="J28" s="5"/>
    </row>
    <row r="29" spans="1:10" ht="12.95" customHeight="1">
      <c r="A29" s="18" t="s">
        <v>893</v>
      </c>
      <c r="B29" s="19" t="s">
        <v>894</v>
      </c>
      <c r="C29" s="15" t="s">
        <v>895</v>
      </c>
      <c r="D29" s="15" t="s">
        <v>859</v>
      </c>
      <c r="E29" s="20">
        <v>158275</v>
      </c>
      <c r="F29" s="21">
        <v>1769.1188</v>
      </c>
      <c r="G29" s="22">
        <v>1.78E-2</v>
      </c>
      <c r="H29" s="40"/>
      <c r="I29" s="24"/>
      <c r="J29" s="5"/>
    </row>
    <row r="30" spans="1:10" ht="12.95" customHeight="1">
      <c r="A30" s="18" t="s">
        <v>1973</v>
      </c>
      <c r="B30" s="19" t="s">
        <v>1974</v>
      </c>
      <c r="C30" s="15" t="s">
        <v>1975</v>
      </c>
      <c r="D30" s="15" t="s">
        <v>971</v>
      </c>
      <c r="E30" s="20">
        <v>113259</v>
      </c>
      <c r="F30" s="21">
        <v>1608.3911000000001</v>
      </c>
      <c r="G30" s="22">
        <v>1.6199999999999999E-2</v>
      </c>
      <c r="H30" s="40"/>
      <c r="I30" s="24"/>
      <c r="J30" s="5"/>
    </row>
    <row r="31" spans="1:10" ht="12.95" customHeight="1">
      <c r="A31" s="18" t="s">
        <v>320</v>
      </c>
      <c r="B31" s="19" t="s">
        <v>321</v>
      </c>
      <c r="C31" s="15" t="s">
        <v>322</v>
      </c>
      <c r="D31" s="15" t="s">
        <v>323</v>
      </c>
      <c r="E31" s="20">
        <v>98719</v>
      </c>
      <c r="F31" s="21">
        <v>1576.0981999999999</v>
      </c>
      <c r="G31" s="22">
        <v>1.5900000000000001E-2</v>
      </c>
      <c r="H31" s="40"/>
      <c r="I31" s="24"/>
      <c r="J31" s="5"/>
    </row>
    <row r="32" spans="1:10" ht="12.95" customHeight="1">
      <c r="A32" s="18" t="s">
        <v>2370</v>
      </c>
      <c r="B32" s="19" t="s">
        <v>2371</v>
      </c>
      <c r="C32" s="15" t="s">
        <v>2372</v>
      </c>
      <c r="D32" s="15" t="s">
        <v>961</v>
      </c>
      <c r="E32" s="20">
        <v>327095</v>
      </c>
      <c r="F32" s="21">
        <v>1566.4580000000001</v>
      </c>
      <c r="G32" s="22">
        <v>1.5800000000000002E-2</v>
      </c>
      <c r="H32" s="40"/>
      <c r="I32" s="24"/>
      <c r="J32" s="5"/>
    </row>
    <row r="33" spans="1:10" ht="12.95" customHeight="1">
      <c r="A33" s="18" t="s">
        <v>904</v>
      </c>
      <c r="B33" s="19" t="s">
        <v>905</v>
      </c>
      <c r="C33" s="15" t="s">
        <v>906</v>
      </c>
      <c r="D33" s="15" t="s">
        <v>907</v>
      </c>
      <c r="E33" s="20">
        <v>44091</v>
      </c>
      <c r="F33" s="21">
        <v>1550.1955</v>
      </c>
      <c r="G33" s="22">
        <v>1.5599999999999999E-2</v>
      </c>
      <c r="H33" s="40"/>
      <c r="I33" s="24"/>
      <c r="J33" s="5"/>
    </row>
    <row r="34" spans="1:10" ht="12.95" customHeight="1">
      <c r="A34" s="18" t="s">
        <v>3440</v>
      </c>
      <c r="B34" s="19" t="s">
        <v>3441</v>
      </c>
      <c r="C34" s="15" t="s">
        <v>3442</v>
      </c>
      <c r="D34" s="15" t="s">
        <v>479</v>
      </c>
      <c r="E34" s="20">
        <v>54139</v>
      </c>
      <c r="F34" s="21">
        <v>1473.6094000000001</v>
      </c>
      <c r="G34" s="22">
        <v>1.49E-2</v>
      </c>
      <c r="H34" s="40"/>
      <c r="I34" s="24"/>
      <c r="J34" s="5"/>
    </row>
    <row r="35" spans="1:10" ht="12.95" customHeight="1">
      <c r="A35" s="18" t="s">
        <v>1927</v>
      </c>
      <c r="B35" s="19" t="s">
        <v>1928</v>
      </c>
      <c r="C35" s="15" t="s">
        <v>1929</v>
      </c>
      <c r="D35" s="15" t="s">
        <v>823</v>
      </c>
      <c r="E35" s="20">
        <v>5610</v>
      </c>
      <c r="F35" s="21">
        <v>1281.9550999999999</v>
      </c>
      <c r="G35" s="22">
        <v>1.29E-2</v>
      </c>
      <c r="H35" s="40"/>
      <c r="I35" s="24"/>
      <c r="J35" s="5"/>
    </row>
    <row r="36" spans="1:10" ht="12.95" customHeight="1">
      <c r="A36" s="18" t="s">
        <v>1806</v>
      </c>
      <c r="B36" s="19" t="s">
        <v>1807</v>
      </c>
      <c r="C36" s="15" t="s">
        <v>1808</v>
      </c>
      <c r="D36" s="15" t="s">
        <v>323</v>
      </c>
      <c r="E36" s="20">
        <v>717990</v>
      </c>
      <c r="F36" s="21">
        <v>1234.9428</v>
      </c>
      <c r="G36" s="22">
        <v>1.2500000000000001E-2</v>
      </c>
      <c r="H36" s="40"/>
      <c r="I36" s="24"/>
      <c r="J36" s="5"/>
    </row>
    <row r="37" spans="1:10" ht="12.95" customHeight="1">
      <c r="A37" s="18" t="s">
        <v>1958</v>
      </c>
      <c r="B37" s="19" t="s">
        <v>1959</v>
      </c>
      <c r="C37" s="15" t="s">
        <v>1960</v>
      </c>
      <c r="D37" s="15" t="s">
        <v>823</v>
      </c>
      <c r="E37" s="20">
        <v>171082</v>
      </c>
      <c r="F37" s="21">
        <v>1179.0971</v>
      </c>
      <c r="G37" s="22">
        <v>1.1900000000000001E-2</v>
      </c>
      <c r="H37" s="40"/>
      <c r="I37" s="24"/>
      <c r="J37" s="5"/>
    </row>
    <row r="38" spans="1:10" ht="12.95" customHeight="1">
      <c r="A38" s="18" t="s">
        <v>2785</v>
      </c>
      <c r="B38" s="19" t="s">
        <v>2786</v>
      </c>
      <c r="C38" s="15" t="s">
        <v>2787</v>
      </c>
      <c r="D38" s="15" t="s">
        <v>823</v>
      </c>
      <c r="E38" s="20">
        <v>53697</v>
      </c>
      <c r="F38" s="21">
        <v>1118.8575000000001</v>
      </c>
      <c r="G38" s="22">
        <v>1.1299999999999999E-2</v>
      </c>
      <c r="H38" s="40"/>
      <c r="I38" s="24"/>
      <c r="J38" s="5"/>
    </row>
    <row r="39" spans="1:10" ht="12.95" customHeight="1">
      <c r="A39" s="18" t="s">
        <v>3157</v>
      </c>
      <c r="B39" s="19" t="s">
        <v>3158</v>
      </c>
      <c r="C39" s="15" t="s">
        <v>3159</v>
      </c>
      <c r="D39" s="15" t="s">
        <v>863</v>
      </c>
      <c r="E39" s="20">
        <v>90564</v>
      </c>
      <c r="F39" s="21">
        <v>1088.5340000000001</v>
      </c>
      <c r="G39" s="22">
        <v>1.0999999999999999E-2</v>
      </c>
      <c r="H39" s="40"/>
      <c r="I39" s="24"/>
      <c r="J39" s="5"/>
    </row>
    <row r="40" spans="1:10" ht="12.95" customHeight="1">
      <c r="A40" s="18" t="s">
        <v>2540</v>
      </c>
      <c r="B40" s="19" t="s">
        <v>2541</v>
      </c>
      <c r="C40" s="15" t="s">
        <v>2542</v>
      </c>
      <c r="D40" s="15" t="s">
        <v>323</v>
      </c>
      <c r="E40" s="20">
        <v>29588</v>
      </c>
      <c r="F40" s="21">
        <v>1038.0358000000001</v>
      </c>
      <c r="G40" s="22">
        <v>1.0500000000000001E-2</v>
      </c>
      <c r="H40" s="40"/>
      <c r="I40" s="24"/>
      <c r="J40" s="5"/>
    </row>
    <row r="41" spans="1:10" ht="12.95" customHeight="1">
      <c r="A41" s="18" t="s">
        <v>342</v>
      </c>
      <c r="B41" s="19" t="s">
        <v>343</v>
      </c>
      <c r="C41" s="15" t="s">
        <v>344</v>
      </c>
      <c r="D41" s="15" t="s">
        <v>345</v>
      </c>
      <c r="E41" s="20">
        <v>14653</v>
      </c>
      <c r="F41" s="21">
        <v>985.78060000000005</v>
      </c>
      <c r="G41" s="22">
        <v>9.9000000000000008E-3</v>
      </c>
      <c r="H41" s="40"/>
      <c r="I41" s="24"/>
      <c r="J41" s="5"/>
    </row>
    <row r="42" spans="1:10" ht="12.95" customHeight="1">
      <c r="A42" s="18" t="s">
        <v>3528</v>
      </c>
      <c r="B42" s="19" t="s">
        <v>3529</v>
      </c>
      <c r="C42" s="15" t="s">
        <v>3530</v>
      </c>
      <c r="D42" s="15" t="s">
        <v>311</v>
      </c>
      <c r="E42" s="20">
        <v>931921</v>
      </c>
      <c r="F42" s="21">
        <v>983.17669999999998</v>
      </c>
      <c r="G42" s="22">
        <v>9.9000000000000008E-3</v>
      </c>
      <c r="H42" s="40"/>
      <c r="I42" s="24"/>
      <c r="J42" s="5"/>
    </row>
    <row r="43" spans="1:10" ht="12.95" customHeight="1">
      <c r="A43" s="18" t="s">
        <v>467</v>
      </c>
      <c r="B43" s="19" t="s">
        <v>468</v>
      </c>
      <c r="C43" s="15" t="s">
        <v>469</v>
      </c>
      <c r="D43" s="15" t="s">
        <v>327</v>
      </c>
      <c r="E43" s="20">
        <v>65864</v>
      </c>
      <c r="F43" s="21">
        <v>965.63210000000004</v>
      </c>
      <c r="G43" s="22">
        <v>9.7000000000000003E-3</v>
      </c>
      <c r="H43" s="40"/>
      <c r="I43" s="24"/>
      <c r="J43" s="5"/>
    </row>
    <row r="44" spans="1:10" ht="12.95" customHeight="1">
      <c r="A44" s="18" t="s">
        <v>3376</v>
      </c>
      <c r="B44" s="19" t="s">
        <v>3377</v>
      </c>
      <c r="C44" s="15" t="s">
        <v>3378</v>
      </c>
      <c r="D44" s="15" t="s">
        <v>971</v>
      </c>
      <c r="E44" s="20">
        <v>113557</v>
      </c>
      <c r="F44" s="21">
        <v>945.36199999999997</v>
      </c>
      <c r="G44" s="22">
        <v>9.4999999999999998E-3</v>
      </c>
      <c r="H44" s="40"/>
      <c r="I44" s="24"/>
      <c r="J44" s="5"/>
    </row>
    <row r="45" spans="1:10" ht="12.95" customHeight="1">
      <c r="A45" s="18" t="s">
        <v>3531</v>
      </c>
      <c r="B45" s="19" t="s">
        <v>3532</v>
      </c>
      <c r="C45" s="15" t="s">
        <v>3533</v>
      </c>
      <c r="D45" s="15" t="s">
        <v>327</v>
      </c>
      <c r="E45" s="20">
        <v>109301</v>
      </c>
      <c r="F45" s="21">
        <v>795.49270000000001</v>
      </c>
      <c r="G45" s="22">
        <v>8.0000000000000002E-3</v>
      </c>
      <c r="H45" s="40"/>
      <c r="I45" s="24"/>
      <c r="J45" s="5"/>
    </row>
    <row r="46" spans="1:10" ht="12.95" customHeight="1">
      <c r="A46" s="18" t="s">
        <v>3534</v>
      </c>
      <c r="B46" s="19" t="s">
        <v>3535</v>
      </c>
      <c r="C46" s="15" t="s">
        <v>3536</v>
      </c>
      <c r="D46" s="15" t="s">
        <v>323</v>
      </c>
      <c r="E46" s="20">
        <v>91892</v>
      </c>
      <c r="F46" s="21">
        <v>652.29539999999997</v>
      </c>
      <c r="G46" s="22">
        <v>6.6E-3</v>
      </c>
      <c r="H46" s="40"/>
      <c r="I46" s="24"/>
      <c r="J46" s="5"/>
    </row>
    <row r="47" spans="1:10" ht="12.95" customHeight="1">
      <c r="A47" s="18" t="s">
        <v>480</v>
      </c>
      <c r="B47" s="19" t="s">
        <v>481</v>
      </c>
      <c r="C47" s="15" t="s">
        <v>482</v>
      </c>
      <c r="D47" s="15" t="s">
        <v>483</v>
      </c>
      <c r="E47" s="20">
        <v>28709</v>
      </c>
      <c r="F47" s="21">
        <v>637.68430000000001</v>
      </c>
      <c r="G47" s="22">
        <v>6.4000000000000003E-3</v>
      </c>
      <c r="H47" s="40"/>
      <c r="I47" s="24"/>
      <c r="J47" s="5"/>
    </row>
    <row r="48" spans="1:10" ht="12.95" customHeight="1">
      <c r="A48" s="18" t="s">
        <v>370</v>
      </c>
      <c r="B48" s="19" t="s">
        <v>371</v>
      </c>
      <c r="C48" s="15" t="s">
        <v>372</v>
      </c>
      <c r="D48" s="15" t="s">
        <v>373</v>
      </c>
      <c r="E48" s="20">
        <v>77478</v>
      </c>
      <c r="F48" s="21">
        <v>604.28970000000004</v>
      </c>
      <c r="G48" s="22">
        <v>6.1000000000000004E-3</v>
      </c>
      <c r="H48" s="40"/>
      <c r="I48" s="24"/>
      <c r="J48" s="5"/>
    </row>
    <row r="49" spans="1:10" ht="12.95" customHeight="1">
      <c r="A49" s="18" t="s">
        <v>3537</v>
      </c>
      <c r="B49" s="19" t="s">
        <v>3538</v>
      </c>
      <c r="C49" s="15" t="s">
        <v>3539</v>
      </c>
      <c r="D49" s="15" t="s">
        <v>907</v>
      </c>
      <c r="E49" s="20">
        <v>9781</v>
      </c>
      <c r="F49" s="21">
        <v>543.02639999999997</v>
      </c>
      <c r="G49" s="22">
        <v>5.4999999999999997E-3</v>
      </c>
      <c r="H49" s="40"/>
      <c r="I49" s="24"/>
      <c r="J49" s="5"/>
    </row>
    <row r="50" spans="1:10" ht="12.95" customHeight="1">
      <c r="A50" s="18" t="s">
        <v>1794</v>
      </c>
      <c r="B50" s="19" t="s">
        <v>1795</v>
      </c>
      <c r="C50" s="15" t="s">
        <v>1796</v>
      </c>
      <c r="D50" s="15" t="s">
        <v>823</v>
      </c>
      <c r="E50" s="20">
        <v>49647</v>
      </c>
      <c r="F50" s="21">
        <v>538.17349999999999</v>
      </c>
      <c r="G50" s="22">
        <v>5.4000000000000003E-3</v>
      </c>
      <c r="H50" s="40"/>
      <c r="I50" s="24"/>
      <c r="J50" s="5"/>
    </row>
    <row r="51" spans="1:10" ht="12.95" customHeight="1">
      <c r="A51" s="18" t="s">
        <v>820</v>
      </c>
      <c r="B51" s="19" t="s">
        <v>821</v>
      </c>
      <c r="C51" s="15" t="s">
        <v>822</v>
      </c>
      <c r="D51" s="15" t="s">
        <v>823</v>
      </c>
      <c r="E51" s="20">
        <v>42384</v>
      </c>
      <c r="F51" s="21">
        <v>533.80529999999999</v>
      </c>
      <c r="G51" s="22">
        <v>5.4000000000000003E-3</v>
      </c>
      <c r="H51" s="40"/>
      <c r="I51" s="24"/>
      <c r="J51" s="5"/>
    </row>
    <row r="52" spans="1:10" ht="12.95" customHeight="1">
      <c r="A52" s="18" t="s">
        <v>844</v>
      </c>
      <c r="B52" s="19" t="s">
        <v>845</v>
      </c>
      <c r="C52" s="15" t="s">
        <v>846</v>
      </c>
      <c r="D52" s="15" t="s">
        <v>479</v>
      </c>
      <c r="E52" s="20">
        <v>17239</v>
      </c>
      <c r="F52" s="21">
        <v>526.64279999999997</v>
      </c>
      <c r="G52" s="22">
        <v>5.3E-3</v>
      </c>
      <c r="H52" s="40"/>
      <c r="I52" s="24"/>
      <c r="J52" s="5"/>
    </row>
    <row r="53" spans="1:10" ht="12.95" customHeight="1">
      <c r="A53" s="18" t="s">
        <v>2549</v>
      </c>
      <c r="B53" s="19" t="s">
        <v>2550</v>
      </c>
      <c r="C53" s="15" t="s">
        <v>2551</v>
      </c>
      <c r="D53" s="15" t="s">
        <v>349</v>
      </c>
      <c r="E53" s="20">
        <v>11569</v>
      </c>
      <c r="F53" s="21">
        <v>525.57389999999998</v>
      </c>
      <c r="G53" s="22">
        <v>5.3E-3</v>
      </c>
      <c r="H53" s="40"/>
      <c r="I53" s="24"/>
      <c r="J53" s="5"/>
    </row>
    <row r="54" spans="1:10" ht="12.95" customHeight="1">
      <c r="A54" s="18" t="s">
        <v>418</v>
      </c>
      <c r="B54" s="19" t="s">
        <v>419</v>
      </c>
      <c r="C54" s="15" t="s">
        <v>420</v>
      </c>
      <c r="D54" s="15" t="s">
        <v>323</v>
      </c>
      <c r="E54" s="20">
        <v>111752</v>
      </c>
      <c r="F54" s="21">
        <v>260.3263</v>
      </c>
      <c r="G54" s="22">
        <v>2.5999999999999999E-3</v>
      </c>
      <c r="H54" s="40"/>
      <c r="I54" s="24"/>
      <c r="J54" s="5"/>
    </row>
    <row r="55" spans="1:10" ht="12.95" customHeight="1">
      <c r="A55" s="18" t="s">
        <v>1696</v>
      </c>
      <c r="B55" s="19" t="s">
        <v>1697</v>
      </c>
      <c r="C55" s="15" t="s">
        <v>1698</v>
      </c>
      <c r="D55" s="15" t="s">
        <v>463</v>
      </c>
      <c r="E55" s="20">
        <v>464</v>
      </c>
      <c r="F55" s="21">
        <v>0.61219999999999997</v>
      </c>
      <c r="G55" s="40" t="s">
        <v>762</v>
      </c>
      <c r="H55" s="40"/>
      <c r="I55" s="24"/>
      <c r="J55" s="5"/>
    </row>
    <row r="56" spans="1:10" ht="12.95" customHeight="1">
      <c r="A56" s="5"/>
      <c r="B56" s="14" t="s">
        <v>166</v>
      </c>
      <c r="C56" s="15"/>
      <c r="D56" s="15"/>
      <c r="E56" s="15"/>
      <c r="F56" s="25">
        <v>97954.920499999993</v>
      </c>
      <c r="G56" s="26">
        <v>0.98770000000000002</v>
      </c>
      <c r="H56" s="27"/>
      <c r="I56" s="28"/>
      <c r="J56" s="5"/>
    </row>
    <row r="57" spans="1:10" ht="12.95" customHeight="1">
      <c r="A57" s="5"/>
      <c r="B57" s="29" t="s">
        <v>495</v>
      </c>
      <c r="C57" s="2"/>
      <c r="D57" s="2"/>
      <c r="E57" s="2"/>
      <c r="F57" s="27" t="s">
        <v>168</v>
      </c>
      <c r="G57" s="27" t="s">
        <v>168</v>
      </c>
      <c r="H57" s="27"/>
      <c r="I57" s="28"/>
      <c r="J57" s="5"/>
    </row>
    <row r="58" spans="1:10" ht="12.95" customHeight="1">
      <c r="A58" s="5"/>
      <c r="B58" s="29" t="s">
        <v>166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169</v>
      </c>
      <c r="C59" s="30"/>
      <c r="D59" s="2"/>
      <c r="E59" s="30"/>
      <c r="F59" s="25">
        <v>97954.920499999993</v>
      </c>
      <c r="G59" s="26">
        <v>0.98770000000000002</v>
      </c>
      <c r="H59" s="27"/>
      <c r="I59" s="28"/>
      <c r="J59" s="5"/>
    </row>
    <row r="60" spans="1:10" ht="12.95" customHeight="1">
      <c r="A60" s="5"/>
      <c r="B60" s="14" t="s">
        <v>170</v>
      </c>
      <c r="C60" s="15"/>
      <c r="D60" s="15"/>
      <c r="E60" s="15"/>
      <c r="F60" s="15"/>
      <c r="G60" s="15"/>
      <c r="H60" s="16"/>
      <c r="I60" s="17"/>
      <c r="J60" s="5"/>
    </row>
    <row r="61" spans="1:10" ht="12.95" customHeight="1">
      <c r="A61" s="18" t="s">
        <v>171</v>
      </c>
      <c r="B61" s="19" t="s">
        <v>172</v>
      </c>
      <c r="C61" s="15"/>
      <c r="D61" s="15"/>
      <c r="E61" s="20"/>
      <c r="F61" s="21">
        <v>1651.21</v>
      </c>
      <c r="G61" s="22">
        <v>1.66E-2</v>
      </c>
      <c r="H61" s="23">
        <v>6.7800629226930434E-2</v>
      </c>
      <c r="I61" s="24"/>
      <c r="J61" s="5"/>
    </row>
    <row r="62" spans="1:10" ht="12.95" customHeight="1">
      <c r="A62" s="5"/>
      <c r="B62" s="14" t="s">
        <v>166</v>
      </c>
      <c r="C62" s="15"/>
      <c r="D62" s="15"/>
      <c r="E62" s="15"/>
      <c r="F62" s="25">
        <v>1651.21</v>
      </c>
      <c r="G62" s="26">
        <v>1.66E-2</v>
      </c>
      <c r="H62" s="27"/>
      <c r="I62" s="28"/>
      <c r="J62" s="5"/>
    </row>
    <row r="63" spans="1:10" ht="12.95" customHeight="1">
      <c r="A63" s="5"/>
      <c r="B63" s="29" t="s">
        <v>169</v>
      </c>
      <c r="C63" s="30"/>
      <c r="D63" s="2"/>
      <c r="E63" s="30"/>
      <c r="F63" s="25">
        <v>1651.21</v>
      </c>
      <c r="G63" s="26">
        <v>1.66E-2</v>
      </c>
      <c r="H63" s="27"/>
      <c r="I63" s="28"/>
      <c r="J63" s="5"/>
    </row>
    <row r="64" spans="1:10" ht="12.95" customHeight="1">
      <c r="A64" s="5"/>
      <c r="B64" s="29" t="s">
        <v>173</v>
      </c>
      <c r="C64" s="15"/>
      <c r="D64" s="2"/>
      <c r="E64" s="15"/>
      <c r="F64" s="31">
        <v>-427.3005</v>
      </c>
      <c r="G64" s="26">
        <v>-4.3E-3</v>
      </c>
      <c r="H64" s="27"/>
      <c r="I64" s="28"/>
      <c r="J64" s="5"/>
    </row>
    <row r="65" spans="1:10" ht="12.95" customHeight="1">
      <c r="A65" s="5"/>
      <c r="B65" s="32" t="s">
        <v>174</v>
      </c>
      <c r="C65" s="33"/>
      <c r="D65" s="33"/>
      <c r="E65" s="33"/>
      <c r="F65" s="34">
        <v>99178.83</v>
      </c>
      <c r="G65" s="35">
        <v>1</v>
      </c>
      <c r="H65" s="36"/>
      <c r="I65" s="37"/>
      <c r="J65" s="5"/>
    </row>
    <row r="66" spans="1:10" ht="12.95" customHeight="1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ht="12.95" customHeight="1">
      <c r="A67" s="5"/>
      <c r="B67" s="4" t="s">
        <v>175</v>
      </c>
      <c r="C67" s="5"/>
      <c r="D67" s="5"/>
      <c r="E67" s="5"/>
      <c r="F67" s="5"/>
      <c r="G67" s="5"/>
      <c r="H67" s="5"/>
      <c r="I67" s="5"/>
      <c r="J67" s="5"/>
    </row>
    <row r="68" spans="1:10" ht="12.95" customHeight="1">
      <c r="A68" s="5"/>
      <c r="B68" s="4" t="s">
        <v>766</v>
      </c>
      <c r="C68" s="5"/>
      <c r="D68" s="5"/>
      <c r="E68" s="5"/>
      <c r="F68" s="5"/>
      <c r="G68" s="5"/>
      <c r="H68" s="5"/>
      <c r="I68" s="5"/>
      <c r="J68" s="5"/>
    </row>
    <row r="69" spans="1:10" ht="12.95" customHeight="1">
      <c r="A69" s="5"/>
      <c r="B69" s="4" t="s">
        <v>176</v>
      </c>
      <c r="C69" s="5"/>
      <c r="D69" s="5"/>
      <c r="E69" s="5"/>
      <c r="F69" s="5"/>
      <c r="G69" s="5"/>
      <c r="H69" s="5"/>
      <c r="I69" s="5"/>
      <c r="J69" s="5"/>
    </row>
    <row r="70" spans="1:10" ht="26.1" customHeight="1">
      <c r="A70" s="5"/>
      <c r="B70" s="91" t="s">
        <v>177</v>
      </c>
      <c r="C70" s="91"/>
      <c r="D70" s="91"/>
      <c r="E70" s="91"/>
      <c r="F70" s="91"/>
      <c r="G70" s="91"/>
      <c r="H70" s="91"/>
      <c r="I70" s="91"/>
      <c r="J70" s="5"/>
    </row>
    <row r="71" spans="1:10" ht="12.95" customHeight="1">
      <c r="A71" s="5"/>
      <c r="B71" s="91"/>
      <c r="C71" s="91"/>
      <c r="D71" s="91"/>
      <c r="E71" s="91"/>
      <c r="F71" s="91"/>
      <c r="G71" s="91"/>
      <c r="H71" s="91"/>
      <c r="I71" s="91"/>
      <c r="J71" s="5"/>
    </row>
    <row r="72" spans="1:10" ht="12.95" customHeight="1">
      <c r="A72" s="5"/>
      <c r="B72" s="91"/>
      <c r="C72" s="91"/>
      <c r="D72" s="91"/>
      <c r="E72" s="91"/>
      <c r="F72" s="91"/>
      <c r="G72" s="91"/>
      <c r="H72" s="91"/>
      <c r="I72" s="91"/>
      <c r="J72" s="5"/>
    </row>
    <row r="73" spans="1:10" ht="12.95" customHeight="1">
      <c r="A73" s="5"/>
      <c r="B73" s="5"/>
      <c r="C73" s="92" t="s">
        <v>3540</v>
      </c>
      <c r="D73" s="92"/>
      <c r="E73" s="92"/>
      <c r="F73" s="92"/>
      <c r="G73" s="5"/>
      <c r="H73" s="5"/>
      <c r="I73" s="5"/>
      <c r="J73" s="5"/>
    </row>
    <row r="74" spans="1:10" ht="12.95" customHeight="1">
      <c r="A74" s="5"/>
      <c r="B74" s="38" t="s">
        <v>179</v>
      </c>
      <c r="C74" s="92" t="s">
        <v>180</v>
      </c>
      <c r="D74" s="92"/>
      <c r="E74" s="92"/>
      <c r="F74" s="92"/>
      <c r="G74" s="5"/>
      <c r="H74" s="5"/>
      <c r="I74" s="5"/>
      <c r="J74" s="5"/>
    </row>
    <row r="75" spans="1:10" ht="120.95" customHeight="1">
      <c r="A75" s="5"/>
      <c r="B75" s="39"/>
      <c r="C75" s="90"/>
      <c r="D75" s="90"/>
      <c r="E75" s="5"/>
      <c r="F75" s="5"/>
      <c r="G75" s="5"/>
      <c r="H75" s="5"/>
      <c r="I75" s="5"/>
      <c r="J75" s="5"/>
    </row>
  </sheetData>
  <mergeCells count="6">
    <mergeCell ref="C75:D75"/>
    <mergeCell ref="B70:I70"/>
    <mergeCell ref="B71:I71"/>
    <mergeCell ref="B72:I72"/>
    <mergeCell ref="C73:F73"/>
    <mergeCell ref="C74:F74"/>
  </mergeCells>
  <hyperlinks>
    <hyperlink ref="A1" location="AxisQuantFund" display="AXISQUA" xr:uid="{00000000-0004-0000-3600-000000000000}"/>
    <hyperlink ref="B1" location="AxisQuantFund" display="Axis Quant Fund" xr:uid="{00000000-0004-0000-3600-000001000000}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/>
  </sheetPr>
  <dimension ref="A1:J10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112</v>
      </c>
      <c r="B1" s="4" t="s">
        <v>113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209320</v>
      </c>
      <c r="F7" s="21">
        <v>3577.8020999999999</v>
      </c>
      <c r="G7" s="22">
        <v>4.6199999999999998E-2</v>
      </c>
      <c r="H7" s="40"/>
      <c r="I7" s="24"/>
      <c r="J7" s="5"/>
    </row>
    <row r="8" spans="1:10" ht="12.95" customHeight="1">
      <c r="A8" s="18" t="s">
        <v>808</v>
      </c>
      <c r="B8" s="19" t="s">
        <v>809</v>
      </c>
      <c r="C8" s="15" t="s">
        <v>810</v>
      </c>
      <c r="D8" s="15" t="s">
        <v>323</v>
      </c>
      <c r="E8" s="20">
        <v>42630</v>
      </c>
      <c r="F8" s="21">
        <v>3123.8198000000002</v>
      </c>
      <c r="G8" s="22">
        <v>4.0300000000000002E-2</v>
      </c>
      <c r="H8" s="40"/>
      <c r="I8" s="24"/>
      <c r="J8" s="5"/>
    </row>
    <row r="9" spans="1:10" ht="12.95" customHeight="1">
      <c r="A9" s="18" t="s">
        <v>312</v>
      </c>
      <c r="B9" s="19" t="s">
        <v>313</v>
      </c>
      <c r="C9" s="15" t="s">
        <v>314</v>
      </c>
      <c r="D9" s="15" t="s">
        <v>315</v>
      </c>
      <c r="E9" s="20">
        <v>106000</v>
      </c>
      <c r="F9" s="21">
        <v>2740.047</v>
      </c>
      <c r="G9" s="22">
        <v>3.5400000000000001E-2</v>
      </c>
      <c r="H9" s="40"/>
      <c r="I9" s="24"/>
      <c r="J9" s="5"/>
    </row>
    <row r="10" spans="1:10" ht="12.95" customHeight="1">
      <c r="A10" s="18" t="s">
        <v>324</v>
      </c>
      <c r="B10" s="19" t="s">
        <v>325</v>
      </c>
      <c r="C10" s="15" t="s">
        <v>326</v>
      </c>
      <c r="D10" s="15" t="s">
        <v>327</v>
      </c>
      <c r="E10" s="20">
        <v>72126</v>
      </c>
      <c r="F10" s="21">
        <v>2736.0277000000001</v>
      </c>
      <c r="G10" s="22">
        <v>3.5299999999999998E-2</v>
      </c>
      <c r="H10" s="40"/>
      <c r="I10" s="24"/>
      <c r="J10" s="5"/>
    </row>
    <row r="11" spans="1:10" ht="12.95" customHeight="1">
      <c r="A11" s="18" t="s">
        <v>332</v>
      </c>
      <c r="B11" s="19" t="s">
        <v>333</v>
      </c>
      <c r="C11" s="15" t="s">
        <v>334</v>
      </c>
      <c r="D11" s="15" t="s">
        <v>311</v>
      </c>
      <c r="E11" s="20">
        <v>269756</v>
      </c>
      <c r="F11" s="21">
        <v>2688.3883000000001</v>
      </c>
      <c r="G11" s="22">
        <v>3.4700000000000002E-2</v>
      </c>
      <c r="H11" s="40"/>
      <c r="I11" s="24"/>
      <c r="J11" s="5"/>
    </row>
    <row r="12" spans="1:10" ht="12.95" customHeight="1">
      <c r="A12" s="18" t="s">
        <v>367</v>
      </c>
      <c r="B12" s="19" t="s">
        <v>368</v>
      </c>
      <c r="C12" s="15" t="s">
        <v>369</v>
      </c>
      <c r="D12" s="15" t="s">
        <v>327</v>
      </c>
      <c r="E12" s="20">
        <v>169000</v>
      </c>
      <c r="F12" s="21">
        <v>2607.5010000000002</v>
      </c>
      <c r="G12" s="22">
        <v>3.3700000000000001E-2</v>
      </c>
      <c r="H12" s="40"/>
      <c r="I12" s="24"/>
      <c r="J12" s="5"/>
    </row>
    <row r="13" spans="1:10" ht="12.95" customHeight="1">
      <c r="A13" s="18" t="s">
        <v>2358</v>
      </c>
      <c r="B13" s="19" t="s">
        <v>2359</v>
      </c>
      <c r="C13" s="15" t="s">
        <v>2360</v>
      </c>
      <c r="D13" s="15" t="s">
        <v>338</v>
      </c>
      <c r="E13" s="20">
        <v>235094</v>
      </c>
      <c r="F13" s="21">
        <v>2195.4252999999999</v>
      </c>
      <c r="G13" s="22">
        <v>2.8400000000000002E-2</v>
      </c>
      <c r="H13" s="40"/>
      <c r="I13" s="24"/>
      <c r="J13" s="5"/>
    </row>
    <row r="14" spans="1:10" ht="12.95" customHeight="1">
      <c r="A14" s="18" t="s">
        <v>1641</v>
      </c>
      <c r="B14" s="19" t="s">
        <v>1642</v>
      </c>
      <c r="C14" s="15" t="s">
        <v>1643</v>
      </c>
      <c r="D14" s="15" t="s">
        <v>345</v>
      </c>
      <c r="E14" s="20">
        <v>71669</v>
      </c>
      <c r="F14" s="21">
        <v>1945.885</v>
      </c>
      <c r="G14" s="22">
        <v>2.5100000000000001E-2</v>
      </c>
      <c r="H14" s="40"/>
      <c r="I14" s="24"/>
      <c r="J14" s="5"/>
    </row>
    <row r="15" spans="1:10" ht="12.95" customHeight="1">
      <c r="A15" s="18" t="s">
        <v>926</v>
      </c>
      <c r="B15" s="19" t="s">
        <v>927</v>
      </c>
      <c r="C15" s="15" t="s">
        <v>928</v>
      </c>
      <c r="D15" s="15" t="s">
        <v>323</v>
      </c>
      <c r="E15" s="20">
        <v>148431</v>
      </c>
      <c r="F15" s="21">
        <v>1869.9337</v>
      </c>
      <c r="G15" s="22">
        <v>2.4199999999999999E-2</v>
      </c>
      <c r="H15" s="40"/>
      <c r="I15" s="24"/>
      <c r="J15" s="5"/>
    </row>
    <row r="16" spans="1:10" ht="12.95" customHeight="1">
      <c r="A16" s="18" t="s">
        <v>904</v>
      </c>
      <c r="B16" s="19" t="s">
        <v>905</v>
      </c>
      <c r="C16" s="15" t="s">
        <v>906</v>
      </c>
      <c r="D16" s="15" t="s">
        <v>907</v>
      </c>
      <c r="E16" s="20">
        <v>47878</v>
      </c>
      <c r="F16" s="21">
        <v>1683.3425999999999</v>
      </c>
      <c r="G16" s="22">
        <v>2.1700000000000001E-2</v>
      </c>
      <c r="H16" s="40"/>
      <c r="I16" s="24"/>
      <c r="J16" s="5"/>
    </row>
    <row r="17" spans="1:10" ht="12.95" customHeight="1">
      <c r="A17" s="18" t="s">
        <v>827</v>
      </c>
      <c r="B17" s="19" t="s">
        <v>828</v>
      </c>
      <c r="C17" s="15" t="s">
        <v>829</v>
      </c>
      <c r="D17" s="15" t="s">
        <v>830</v>
      </c>
      <c r="E17" s="20">
        <v>6321</v>
      </c>
      <c r="F17" s="21">
        <v>1680.1407999999999</v>
      </c>
      <c r="G17" s="22">
        <v>2.1700000000000001E-2</v>
      </c>
      <c r="H17" s="40"/>
      <c r="I17" s="24"/>
      <c r="J17" s="5"/>
    </row>
    <row r="18" spans="1:10" ht="12.95" customHeight="1">
      <c r="A18" s="18" t="s">
        <v>853</v>
      </c>
      <c r="B18" s="19" t="s">
        <v>854</v>
      </c>
      <c r="C18" s="15" t="s">
        <v>855</v>
      </c>
      <c r="D18" s="15" t="s">
        <v>479</v>
      </c>
      <c r="E18" s="20">
        <v>38306</v>
      </c>
      <c r="F18" s="21">
        <v>1563.8998999999999</v>
      </c>
      <c r="G18" s="22">
        <v>2.0199999999999999E-2</v>
      </c>
      <c r="H18" s="40"/>
      <c r="I18" s="24"/>
      <c r="J18" s="5"/>
    </row>
    <row r="19" spans="1:10" ht="12.95" customHeight="1">
      <c r="A19" s="18" t="s">
        <v>2540</v>
      </c>
      <c r="B19" s="19" t="s">
        <v>2541</v>
      </c>
      <c r="C19" s="15" t="s">
        <v>2542</v>
      </c>
      <c r="D19" s="15" t="s">
        <v>323</v>
      </c>
      <c r="E19" s="20">
        <v>41661</v>
      </c>
      <c r="F19" s="21">
        <v>1461.5929000000001</v>
      </c>
      <c r="G19" s="22">
        <v>1.89E-2</v>
      </c>
      <c r="H19" s="40"/>
      <c r="I19" s="24"/>
      <c r="J19" s="5"/>
    </row>
    <row r="20" spans="1:10" ht="12.95" customHeight="1">
      <c r="A20" s="18" t="s">
        <v>342</v>
      </c>
      <c r="B20" s="19" t="s">
        <v>343</v>
      </c>
      <c r="C20" s="15" t="s">
        <v>344</v>
      </c>
      <c r="D20" s="15" t="s">
        <v>345</v>
      </c>
      <c r="E20" s="20">
        <v>20000</v>
      </c>
      <c r="F20" s="21">
        <v>1345.5</v>
      </c>
      <c r="G20" s="22">
        <v>1.7399999999999999E-2</v>
      </c>
      <c r="H20" s="40"/>
      <c r="I20" s="24"/>
      <c r="J20" s="5"/>
    </row>
    <row r="21" spans="1:10" ht="12.95" customHeight="1">
      <c r="A21" s="18" t="s">
        <v>797</v>
      </c>
      <c r="B21" s="19" t="s">
        <v>798</v>
      </c>
      <c r="C21" s="15" t="s">
        <v>799</v>
      </c>
      <c r="D21" s="15" t="s">
        <v>800</v>
      </c>
      <c r="E21" s="20">
        <v>36291</v>
      </c>
      <c r="F21" s="21">
        <v>1279.6206999999999</v>
      </c>
      <c r="G21" s="22">
        <v>1.6500000000000001E-2</v>
      </c>
      <c r="H21" s="40"/>
      <c r="I21" s="24"/>
      <c r="J21" s="5"/>
    </row>
    <row r="22" spans="1:10" ht="12.95" customHeight="1">
      <c r="A22" s="18" t="s">
        <v>384</v>
      </c>
      <c r="B22" s="19" t="s">
        <v>385</v>
      </c>
      <c r="C22" s="15" t="s">
        <v>386</v>
      </c>
      <c r="D22" s="15" t="s">
        <v>327</v>
      </c>
      <c r="E22" s="20">
        <v>100000</v>
      </c>
      <c r="F22" s="21">
        <v>1272.6500000000001</v>
      </c>
      <c r="G22" s="22">
        <v>1.6400000000000001E-2</v>
      </c>
      <c r="H22" s="40"/>
      <c r="I22" s="24"/>
      <c r="J22" s="5"/>
    </row>
    <row r="23" spans="1:10" ht="12.95" customHeight="1">
      <c r="A23" s="18" t="s">
        <v>1678</v>
      </c>
      <c r="B23" s="19" t="s">
        <v>1679</v>
      </c>
      <c r="C23" s="15" t="s">
        <v>1680</v>
      </c>
      <c r="D23" s="15" t="s">
        <v>876</v>
      </c>
      <c r="E23" s="20">
        <v>265857</v>
      </c>
      <c r="F23" s="21">
        <v>1171.8977</v>
      </c>
      <c r="G23" s="22">
        <v>1.5100000000000001E-2</v>
      </c>
      <c r="H23" s="40"/>
      <c r="I23" s="24"/>
      <c r="J23" s="5"/>
    </row>
    <row r="24" spans="1:10" ht="12.95" customHeight="1">
      <c r="A24" s="18" t="s">
        <v>1955</v>
      </c>
      <c r="B24" s="19" t="s">
        <v>1956</v>
      </c>
      <c r="C24" s="15" t="s">
        <v>1957</v>
      </c>
      <c r="D24" s="15" t="s">
        <v>327</v>
      </c>
      <c r="E24" s="20">
        <v>160000</v>
      </c>
      <c r="F24" s="21">
        <v>1153.68</v>
      </c>
      <c r="G24" s="22">
        <v>1.49E-2</v>
      </c>
      <c r="H24" s="40"/>
      <c r="I24" s="24"/>
      <c r="J24" s="5"/>
    </row>
    <row r="25" spans="1:10" ht="12.95" customHeight="1">
      <c r="A25" s="18" t="s">
        <v>3541</v>
      </c>
      <c r="B25" s="19" t="s">
        <v>3542</v>
      </c>
      <c r="C25" s="15" t="s">
        <v>3543</v>
      </c>
      <c r="D25" s="15" t="s">
        <v>428</v>
      </c>
      <c r="E25" s="20">
        <v>389110</v>
      </c>
      <c r="F25" s="21">
        <v>1137.5631000000001</v>
      </c>
      <c r="G25" s="22">
        <v>1.47E-2</v>
      </c>
      <c r="H25" s="40"/>
      <c r="I25" s="24"/>
      <c r="J25" s="5"/>
    </row>
    <row r="26" spans="1:10" ht="12.95" customHeight="1">
      <c r="A26" s="18" t="s">
        <v>370</v>
      </c>
      <c r="B26" s="19" t="s">
        <v>371</v>
      </c>
      <c r="C26" s="15" t="s">
        <v>372</v>
      </c>
      <c r="D26" s="15" t="s">
        <v>373</v>
      </c>
      <c r="E26" s="20">
        <v>136769</v>
      </c>
      <c r="F26" s="21">
        <v>1066.7298000000001</v>
      </c>
      <c r="G26" s="22">
        <v>1.38E-2</v>
      </c>
      <c r="H26" s="40"/>
      <c r="I26" s="24"/>
      <c r="J26" s="5"/>
    </row>
    <row r="27" spans="1:10" ht="12.95" customHeight="1">
      <c r="A27" s="18" t="s">
        <v>364</v>
      </c>
      <c r="B27" s="19" t="s">
        <v>365</v>
      </c>
      <c r="C27" s="15" t="s">
        <v>366</v>
      </c>
      <c r="D27" s="15" t="s">
        <v>363</v>
      </c>
      <c r="E27" s="20">
        <v>140000</v>
      </c>
      <c r="F27" s="21">
        <v>1016.96</v>
      </c>
      <c r="G27" s="22">
        <v>1.3100000000000001E-2</v>
      </c>
      <c r="H27" s="40"/>
      <c r="I27" s="24"/>
      <c r="J27" s="5"/>
    </row>
    <row r="28" spans="1:10" ht="12.95" customHeight="1">
      <c r="A28" s="18" t="s">
        <v>811</v>
      </c>
      <c r="B28" s="19" t="s">
        <v>812</v>
      </c>
      <c r="C28" s="15" t="s">
        <v>813</v>
      </c>
      <c r="D28" s="15" t="s">
        <v>373</v>
      </c>
      <c r="E28" s="20">
        <v>56641</v>
      </c>
      <c r="F28" s="21">
        <v>979.54949999999997</v>
      </c>
      <c r="G28" s="22">
        <v>1.2699999999999999E-2</v>
      </c>
      <c r="H28" s="40"/>
      <c r="I28" s="24"/>
      <c r="J28" s="5"/>
    </row>
    <row r="29" spans="1:10" ht="12.95" customHeight="1">
      <c r="A29" s="18" t="s">
        <v>937</v>
      </c>
      <c r="B29" s="19" t="s">
        <v>938</v>
      </c>
      <c r="C29" s="15" t="s">
        <v>939</v>
      </c>
      <c r="D29" s="15" t="s">
        <v>479</v>
      </c>
      <c r="E29" s="20">
        <v>776034</v>
      </c>
      <c r="F29" s="21">
        <v>959.95410000000004</v>
      </c>
      <c r="G29" s="22">
        <v>1.24E-2</v>
      </c>
      <c r="H29" s="40"/>
      <c r="I29" s="24"/>
      <c r="J29" s="5"/>
    </row>
    <row r="30" spans="1:10" ht="12.95" customHeight="1">
      <c r="A30" s="18" t="s">
        <v>820</v>
      </c>
      <c r="B30" s="19" t="s">
        <v>821</v>
      </c>
      <c r="C30" s="15" t="s">
        <v>822</v>
      </c>
      <c r="D30" s="15" t="s">
        <v>823</v>
      </c>
      <c r="E30" s="20">
        <v>75000</v>
      </c>
      <c r="F30" s="21">
        <v>944.58749999999998</v>
      </c>
      <c r="G30" s="22">
        <v>1.2200000000000001E-2</v>
      </c>
      <c r="H30" s="40"/>
      <c r="I30" s="24"/>
      <c r="J30" s="5"/>
    </row>
    <row r="31" spans="1:10" ht="12.95" customHeight="1">
      <c r="A31" s="18" t="s">
        <v>353</v>
      </c>
      <c r="B31" s="19" t="s">
        <v>354</v>
      </c>
      <c r="C31" s="15" t="s">
        <v>355</v>
      </c>
      <c r="D31" s="15" t="s">
        <v>356</v>
      </c>
      <c r="E31" s="20">
        <v>500000</v>
      </c>
      <c r="F31" s="21">
        <v>921</v>
      </c>
      <c r="G31" s="22">
        <v>1.1900000000000001E-2</v>
      </c>
      <c r="H31" s="40"/>
      <c r="I31" s="24"/>
      <c r="J31" s="5"/>
    </row>
    <row r="32" spans="1:10" ht="12.95" customHeight="1">
      <c r="A32" s="18" t="s">
        <v>2298</v>
      </c>
      <c r="B32" s="19" t="s">
        <v>2299</v>
      </c>
      <c r="C32" s="15" t="s">
        <v>2300</v>
      </c>
      <c r="D32" s="15" t="s">
        <v>349</v>
      </c>
      <c r="E32" s="20">
        <v>57960</v>
      </c>
      <c r="F32" s="21">
        <v>910.78340000000003</v>
      </c>
      <c r="G32" s="22">
        <v>1.18E-2</v>
      </c>
      <c r="H32" s="40"/>
      <c r="I32" s="24"/>
      <c r="J32" s="5"/>
    </row>
    <row r="33" spans="1:10" ht="12.95" customHeight="1">
      <c r="A33" s="18" t="s">
        <v>877</v>
      </c>
      <c r="B33" s="19" t="s">
        <v>878</v>
      </c>
      <c r="C33" s="15" t="s">
        <v>879</v>
      </c>
      <c r="D33" s="15" t="s">
        <v>479</v>
      </c>
      <c r="E33" s="20">
        <v>17005</v>
      </c>
      <c r="F33" s="21">
        <v>874.08249999999998</v>
      </c>
      <c r="G33" s="22">
        <v>1.1299999999999999E-2</v>
      </c>
      <c r="H33" s="40"/>
      <c r="I33" s="24"/>
      <c r="J33" s="5"/>
    </row>
    <row r="34" spans="1:10" ht="12.95" customHeight="1">
      <c r="A34" s="18" t="s">
        <v>1650</v>
      </c>
      <c r="B34" s="19" t="s">
        <v>1651</v>
      </c>
      <c r="C34" s="15" t="s">
        <v>1652</v>
      </c>
      <c r="D34" s="15" t="s">
        <v>373</v>
      </c>
      <c r="E34" s="20">
        <v>42562</v>
      </c>
      <c r="F34" s="21">
        <v>862.221</v>
      </c>
      <c r="G34" s="22">
        <v>1.11E-2</v>
      </c>
      <c r="H34" s="40"/>
      <c r="I34" s="24"/>
      <c r="J34" s="5"/>
    </row>
    <row r="35" spans="1:10" ht="12.95" customHeight="1">
      <c r="A35" s="18" t="s">
        <v>1659</v>
      </c>
      <c r="B35" s="19" t="s">
        <v>1660</v>
      </c>
      <c r="C35" s="15" t="s">
        <v>1661</v>
      </c>
      <c r="D35" s="15" t="s">
        <v>356</v>
      </c>
      <c r="E35" s="20">
        <v>49518</v>
      </c>
      <c r="F35" s="21">
        <v>847.92150000000004</v>
      </c>
      <c r="G35" s="22">
        <v>1.0999999999999999E-2</v>
      </c>
      <c r="H35" s="40"/>
      <c r="I35" s="24"/>
      <c r="J35" s="5"/>
    </row>
    <row r="36" spans="1:10" ht="12.95" customHeight="1">
      <c r="A36" s="18" t="s">
        <v>804</v>
      </c>
      <c r="B36" s="19" t="s">
        <v>805</v>
      </c>
      <c r="C36" s="15" t="s">
        <v>806</v>
      </c>
      <c r="D36" s="15" t="s">
        <v>807</v>
      </c>
      <c r="E36" s="20">
        <v>80000</v>
      </c>
      <c r="F36" s="21">
        <v>825.76</v>
      </c>
      <c r="G36" s="22">
        <v>1.0699999999999999E-2</v>
      </c>
      <c r="H36" s="40"/>
      <c r="I36" s="24"/>
      <c r="J36" s="5"/>
    </row>
    <row r="37" spans="1:10" ht="12.95" customHeight="1">
      <c r="A37" s="18" t="s">
        <v>867</v>
      </c>
      <c r="B37" s="19" t="s">
        <v>868</v>
      </c>
      <c r="C37" s="15" t="s">
        <v>869</v>
      </c>
      <c r="D37" s="15" t="s">
        <v>338</v>
      </c>
      <c r="E37" s="20">
        <v>247184</v>
      </c>
      <c r="F37" s="21">
        <v>821.02170000000001</v>
      </c>
      <c r="G37" s="22">
        <v>1.06E-2</v>
      </c>
      <c r="H37" s="40"/>
      <c r="I37" s="24"/>
      <c r="J37" s="5"/>
    </row>
    <row r="38" spans="1:10" ht="12.95" customHeight="1">
      <c r="A38" s="18" t="s">
        <v>783</v>
      </c>
      <c r="B38" s="19" t="s">
        <v>784</v>
      </c>
      <c r="C38" s="15" t="s">
        <v>785</v>
      </c>
      <c r="D38" s="15" t="s">
        <v>311</v>
      </c>
      <c r="E38" s="20">
        <v>514000</v>
      </c>
      <c r="F38" s="21">
        <v>802.61099999999999</v>
      </c>
      <c r="G38" s="22">
        <v>1.04E-2</v>
      </c>
      <c r="H38" s="40"/>
      <c r="I38" s="24"/>
      <c r="J38" s="5"/>
    </row>
    <row r="39" spans="1:10" ht="12.95" customHeight="1">
      <c r="A39" s="18" t="s">
        <v>473</v>
      </c>
      <c r="B39" s="19" t="s">
        <v>474</v>
      </c>
      <c r="C39" s="15" t="s">
        <v>475</v>
      </c>
      <c r="D39" s="15" t="s">
        <v>349</v>
      </c>
      <c r="E39" s="20">
        <v>90904</v>
      </c>
      <c r="F39" s="21">
        <v>802.31870000000004</v>
      </c>
      <c r="G39" s="22">
        <v>1.04E-2</v>
      </c>
      <c r="H39" s="40"/>
      <c r="I39" s="24"/>
      <c r="J39" s="5"/>
    </row>
    <row r="40" spans="1:10" ht="12.95" customHeight="1">
      <c r="A40" s="18" t="s">
        <v>860</v>
      </c>
      <c r="B40" s="19" t="s">
        <v>861</v>
      </c>
      <c r="C40" s="15" t="s">
        <v>862</v>
      </c>
      <c r="D40" s="15" t="s">
        <v>863</v>
      </c>
      <c r="E40" s="20">
        <v>12898</v>
      </c>
      <c r="F40" s="21">
        <v>735.71479999999997</v>
      </c>
      <c r="G40" s="22">
        <v>9.4999999999999998E-3</v>
      </c>
      <c r="H40" s="40"/>
      <c r="I40" s="24"/>
      <c r="J40" s="5"/>
    </row>
    <row r="41" spans="1:10" ht="12.95" customHeight="1">
      <c r="A41" s="18" t="s">
        <v>2504</v>
      </c>
      <c r="B41" s="19" t="s">
        <v>2505</v>
      </c>
      <c r="C41" s="15" t="s">
        <v>2506</v>
      </c>
      <c r="D41" s="15" t="s">
        <v>345</v>
      </c>
      <c r="E41" s="20">
        <v>13000</v>
      </c>
      <c r="F41" s="21">
        <v>733.226</v>
      </c>
      <c r="G41" s="22">
        <v>9.4999999999999998E-3</v>
      </c>
      <c r="H41" s="40"/>
      <c r="I41" s="24"/>
      <c r="J41" s="5"/>
    </row>
    <row r="42" spans="1:10" ht="12.95" customHeight="1">
      <c r="A42" s="18" t="s">
        <v>2785</v>
      </c>
      <c r="B42" s="19" t="s">
        <v>2786</v>
      </c>
      <c r="C42" s="15" t="s">
        <v>2787</v>
      </c>
      <c r="D42" s="15" t="s">
        <v>823</v>
      </c>
      <c r="E42" s="20">
        <v>35000</v>
      </c>
      <c r="F42" s="21">
        <v>729.27750000000003</v>
      </c>
      <c r="G42" s="22">
        <v>9.4000000000000004E-3</v>
      </c>
      <c r="H42" s="40"/>
      <c r="I42" s="24"/>
      <c r="J42" s="5"/>
    </row>
    <row r="43" spans="1:10" ht="12.95" customHeight="1">
      <c r="A43" s="18" t="s">
        <v>968</v>
      </c>
      <c r="B43" s="19" t="s">
        <v>969</v>
      </c>
      <c r="C43" s="15" t="s">
        <v>970</v>
      </c>
      <c r="D43" s="15" t="s">
        <v>971</v>
      </c>
      <c r="E43" s="20">
        <v>126952</v>
      </c>
      <c r="F43" s="21">
        <v>679.00279999999998</v>
      </c>
      <c r="G43" s="22">
        <v>8.8000000000000005E-3</v>
      </c>
      <c r="H43" s="40"/>
      <c r="I43" s="24"/>
      <c r="J43" s="5"/>
    </row>
    <row r="44" spans="1:10" ht="12.95" customHeight="1">
      <c r="A44" s="18" t="s">
        <v>2552</v>
      </c>
      <c r="B44" s="19" t="s">
        <v>2553</v>
      </c>
      <c r="C44" s="15" t="s">
        <v>2554</v>
      </c>
      <c r="D44" s="15" t="s">
        <v>363</v>
      </c>
      <c r="E44" s="20">
        <v>30000</v>
      </c>
      <c r="F44" s="21">
        <v>673.39499999999998</v>
      </c>
      <c r="G44" s="22">
        <v>8.6999999999999994E-3</v>
      </c>
      <c r="H44" s="40"/>
      <c r="I44" s="24"/>
      <c r="J44" s="5"/>
    </row>
    <row r="45" spans="1:10" ht="12.95" customHeight="1">
      <c r="A45" s="18" t="s">
        <v>2341</v>
      </c>
      <c r="B45" s="19" t="s">
        <v>2342</v>
      </c>
      <c r="C45" s="15" t="s">
        <v>2343</v>
      </c>
      <c r="D45" s="15" t="s">
        <v>349</v>
      </c>
      <c r="E45" s="20">
        <v>11777</v>
      </c>
      <c r="F45" s="21">
        <v>645.95079999999996</v>
      </c>
      <c r="G45" s="22">
        <v>8.3000000000000001E-3</v>
      </c>
      <c r="H45" s="40"/>
      <c r="I45" s="24"/>
      <c r="J45" s="5"/>
    </row>
    <row r="46" spans="1:10" ht="12.95" customHeight="1">
      <c r="A46" s="18" t="s">
        <v>387</v>
      </c>
      <c r="B46" s="19" t="s">
        <v>388</v>
      </c>
      <c r="C46" s="15" t="s">
        <v>389</v>
      </c>
      <c r="D46" s="15" t="s">
        <v>319</v>
      </c>
      <c r="E46" s="20">
        <v>20000</v>
      </c>
      <c r="F46" s="21">
        <v>640.6</v>
      </c>
      <c r="G46" s="22">
        <v>8.3000000000000001E-3</v>
      </c>
      <c r="H46" s="40"/>
      <c r="I46" s="24"/>
      <c r="J46" s="5"/>
    </row>
    <row r="47" spans="1:10" ht="12.95" customHeight="1">
      <c r="A47" s="18" t="s">
        <v>1662</v>
      </c>
      <c r="B47" s="19" t="s">
        <v>1663</v>
      </c>
      <c r="C47" s="15" t="s">
        <v>1664</v>
      </c>
      <c r="D47" s="15" t="s">
        <v>823</v>
      </c>
      <c r="E47" s="20">
        <v>32135</v>
      </c>
      <c r="F47" s="21">
        <v>637.07640000000004</v>
      </c>
      <c r="G47" s="22">
        <v>8.2000000000000007E-3</v>
      </c>
      <c r="H47" s="40"/>
      <c r="I47" s="24"/>
      <c r="J47" s="5"/>
    </row>
    <row r="48" spans="1:10" ht="12.95" customHeight="1">
      <c r="A48" s="18" t="s">
        <v>1644</v>
      </c>
      <c r="B48" s="19" t="s">
        <v>1645</v>
      </c>
      <c r="C48" s="15" t="s">
        <v>1646</v>
      </c>
      <c r="D48" s="15" t="s">
        <v>327</v>
      </c>
      <c r="E48" s="20">
        <v>9527</v>
      </c>
      <c r="F48" s="21">
        <v>597.76210000000003</v>
      </c>
      <c r="G48" s="22">
        <v>7.7000000000000002E-3</v>
      </c>
      <c r="H48" s="40"/>
      <c r="I48" s="24"/>
      <c r="J48" s="5"/>
    </row>
    <row r="49" spans="1:10" ht="12.95" customHeight="1">
      <c r="A49" s="18" t="s">
        <v>955</v>
      </c>
      <c r="B49" s="19" t="s">
        <v>956</v>
      </c>
      <c r="C49" s="15" t="s">
        <v>957</v>
      </c>
      <c r="D49" s="15" t="s">
        <v>323</v>
      </c>
      <c r="E49" s="20">
        <v>69947</v>
      </c>
      <c r="F49" s="21">
        <v>543.94280000000003</v>
      </c>
      <c r="G49" s="22">
        <v>7.0000000000000001E-3</v>
      </c>
      <c r="H49" s="40"/>
      <c r="I49" s="24"/>
      <c r="J49" s="5"/>
    </row>
    <row r="50" spans="1:10" ht="12.95" customHeight="1">
      <c r="A50" s="18" t="s">
        <v>360</v>
      </c>
      <c r="B50" s="19" t="s">
        <v>361</v>
      </c>
      <c r="C50" s="15" t="s">
        <v>362</v>
      </c>
      <c r="D50" s="15" t="s">
        <v>363</v>
      </c>
      <c r="E50" s="20">
        <v>54357</v>
      </c>
      <c r="F50" s="21">
        <v>487.44639999999998</v>
      </c>
      <c r="G50" s="22">
        <v>6.3E-3</v>
      </c>
      <c r="H50" s="40"/>
      <c r="I50" s="24"/>
      <c r="J50" s="5"/>
    </row>
    <row r="51" spans="1:10" ht="12.95" customHeight="1">
      <c r="A51" s="18" t="s">
        <v>2800</v>
      </c>
      <c r="B51" s="19" t="s">
        <v>2801</v>
      </c>
      <c r="C51" s="15" t="s">
        <v>2802</v>
      </c>
      <c r="D51" s="15" t="s">
        <v>863</v>
      </c>
      <c r="E51" s="20">
        <v>42528</v>
      </c>
      <c r="F51" s="21">
        <v>463.5127</v>
      </c>
      <c r="G51" s="22">
        <v>6.0000000000000001E-3</v>
      </c>
      <c r="H51" s="40"/>
      <c r="I51" s="24"/>
      <c r="J51" s="5"/>
    </row>
    <row r="52" spans="1:10" ht="12.95" customHeight="1">
      <c r="A52" s="18" t="s">
        <v>923</v>
      </c>
      <c r="B52" s="19" t="s">
        <v>924</v>
      </c>
      <c r="C52" s="15" t="s">
        <v>925</v>
      </c>
      <c r="D52" s="15" t="s">
        <v>319</v>
      </c>
      <c r="E52" s="20">
        <v>66310</v>
      </c>
      <c r="F52" s="21">
        <v>455.98070000000001</v>
      </c>
      <c r="G52" s="22">
        <v>5.8999999999999999E-3</v>
      </c>
      <c r="H52" s="40"/>
      <c r="I52" s="24"/>
      <c r="J52" s="5"/>
    </row>
    <row r="53" spans="1:10" ht="12.95" customHeight="1">
      <c r="A53" s="18" t="s">
        <v>1949</v>
      </c>
      <c r="B53" s="19" t="s">
        <v>1950</v>
      </c>
      <c r="C53" s="15" t="s">
        <v>1951</v>
      </c>
      <c r="D53" s="15" t="s">
        <v>349</v>
      </c>
      <c r="E53" s="20">
        <v>35513</v>
      </c>
      <c r="F53" s="21">
        <v>439.77519999999998</v>
      </c>
      <c r="G53" s="22">
        <v>5.7000000000000002E-3</v>
      </c>
      <c r="H53" s="40"/>
      <c r="I53" s="24"/>
      <c r="J53" s="5"/>
    </row>
    <row r="54" spans="1:10" ht="12.95" customHeight="1">
      <c r="A54" s="18" t="s">
        <v>3544</v>
      </c>
      <c r="B54" s="19" t="s">
        <v>3545</v>
      </c>
      <c r="C54" s="15" t="s">
        <v>3546</v>
      </c>
      <c r="D54" s="15" t="s">
        <v>2307</v>
      </c>
      <c r="E54" s="20">
        <v>15000</v>
      </c>
      <c r="F54" s="21">
        <v>388.74</v>
      </c>
      <c r="G54" s="22">
        <v>5.0000000000000001E-3</v>
      </c>
      <c r="H54" s="40"/>
      <c r="I54" s="24"/>
      <c r="J54" s="5"/>
    </row>
    <row r="55" spans="1:10" ht="12.95" customHeight="1">
      <c r="A55" s="18" t="s">
        <v>911</v>
      </c>
      <c r="B55" s="19" t="s">
        <v>912</v>
      </c>
      <c r="C55" s="15" t="s">
        <v>913</v>
      </c>
      <c r="D55" s="15" t="s">
        <v>863</v>
      </c>
      <c r="E55" s="20">
        <v>90000</v>
      </c>
      <c r="F55" s="21">
        <v>377.28</v>
      </c>
      <c r="G55" s="22">
        <v>4.8999999999999998E-3</v>
      </c>
      <c r="H55" s="40"/>
      <c r="I55" s="24"/>
      <c r="J55" s="5"/>
    </row>
    <row r="56" spans="1:10" ht="12.95" customHeight="1">
      <c r="A56" s="18" t="s">
        <v>425</v>
      </c>
      <c r="B56" s="19" t="s">
        <v>426</v>
      </c>
      <c r="C56" s="15" t="s">
        <v>427</v>
      </c>
      <c r="D56" s="15" t="s">
        <v>428</v>
      </c>
      <c r="E56" s="20">
        <v>35000</v>
      </c>
      <c r="F56" s="21">
        <v>342.42250000000001</v>
      </c>
      <c r="G56" s="22">
        <v>4.4000000000000003E-3</v>
      </c>
      <c r="H56" s="40"/>
      <c r="I56" s="24"/>
      <c r="J56" s="5"/>
    </row>
    <row r="57" spans="1:10" ht="12.95" customHeight="1">
      <c r="A57" s="18" t="s">
        <v>1690</v>
      </c>
      <c r="B57" s="19" t="s">
        <v>1691</v>
      </c>
      <c r="C57" s="15" t="s">
        <v>1692</v>
      </c>
      <c r="D57" s="15" t="s">
        <v>883</v>
      </c>
      <c r="E57" s="20">
        <v>44172</v>
      </c>
      <c r="F57" s="21">
        <v>249.59389999999999</v>
      </c>
      <c r="G57" s="22">
        <v>3.2000000000000002E-3</v>
      </c>
      <c r="H57" s="40"/>
      <c r="I57" s="24"/>
      <c r="J57" s="5"/>
    </row>
    <row r="58" spans="1:10" ht="12.95" customHeight="1">
      <c r="A58" s="18" t="s">
        <v>464</v>
      </c>
      <c r="B58" s="19" t="s">
        <v>465</v>
      </c>
      <c r="C58" s="15" t="s">
        <v>466</v>
      </c>
      <c r="D58" s="15" t="s">
        <v>319</v>
      </c>
      <c r="E58" s="20">
        <v>57570</v>
      </c>
      <c r="F58" s="21">
        <v>222.36410000000001</v>
      </c>
      <c r="G58" s="22">
        <v>2.8999999999999998E-3</v>
      </c>
      <c r="H58" s="40"/>
      <c r="I58" s="24"/>
      <c r="J58" s="5"/>
    </row>
    <row r="59" spans="1:10" ht="12.95" customHeight="1">
      <c r="A59" s="18" t="s">
        <v>817</v>
      </c>
      <c r="B59" s="19" t="s">
        <v>818</v>
      </c>
      <c r="C59" s="15" t="s">
        <v>819</v>
      </c>
      <c r="D59" s="15" t="s">
        <v>373</v>
      </c>
      <c r="E59" s="20">
        <v>1668</v>
      </c>
      <c r="F59" s="21">
        <v>171.8432</v>
      </c>
      <c r="G59" s="22">
        <v>2.2000000000000001E-3</v>
      </c>
      <c r="H59" s="40"/>
      <c r="I59" s="24"/>
      <c r="J59" s="5"/>
    </row>
    <row r="60" spans="1:10" ht="12.95" customHeight="1">
      <c r="A60" s="18" t="s">
        <v>346</v>
      </c>
      <c r="B60" s="19" t="s">
        <v>347</v>
      </c>
      <c r="C60" s="15" t="s">
        <v>348</v>
      </c>
      <c r="D60" s="15" t="s">
        <v>349</v>
      </c>
      <c r="E60" s="20">
        <v>17986</v>
      </c>
      <c r="F60" s="21">
        <v>144.8323</v>
      </c>
      <c r="G60" s="22">
        <v>1.9E-3</v>
      </c>
      <c r="H60" s="40"/>
      <c r="I60" s="24"/>
      <c r="J60" s="5"/>
    </row>
    <row r="61" spans="1:10" ht="12.95" customHeight="1">
      <c r="A61" s="18" t="s">
        <v>768</v>
      </c>
      <c r="B61" s="19" t="s">
        <v>769</v>
      </c>
      <c r="C61" s="15" t="s">
        <v>770</v>
      </c>
      <c r="D61" s="15" t="s">
        <v>311</v>
      </c>
      <c r="E61" s="20">
        <v>6048</v>
      </c>
      <c r="F61" s="21">
        <v>115.4019</v>
      </c>
      <c r="G61" s="22">
        <v>1.5E-3</v>
      </c>
      <c r="H61" s="40"/>
      <c r="I61" s="24"/>
      <c r="J61" s="5"/>
    </row>
    <row r="62" spans="1:10" ht="12.95" customHeight="1">
      <c r="A62" s="18" t="s">
        <v>3135</v>
      </c>
      <c r="B62" s="19" t="s">
        <v>3136</v>
      </c>
      <c r="C62" s="15" t="s">
        <v>3137</v>
      </c>
      <c r="D62" s="15" t="s">
        <v>319</v>
      </c>
      <c r="E62" s="20">
        <v>4802</v>
      </c>
      <c r="F62" s="21">
        <v>92.832300000000004</v>
      </c>
      <c r="G62" s="22">
        <v>1.1999999999999999E-3</v>
      </c>
      <c r="H62" s="40"/>
      <c r="I62" s="24"/>
      <c r="J62" s="5"/>
    </row>
    <row r="63" spans="1:10" ht="12.95" customHeight="1">
      <c r="A63" s="18" t="s">
        <v>841</v>
      </c>
      <c r="B63" s="19" t="s">
        <v>842</v>
      </c>
      <c r="C63" s="15" t="s">
        <v>843</v>
      </c>
      <c r="D63" s="15" t="s">
        <v>373</v>
      </c>
      <c r="E63" s="20">
        <v>1130</v>
      </c>
      <c r="F63" s="21">
        <v>76.808899999999994</v>
      </c>
      <c r="G63" s="22">
        <v>1E-3</v>
      </c>
      <c r="H63" s="40"/>
      <c r="I63" s="24"/>
      <c r="J63" s="5"/>
    </row>
    <row r="64" spans="1:10" ht="12.95" customHeight="1">
      <c r="A64" s="18" t="s">
        <v>488</v>
      </c>
      <c r="B64" s="19" t="s">
        <v>489</v>
      </c>
      <c r="C64" s="15" t="s">
        <v>490</v>
      </c>
      <c r="D64" s="15" t="s">
        <v>323</v>
      </c>
      <c r="E64" s="20">
        <v>26251</v>
      </c>
      <c r="F64" s="21">
        <v>72.636499999999998</v>
      </c>
      <c r="G64" s="22">
        <v>8.9999999999999998E-4</v>
      </c>
      <c r="H64" s="40"/>
      <c r="I64" s="24"/>
      <c r="J64" s="5"/>
    </row>
    <row r="65" spans="1:10" ht="12.95" customHeight="1">
      <c r="A65" s="18" t="s">
        <v>418</v>
      </c>
      <c r="B65" s="19" t="s">
        <v>419</v>
      </c>
      <c r="C65" s="15" t="s">
        <v>420</v>
      </c>
      <c r="D65" s="15" t="s">
        <v>323</v>
      </c>
      <c r="E65" s="20">
        <v>25000</v>
      </c>
      <c r="F65" s="21">
        <v>58.237499999999997</v>
      </c>
      <c r="G65" s="22">
        <v>8.0000000000000004E-4</v>
      </c>
      <c r="H65" s="40"/>
      <c r="I65" s="24"/>
      <c r="J65" s="5"/>
    </row>
    <row r="66" spans="1:10" ht="12.95" customHeight="1">
      <c r="A66" s="18" t="s">
        <v>1976</v>
      </c>
      <c r="B66" s="19" t="s">
        <v>1977</v>
      </c>
      <c r="C66" s="15" t="s">
        <v>1978</v>
      </c>
      <c r="D66" s="15" t="s">
        <v>349</v>
      </c>
      <c r="E66" s="20">
        <v>2326</v>
      </c>
      <c r="F66" s="21">
        <v>44.369599999999998</v>
      </c>
      <c r="G66" s="22">
        <v>5.9999999999999995E-4</v>
      </c>
      <c r="H66" s="40"/>
      <c r="I66" s="24"/>
      <c r="J66" s="5"/>
    </row>
    <row r="67" spans="1:10" ht="12.95" customHeight="1">
      <c r="A67" s="5"/>
      <c r="B67" s="14" t="s">
        <v>166</v>
      </c>
      <c r="C67" s="15"/>
      <c r="D67" s="15"/>
      <c r="E67" s="15"/>
      <c r="F67" s="25">
        <v>60690.243999999999</v>
      </c>
      <c r="G67" s="26">
        <v>0.78380000000000005</v>
      </c>
      <c r="H67" s="27"/>
      <c r="I67" s="28"/>
      <c r="J67" s="5"/>
    </row>
    <row r="68" spans="1:10" ht="12.95" customHeight="1">
      <c r="A68" s="5"/>
      <c r="B68" s="29" t="s">
        <v>495</v>
      </c>
      <c r="C68" s="2"/>
      <c r="D68" s="2"/>
      <c r="E68" s="2"/>
      <c r="F68" s="27" t="s">
        <v>168</v>
      </c>
      <c r="G68" s="27" t="s">
        <v>168</v>
      </c>
      <c r="H68" s="27"/>
      <c r="I68" s="28"/>
      <c r="J68" s="5"/>
    </row>
    <row r="69" spans="1:10" ht="12.95" customHeight="1">
      <c r="A69" s="5"/>
      <c r="B69" s="29" t="s">
        <v>166</v>
      </c>
      <c r="C69" s="2"/>
      <c r="D69" s="2"/>
      <c r="E69" s="2"/>
      <c r="F69" s="27" t="s">
        <v>168</v>
      </c>
      <c r="G69" s="27" t="s">
        <v>168</v>
      </c>
      <c r="H69" s="27"/>
      <c r="I69" s="28"/>
      <c r="J69" s="5"/>
    </row>
    <row r="70" spans="1:10" ht="12.95" customHeight="1">
      <c r="A70" s="5"/>
      <c r="B70" s="29" t="s">
        <v>169</v>
      </c>
      <c r="C70" s="30"/>
      <c r="D70" s="2"/>
      <c r="E70" s="30"/>
      <c r="F70" s="25">
        <v>60690.243999999999</v>
      </c>
      <c r="G70" s="26">
        <v>0.78380000000000005</v>
      </c>
      <c r="H70" s="27"/>
      <c r="I70" s="28"/>
      <c r="J70" s="5"/>
    </row>
    <row r="71" spans="1:10" ht="12.95" customHeight="1">
      <c r="A71" s="5"/>
      <c r="B71" s="14" t="s">
        <v>157</v>
      </c>
      <c r="C71" s="15"/>
      <c r="D71" s="15"/>
      <c r="E71" s="15"/>
      <c r="F71" s="15"/>
      <c r="G71" s="15"/>
      <c r="H71" s="16"/>
      <c r="I71" s="17"/>
      <c r="J71" s="5"/>
    </row>
    <row r="72" spans="1:10" ht="12.95" customHeight="1">
      <c r="A72" s="5"/>
      <c r="B72" s="14" t="s">
        <v>158</v>
      </c>
      <c r="C72" s="15"/>
      <c r="D72" s="15"/>
      <c r="E72" s="15"/>
      <c r="F72" s="5"/>
      <c r="G72" s="16"/>
      <c r="H72" s="16"/>
      <c r="I72" s="17"/>
      <c r="J72" s="5"/>
    </row>
    <row r="73" spans="1:10" ht="12.95" customHeight="1">
      <c r="A73" s="18" t="s">
        <v>1116</v>
      </c>
      <c r="B73" s="19" t="s">
        <v>1117</v>
      </c>
      <c r="C73" s="15" t="s">
        <v>1118</v>
      </c>
      <c r="D73" s="15" t="s">
        <v>162</v>
      </c>
      <c r="E73" s="20">
        <v>3500000</v>
      </c>
      <c r="F73" s="21">
        <v>3550.6554999999998</v>
      </c>
      <c r="G73" s="22">
        <v>4.5900000000000003E-2</v>
      </c>
      <c r="H73" s="40"/>
      <c r="I73" s="24"/>
      <c r="J73" s="5"/>
    </row>
    <row r="74" spans="1:10" ht="12.95" customHeight="1">
      <c r="A74" s="18" t="s">
        <v>977</v>
      </c>
      <c r="B74" s="19" t="s">
        <v>978</v>
      </c>
      <c r="C74" s="15" t="s">
        <v>979</v>
      </c>
      <c r="D74" s="15" t="s">
        <v>162</v>
      </c>
      <c r="E74" s="20">
        <v>2500000</v>
      </c>
      <c r="F74" s="21">
        <v>2507.2275</v>
      </c>
      <c r="G74" s="22">
        <v>3.2399999999999998E-2</v>
      </c>
      <c r="H74" s="23">
        <v>7.3424000000000003E-2</v>
      </c>
      <c r="I74" s="24"/>
      <c r="J74" s="5"/>
    </row>
    <row r="75" spans="1:10" ht="12.95" customHeight="1">
      <c r="A75" s="18" t="s">
        <v>1565</v>
      </c>
      <c r="B75" s="19" t="s">
        <v>1566</v>
      </c>
      <c r="C75" s="15" t="s">
        <v>1567</v>
      </c>
      <c r="D75" s="15" t="s">
        <v>185</v>
      </c>
      <c r="E75" s="20">
        <v>100</v>
      </c>
      <c r="F75" s="21">
        <v>1035.999</v>
      </c>
      <c r="G75" s="22">
        <v>1.34E-2</v>
      </c>
      <c r="H75" s="23">
        <v>7.6050000000000006E-2</v>
      </c>
      <c r="I75" s="24"/>
      <c r="J75" s="5"/>
    </row>
    <row r="76" spans="1:10" ht="12.95" customHeight="1">
      <c r="A76" s="18" t="s">
        <v>1052</v>
      </c>
      <c r="B76" s="19" t="s">
        <v>1053</v>
      </c>
      <c r="C76" s="15" t="s">
        <v>1054</v>
      </c>
      <c r="D76" s="15" t="s">
        <v>162</v>
      </c>
      <c r="E76" s="20">
        <v>1000000</v>
      </c>
      <c r="F76" s="21">
        <v>1004.475</v>
      </c>
      <c r="G76" s="22">
        <v>1.2999999999999999E-2</v>
      </c>
      <c r="H76" s="23">
        <v>7.3199E-2</v>
      </c>
      <c r="I76" s="24"/>
      <c r="J76" s="5"/>
    </row>
    <row r="77" spans="1:10" ht="12.95" customHeight="1">
      <c r="A77" s="18" t="s">
        <v>1016</v>
      </c>
      <c r="B77" s="19" t="s">
        <v>1017</v>
      </c>
      <c r="C77" s="15" t="s">
        <v>1018</v>
      </c>
      <c r="D77" s="15" t="s">
        <v>162</v>
      </c>
      <c r="E77" s="20">
        <v>1000000</v>
      </c>
      <c r="F77" s="21">
        <v>1002.087</v>
      </c>
      <c r="G77" s="22">
        <v>1.29E-2</v>
      </c>
      <c r="H77" s="23">
        <v>7.2349999999999998E-2</v>
      </c>
      <c r="I77" s="24"/>
      <c r="J77" s="5"/>
    </row>
    <row r="78" spans="1:10" ht="12.95" customHeight="1">
      <c r="A78" s="18" t="s">
        <v>1562</v>
      </c>
      <c r="B78" s="19" t="s">
        <v>1563</v>
      </c>
      <c r="C78" s="15" t="s">
        <v>1564</v>
      </c>
      <c r="D78" s="15" t="s">
        <v>185</v>
      </c>
      <c r="E78" s="20">
        <v>95</v>
      </c>
      <c r="F78" s="21">
        <v>994.16269999999997</v>
      </c>
      <c r="G78" s="22">
        <v>1.2800000000000001E-2</v>
      </c>
      <c r="H78" s="23">
        <v>7.7299999999999994E-2</v>
      </c>
      <c r="I78" s="24"/>
      <c r="J78" s="5"/>
    </row>
    <row r="79" spans="1:10" ht="12.95" customHeight="1">
      <c r="A79" s="18" t="s">
        <v>1012</v>
      </c>
      <c r="B79" s="19" t="s">
        <v>1013</v>
      </c>
      <c r="C79" s="15" t="s">
        <v>1014</v>
      </c>
      <c r="D79" s="15" t="s">
        <v>162</v>
      </c>
      <c r="E79" s="20">
        <v>900000</v>
      </c>
      <c r="F79" s="21">
        <v>920.61</v>
      </c>
      <c r="G79" s="22">
        <v>1.1900000000000001E-2</v>
      </c>
      <c r="H79" s="23">
        <v>7.3616000000000001E-2</v>
      </c>
      <c r="I79" s="24"/>
      <c r="J79" s="5"/>
    </row>
    <row r="80" spans="1:10" ht="12.95" customHeight="1">
      <c r="A80" s="18" t="s">
        <v>3547</v>
      </c>
      <c r="B80" s="19" t="s">
        <v>3548</v>
      </c>
      <c r="C80" s="15" t="s">
        <v>3549</v>
      </c>
      <c r="D80" s="15" t="s">
        <v>1115</v>
      </c>
      <c r="E80" s="20">
        <v>75</v>
      </c>
      <c r="F80" s="21">
        <v>752.72699999999998</v>
      </c>
      <c r="G80" s="22">
        <v>9.7000000000000003E-3</v>
      </c>
      <c r="H80" s="23">
        <v>7.7882000000000007E-2</v>
      </c>
      <c r="I80" s="41">
        <v>7.7599835000000006E-2</v>
      </c>
      <c r="J80" s="5"/>
    </row>
    <row r="81" spans="1:10" ht="12.95" customHeight="1">
      <c r="A81" s="18" t="s">
        <v>3550</v>
      </c>
      <c r="B81" s="19" t="s">
        <v>3551</v>
      </c>
      <c r="C81" s="15" t="s">
        <v>3552</v>
      </c>
      <c r="D81" s="15" t="s">
        <v>1115</v>
      </c>
      <c r="E81" s="20">
        <v>50</v>
      </c>
      <c r="F81" s="21">
        <v>501.29950000000002</v>
      </c>
      <c r="G81" s="22">
        <v>6.4999999999999997E-3</v>
      </c>
      <c r="H81" s="23">
        <v>7.7049999999999993E-2</v>
      </c>
      <c r="I81" s="41">
        <v>7.6785500000000007E-2</v>
      </c>
      <c r="J81" s="5"/>
    </row>
    <row r="82" spans="1:10" ht="12.95" customHeight="1">
      <c r="A82" s="18" t="s">
        <v>636</v>
      </c>
      <c r="B82" s="19" t="s">
        <v>637</v>
      </c>
      <c r="C82" s="15" t="s">
        <v>638</v>
      </c>
      <c r="D82" s="15" t="s">
        <v>162</v>
      </c>
      <c r="E82" s="20">
        <v>300000</v>
      </c>
      <c r="F82" s="21">
        <v>303.04469999999998</v>
      </c>
      <c r="G82" s="22">
        <v>3.8999999999999998E-3</v>
      </c>
      <c r="H82" s="23">
        <v>7.1663000000000004E-2</v>
      </c>
      <c r="I82" s="41"/>
      <c r="J82" s="5"/>
    </row>
    <row r="83" spans="1:10" ht="12.95" customHeight="1">
      <c r="A83" s="18" t="s">
        <v>1003</v>
      </c>
      <c r="B83" s="19" t="s">
        <v>1004</v>
      </c>
      <c r="C83" s="15" t="s">
        <v>1005</v>
      </c>
      <c r="D83" s="15" t="s">
        <v>162</v>
      </c>
      <c r="E83" s="20">
        <v>191800</v>
      </c>
      <c r="F83" s="21">
        <v>187.8646</v>
      </c>
      <c r="G83" s="22">
        <v>2.3999999999999998E-3</v>
      </c>
      <c r="H83" s="23">
        <v>7.5480000000000005E-2</v>
      </c>
      <c r="I83" s="41"/>
      <c r="J83" s="5"/>
    </row>
    <row r="84" spans="1:10" ht="12.95" customHeight="1">
      <c r="A84" s="5"/>
      <c r="B84" s="14" t="s">
        <v>166</v>
      </c>
      <c r="C84" s="15"/>
      <c r="D84" s="15"/>
      <c r="E84" s="15"/>
      <c r="F84" s="25">
        <v>12760.1525</v>
      </c>
      <c r="G84" s="26">
        <v>0.1648</v>
      </c>
      <c r="H84" s="27"/>
      <c r="I84" s="28"/>
      <c r="J84" s="5"/>
    </row>
    <row r="85" spans="1:10" ht="12.95" customHeight="1">
      <c r="A85" s="5"/>
      <c r="B85" s="29" t="s">
        <v>167</v>
      </c>
      <c r="C85" s="2"/>
      <c r="D85" s="2"/>
      <c r="E85" s="2"/>
      <c r="F85" s="27" t="s">
        <v>168</v>
      </c>
      <c r="G85" s="27" t="s">
        <v>168</v>
      </c>
      <c r="H85" s="27"/>
      <c r="I85" s="28"/>
      <c r="J85" s="5"/>
    </row>
    <row r="86" spans="1:10" ht="12.95" customHeight="1">
      <c r="A86" s="5"/>
      <c r="B86" s="29" t="s">
        <v>166</v>
      </c>
      <c r="C86" s="2"/>
      <c r="D86" s="2"/>
      <c r="E86" s="2"/>
      <c r="F86" s="27" t="s">
        <v>168</v>
      </c>
      <c r="G86" s="27" t="s">
        <v>168</v>
      </c>
      <c r="H86" s="27"/>
      <c r="I86" s="28"/>
      <c r="J86" s="5"/>
    </row>
    <row r="87" spans="1:10" ht="12.95" customHeight="1">
      <c r="A87" s="5"/>
      <c r="B87" s="29" t="s">
        <v>169</v>
      </c>
      <c r="C87" s="30"/>
      <c r="D87" s="2"/>
      <c r="E87" s="30"/>
      <c r="F87" s="25">
        <v>12760.1525</v>
      </c>
      <c r="G87" s="26">
        <v>0.1648</v>
      </c>
      <c r="H87" s="27"/>
      <c r="I87" s="28"/>
      <c r="J87" s="5"/>
    </row>
    <row r="88" spans="1:10" ht="12.95" customHeight="1">
      <c r="A88" s="5"/>
      <c r="B88" s="14" t="s">
        <v>273</v>
      </c>
      <c r="C88" s="15"/>
      <c r="D88" s="15"/>
      <c r="E88" s="15"/>
      <c r="F88" s="15"/>
      <c r="G88" s="15"/>
      <c r="H88" s="16"/>
      <c r="I88" s="17"/>
      <c r="J88" s="5"/>
    </row>
    <row r="89" spans="1:10" ht="12.95" customHeight="1">
      <c r="A89" s="5"/>
      <c r="B89" s="14" t="s">
        <v>278</v>
      </c>
      <c r="C89" s="15"/>
      <c r="D89" s="15"/>
      <c r="E89" s="15"/>
      <c r="F89" s="5"/>
      <c r="G89" s="16"/>
      <c r="H89" s="16"/>
      <c r="I89" s="17"/>
      <c r="J89" s="5"/>
    </row>
    <row r="90" spans="1:10" ht="12.95" customHeight="1">
      <c r="A90" s="18" t="s">
        <v>3553</v>
      </c>
      <c r="B90" s="19" t="s">
        <v>3554</v>
      </c>
      <c r="C90" s="15" t="s">
        <v>3555</v>
      </c>
      <c r="D90" s="15"/>
      <c r="E90" s="20">
        <v>44997.750099999997</v>
      </c>
      <c r="F90" s="21">
        <v>485.6891</v>
      </c>
      <c r="G90" s="22">
        <v>6.3E-3</v>
      </c>
      <c r="H90" s="23"/>
      <c r="I90" s="41"/>
      <c r="J90" s="5"/>
    </row>
    <row r="91" spans="1:10" ht="12.95" customHeight="1">
      <c r="A91" s="5"/>
      <c r="B91" s="14" t="s">
        <v>166</v>
      </c>
      <c r="C91" s="15"/>
      <c r="D91" s="15"/>
      <c r="E91" s="15"/>
      <c r="F91" s="25">
        <v>485.6891</v>
      </c>
      <c r="G91" s="26">
        <v>6.3E-3</v>
      </c>
      <c r="H91" s="27"/>
      <c r="I91" s="28"/>
      <c r="J91" s="5"/>
    </row>
    <row r="92" spans="1:10" ht="12.95" customHeight="1">
      <c r="A92" s="5"/>
      <c r="B92" s="29" t="s">
        <v>169</v>
      </c>
      <c r="C92" s="30"/>
      <c r="D92" s="2"/>
      <c r="E92" s="30"/>
      <c r="F92" s="25">
        <v>485.6891</v>
      </c>
      <c r="G92" s="26">
        <v>6.3E-3</v>
      </c>
      <c r="H92" s="27"/>
      <c r="I92" s="28"/>
      <c r="J92" s="5"/>
    </row>
    <row r="93" spans="1:10" ht="12.95" customHeight="1">
      <c r="A93" s="5"/>
      <c r="B93" s="14" t="s">
        <v>170</v>
      </c>
      <c r="C93" s="15"/>
      <c r="D93" s="15"/>
      <c r="E93" s="15"/>
      <c r="F93" s="15"/>
      <c r="G93" s="15"/>
      <c r="H93" s="16"/>
      <c r="I93" s="17"/>
      <c r="J93" s="5"/>
    </row>
    <row r="94" spans="1:10" ht="12.95" customHeight="1">
      <c r="A94" s="18" t="s">
        <v>171</v>
      </c>
      <c r="B94" s="19" t="s">
        <v>172</v>
      </c>
      <c r="C94" s="15"/>
      <c r="D94" s="15"/>
      <c r="E94" s="20"/>
      <c r="F94" s="21">
        <v>2431.5700000000002</v>
      </c>
      <c r="G94" s="22">
        <v>3.1399999999999997E-2</v>
      </c>
      <c r="H94" s="23">
        <v>6.7800636529642716E-2</v>
      </c>
      <c r="I94" s="41"/>
      <c r="J94" s="5"/>
    </row>
    <row r="95" spans="1:10" ht="12.95" customHeight="1">
      <c r="A95" s="5"/>
      <c r="B95" s="14" t="s">
        <v>166</v>
      </c>
      <c r="C95" s="15"/>
      <c r="D95" s="15"/>
      <c r="E95" s="15"/>
      <c r="F95" s="25">
        <v>2431.5700000000002</v>
      </c>
      <c r="G95" s="26">
        <v>3.1399999999999997E-2</v>
      </c>
      <c r="H95" s="27"/>
      <c r="I95" s="28"/>
      <c r="J95" s="5"/>
    </row>
    <row r="96" spans="1:10" ht="12.95" customHeight="1">
      <c r="A96" s="5"/>
      <c r="B96" s="29" t="s">
        <v>169</v>
      </c>
      <c r="C96" s="30"/>
      <c r="D96" s="2"/>
      <c r="E96" s="30"/>
      <c r="F96" s="25">
        <v>2431.5700000000002</v>
      </c>
      <c r="G96" s="26">
        <v>3.1399999999999997E-2</v>
      </c>
      <c r="H96" s="27"/>
      <c r="I96" s="28"/>
      <c r="J96" s="5"/>
    </row>
    <row r="97" spans="1:10" ht="12.95" customHeight="1">
      <c r="A97" s="5"/>
      <c r="B97" s="29" t="s">
        <v>173</v>
      </c>
      <c r="C97" s="15"/>
      <c r="D97" s="2"/>
      <c r="E97" s="15"/>
      <c r="F97" s="31">
        <v>1058.5444</v>
      </c>
      <c r="G97" s="26">
        <v>1.37E-2</v>
      </c>
      <c r="H97" s="27"/>
      <c r="I97" s="28"/>
      <c r="J97" s="5"/>
    </row>
    <row r="98" spans="1:10" ht="12.95" customHeight="1">
      <c r="A98" s="5"/>
      <c r="B98" s="32" t="s">
        <v>174</v>
      </c>
      <c r="C98" s="33"/>
      <c r="D98" s="33"/>
      <c r="E98" s="33"/>
      <c r="F98" s="34">
        <v>77426.2</v>
      </c>
      <c r="G98" s="35">
        <v>1</v>
      </c>
      <c r="H98" s="36"/>
      <c r="I98" s="37"/>
      <c r="J98" s="5"/>
    </row>
    <row r="99" spans="1:10" ht="12.95" customHeight="1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ht="12.95" customHeight="1">
      <c r="A100" s="5"/>
      <c r="B100" s="4" t="s">
        <v>175</v>
      </c>
      <c r="C100" s="5"/>
      <c r="D100" s="5"/>
      <c r="E100" s="5"/>
      <c r="F100" s="5"/>
      <c r="G100" s="5"/>
      <c r="H100" s="5"/>
      <c r="I100" s="5"/>
      <c r="J100" s="5"/>
    </row>
    <row r="101" spans="1:10" ht="12.95" customHeight="1">
      <c r="A101" s="5"/>
      <c r="B101" s="4" t="s">
        <v>216</v>
      </c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176</v>
      </c>
      <c r="C102" s="5"/>
      <c r="D102" s="5"/>
      <c r="E102" s="5"/>
      <c r="F102" s="5"/>
      <c r="G102" s="5"/>
      <c r="H102" s="5"/>
      <c r="I102" s="5"/>
      <c r="J102" s="5"/>
    </row>
    <row r="103" spans="1:10" ht="26.1" customHeight="1">
      <c r="A103" s="5"/>
      <c r="B103" s="91" t="s">
        <v>177</v>
      </c>
      <c r="C103" s="91"/>
      <c r="D103" s="91"/>
      <c r="E103" s="91"/>
      <c r="F103" s="91"/>
      <c r="G103" s="91"/>
      <c r="H103" s="91"/>
      <c r="I103" s="91"/>
      <c r="J103" s="5"/>
    </row>
    <row r="104" spans="1:10" ht="12.95" customHeight="1">
      <c r="A104" s="5"/>
      <c r="B104" s="91"/>
      <c r="C104" s="91"/>
      <c r="D104" s="91"/>
      <c r="E104" s="91"/>
      <c r="F104" s="91"/>
      <c r="G104" s="91"/>
      <c r="H104" s="91"/>
      <c r="I104" s="91"/>
      <c r="J104" s="5"/>
    </row>
    <row r="105" spans="1:10" ht="12.95" customHeight="1">
      <c r="A105" s="5"/>
      <c r="B105" s="91"/>
      <c r="C105" s="91"/>
      <c r="D105" s="91"/>
      <c r="E105" s="91"/>
      <c r="F105" s="91"/>
      <c r="G105" s="91"/>
      <c r="H105" s="91"/>
      <c r="I105" s="91"/>
      <c r="J105" s="5"/>
    </row>
    <row r="106" spans="1:10" ht="12.95" customHeight="1">
      <c r="A106" s="5"/>
      <c r="B106" s="5"/>
      <c r="C106" s="92" t="s">
        <v>3556</v>
      </c>
      <c r="D106" s="92"/>
      <c r="E106" s="92"/>
      <c r="F106" s="92"/>
      <c r="G106" s="5"/>
      <c r="H106" s="5"/>
      <c r="I106" s="5"/>
      <c r="J106" s="5"/>
    </row>
    <row r="107" spans="1:10" ht="12.95" customHeight="1">
      <c r="A107" s="5"/>
      <c r="B107" s="38" t="s">
        <v>179</v>
      </c>
      <c r="C107" s="92" t="s">
        <v>180</v>
      </c>
      <c r="D107" s="92"/>
      <c r="E107" s="92"/>
      <c r="F107" s="92"/>
      <c r="G107" s="5"/>
      <c r="H107" s="5"/>
      <c r="I107" s="5"/>
      <c r="J107" s="5"/>
    </row>
    <row r="108" spans="1:10" ht="120.95" customHeight="1">
      <c r="A108" s="5"/>
      <c r="B108" s="39"/>
      <c r="C108" s="90"/>
      <c r="D108" s="90"/>
      <c r="E108" s="5"/>
      <c r="F108" s="5"/>
      <c r="G108" s="5"/>
      <c r="H108" s="5"/>
      <c r="I108" s="5"/>
      <c r="J108" s="5"/>
    </row>
  </sheetData>
  <mergeCells count="6">
    <mergeCell ref="C108:D108"/>
    <mergeCell ref="B103:I103"/>
    <mergeCell ref="B104:I104"/>
    <mergeCell ref="B105:I105"/>
    <mergeCell ref="C106:F106"/>
    <mergeCell ref="C107:F107"/>
  </mergeCells>
  <hyperlinks>
    <hyperlink ref="A1" location="AxisRetirementSavingsFundAggressivePlan" display="AXISRAP" xr:uid="{00000000-0004-0000-3700-000000000000}"/>
    <hyperlink ref="B1" location="AxisRetirementSavingsFundAggressivePlan" display="Axis Retirement Savings Fund - Aggressive Plan" xr:uid="{00000000-0004-0000-3700-000001000000}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/>
  </sheetPr>
  <dimension ref="A1:J5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114</v>
      </c>
      <c r="B1" s="4" t="s">
        <v>115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841</v>
      </c>
      <c r="B7" s="19" t="s">
        <v>842</v>
      </c>
      <c r="C7" s="15" t="s">
        <v>843</v>
      </c>
      <c r="D7" s="15" t="s">
        <v>373</v>
      </c>
      <c r="E7" s="20">
        <v>5036</v>
      </c>
      <c r="F7" s="21">
        <v>342.30950000000001</v>
      </c>
      <c r="G7" s="22">
        <v>4.5499999999999999E-2</v>
      </c>
      <c r="H7" s="40"/>
      <c r="I7" s="24"/>
      <c r="J7" s="5"/>
    </row>
    <row r="8" spans="1:10" ht="12.95" customHeight="1">
      <c r="A8" s="18" t="s">
        <v>827</v>
      </c>
      <c r="B8" s="19" t="s">
        <v>828</v>
      </c>
      <c r="C8" s="15" t="s">
        <v>829</v>
      </c>
      <c r="D8" s="15" t="s">
        <v>830</v>
      </c>
      <c r="E8" s="20">
        <v>1000</v>
      </c>
      <c r="F8" s="21">
        <v>265.803</v>
      </c>
      <c r="G8" s="22">
        <v>3.5299999999999998E-2</v>
      </c>
      <c r="H8" s="40"/>
      <c r="I8" s="24"/>
      <c r="J8" s="5"/>
    </row>
    <row r="9" spans="1:10" ht="12.95" customHeight="1">
      <c r="A9" s="18" t="s">
        <v>312</v>
      </c>
      <c r="B9" s="19" t="s">
        <v>313</v>
      </c>
      <c r="C9" s="15" t="s">
        <v>314</v>
      </c>
      <c r="D9" s="15" t="s">
        <v>315</v>
      </c>
      <c r="E9" s="20">
        <v>10000</v>
      </c>
      <c r="F9" s="21">
        <v>258.495</v>
      </c>
      <c r="G9" s="22">
        <v>3.44E-2</v>
      </c>
      <c r="H9" s="40"/>
      <c r="I9" s="24"/>
      <c r="J9" s="5"/>
    </row>
    <row r="10" spans="1:10" ht="12.95" customHeight="1">
      <c r="A10" s="18" t="s">
        <v>429</v>
      </c>
      <c r="B10" s="19" t="s">
        <v>430</v>
      </c>
      <c r="C10" s="15" t="s">
        <v>431</v>
      </c>
      <c r="D10" s="15" t="s">
        <v>428</v>
      </c>
      <c r="E10" s="20">
        <v>7247</v>
      </c>
      <c r="F10" s="21">
        <v>246.5719</v>
      </c>
      <c r="G10" s="22">
        <v>3.2800000000000003E-2</v>
      </c>
      <c r="H10" s="40"/>
      <c r="I10" s="24"/>
      <c r="J10" s="5"/>
    </row>
    <row r="11" spans="1:10" ht="12.95" customHeight="1">
      <c r="A11" s="18" t="s">
        <v>324</v>
      </c>
      <c r="B11" s="19" t="s">
        <v>325</v>
      </c>
      <c r="C11" s="15" t="s">
        <v>326</v>
      </c>
      <c r="D11" s="15" t="s">
        <v>327</v>
      </c>
      <c r="E11" s="20">
        <v>6000</v>
      </c>
      <c r="F11" s="21">
        <v>227.60400000000001</v>
      </c>
      <c r="G11" s="22">
        <v>3.0200000000000001E-2</v>
      </c>
      <c r="H11" s="40"/>
      <c r="I11" s="24"/>
      <c r="J11" s="5"/>
    </row>
    <row r="12" spans="1:10" ht="12.95" customHeight="1">
      <c r="A12" s="18" t="s">
        <v>367</v>
      </c>
      <c r="B12" s="19" t="s">
        <v>368</v>
      </c>
      <c r="C12" s="15" t="s">
        <v>369</v>
      </c>
      <c r="D12" s="15" t="s">
        <v>327</v>
      </c>
      <c r="E12" s="20">
        <v>12800</v>
      </c>
      <c r="F12" s="21">
        <v>197.49119999999999</v>
      </c>
      <c r="G12" s="22">
        <v>2.6200000000000001E-2</v>
      </c>
      <c r="H12" s="40"/>
      <c r="I12" s="24"/>
      <c r="J12" s="5"/>
    </row>
    <row r="13" spans="1:10" ht="12.95" customHeight="1">
      <c r="A13" s="18" t="s">
        <v>860</v>
      </c>
      <c r="B13" s="19" t="s">
        <v>861</v>
      </c>
      <c r="C13" s="15" t="s">
        <v>862</v>
      </c>
      <c r="D13" s="15" t="s">
        <v>863</v>
      </c>
      <c r="E13" s="20">
        <v>3000</v>
      </c>
      <c r="F13" s="21">
        <v>171.12299999999999</v>
      </c>
      <c r="G13" s="22">
        <v>2.2700000000000001E-2</v>
      </c>
      <c r="H13" s="40"/>
      <c r="I13" s="24"/>
      <c r="J13" s="5"/>
    </row>
    <row r="14" spans="1:10" ht="12.95" customHeight="1">
      <c r="A14" s="18" t="s">
        <v>467</v>
      </c>
      <c r="B14" s="19" t="s">
        <v>468</v>
      </c>
      <c r="C14" s="15" t="s">
        <v>469</v>
      </c>
      <c r="D14" s="15" t="s">
        <v>327</v>
      </c>
      <c r="E14" s="20">
        <v>11222</v>
      </c>
      <c r="F14" s="21">
        <v>164.5257</v>
      </c>
      <c r="G14" s="22">
        <v>2.1899999999999999E-2</v>
      </c>
      <c r="H14" s="40"/>
      <c r="I14" s="24"/>
      <c r="J14" s="5"/>
    </row>
    <row r="15" spans="1:10" ht="12.95" customHeight="1">
      <c r="A15" s="18" t="s">
        <v>820</v>
      </c>
      <c r="B15" s="19" t="s">
        <v>821</v>
      </c>
      <c r="C15" s="15" t="s">
        <v>822</v>
      </c>
      <c r="D15" s="15" t="s">
        <v>823</v>
      </c>
      <c r="E15" s="20">
        <v>13000</v>
      </c>
      <c r="F15" s="21">
        <v>163.7285</v>
      </c>
      <c r="G15" s="22">
        <v>2.18E-2</v>
      </c>
      <c r="H15" s="40"/>
      <c r="I15" s="24"/>
      <c r="J15" s="5"/>
    </row>
    <row r="16" spans="1:10" ht="12.95" customHeight="1">
      <c r="A16" s="18" t="s">
        <v>940</v>
      </c>
      <c r="B16" s="19" t="s">
        <v>941</v>
      </c>
      <c r="C16" s="15" t="s">
        <v>942</v>
      </c>
      <c r="D16" s="15" t="s">
        <v>823</v>
      </c>
      <c r="E16" s="20">
        <v>10000</v>
      </c>
      <c r="F16" s="21">
        <v>162.465</v>
      </c>
      <c r="G16" s="22">
        <v>2.1600000000000001E-2</v>
      </c>
      <c r="H16" s="40"/>
      <c r="I16" s="24"/>
      <c r="J16" s="5"/>
    </row>
    <row r="17" spans="1:10" ht="12.95" customHeight="1">
      <c r="A17" s="18" t="s">
        <v>384</v>
      </c>
      <c r="B17" s="19" t="s">
        <v>385</v>
      </c>
      <c r="C17" s="15" t="s">
        <v>386</v>
      </c>
      <c r="D17" s="15" t="s">
        <v>327</v>
      </c>
      <c r="E17" s="20">
        <v>10475</v>
      </c>
      <c r="F17" s="21">
        <v>133.31010000000001</v>
      </c>
      <c r="G17" s="22">
        <v>1.77E-2</v>
      </c>
      <c r="H17" s="40"/>
      <c r="I17" s="24"/>
      <c r="J17" s="5"/>
    </row>
    <row r="18" spans="1:10" ht="12.95" customHeight="1">
      <c r="A18" s="18" t="s">
        <v>2540</v>
      </c>
      <c r="B18" s="19" t="s">
        <v>2541</v>
      </c>
      <c r="C18" s="15" t="s">
        <v>2542</v>
      </c>
      <c r="D18" s="15" t="s">
        <v>323</v>
      </c>
      <c r="E18" s="20">
        <v>3655</v>
      </c>
      <c r="F18" s="21">
        <v>128.22839999999999</v>
      </c>
      <c r="G18" s="22">
        <v>1.7000000000000001E-2</v>
      </c>
      <c r="H18" s="40"/>
      <c r="I18" s="24"/>
      <c r="J18" s="5"/>
    </row>
    <row r="19" spans="1:10" ht="12.95" customHeight="1">
      <c r="A19" s="18" t="s">
        <v>397</v>
      </c>
      <c r="B19" s="19" t="s">
        <v>398</v>
      </c>
      <c r="C19" s="15" t="s">
        <v>399</v>
      </c>
      <c r="D19" s="15" t="s">
        <v>338</v>
      </c>
      <c r="E19" s="20">
        <v>53333</v>
      </c>
      <c r="F19" s="21">
        <v>126.5059</v>
      </c>
      <c r="G19" s="22">
        <v>1.6799999999999999E-2</v>
      </c>
      <c r="H19" s="40"/>
      <c r="I19" s="24"/>
      <c r="J19" s="5"/>
    </row>
    <row r="20" spans="1:10" ht="12.95" customHeight="1">
      <c r="A20" s="18" t="s">
        <v>817</v>
      </c>
      <c r="B20" s="19" t="s">
        <v>818</v>
      </c>
      <c r="C20" s="15" t="s">
        <v>819</v>
      </c>
      <c r="D20" s="15" t="s">
        <v>373</v>
      </c>
      <c r="E20" s="20">
        <v>1202</v>
      </c>
      <c r="F20" s="21">
        <v>123.8342</v>
      </c>
      <c r="G20" s="22">
        <v>1.6500000000000001E-2</v>
      </c>
      <c r="H20" s="40"/>
      <c r="I20" s="24"/>
      <c r="J20" s="5"/>
    </row>
    <row r="21" spans="1:10" ht="12.95" customHeight="1">
      <c r="A21" s="18" t="s">
        <v>457</v>
      </c>
      <c r="B21" s="19" t="s">
        <v>458</v>
      </c>
      <c r="C21" s="15" t="s">
        <v>459</v>
      </c>
      <c r="D21" s="15" t="s">
        <v>373</v>
      </c>
      <c r="E21" s="20">
        <v>2793</v>
      </c>
      <c r="F21" s="21">
        <v>115.6176</v>
      </c>
      <c r="G21" s="22">
        <v>1.54E-2</v>
      </c>
      <c r="H21" s="40"/>
      <c r="I21" s="24"/>
      <c r="J21" s="5"/>
    </row>
    <row r="22" spans="1:10" ht="12.95" customHeight="1">
      <c r="A22" s="18" t="s">
        <v>801</v>
      </c>
      <c r="B22" s="19" t="s">
        <v>802</v>
      </c>
      <c r="C22" s="15" t="s">
        <v>803</v>
      </c>
      <c r="D22" s="15" t="s">
        <v>447</v>
      </c>
      <c r="E22" s="20">
        <v>22681</v>
      </c>
      <c r="F22" s="21">
        <v>104.80889999999999</v>
      </c>
      <c r="G22" s="22">
        <v>1.3899999999999999E-2</v>
      </c>
      <c r="H22" s="40"/>
      <c r="I22" s="24"/>
      <c r="J22" s="5"/>
    </row>
    <row r="23" spans="1:10" ht="12.95" customHeight="1">
      <c r="A23" s="18" t="s">
        <v>418</v>
      </c>
      <c r="B23" s="19" t="s">
        <v>419</v>
      </c>
      <c r="C23" s="15" t="s">
        <v>420</v>
      </c>
      <c r="D23" s="15" t="s">
        <v>323</v>
      </c>
      <c r="E23" s="20">
        <v>20000</v>
      </c>
      <c r="F23" s="21">
        <v>46.59</v>
      </c>
      <c r="G23" s="22">
        <v>6.1999999999999998E-3</v>
      </c>
      <c r="H23" s="40"/>
      <c r="I23" s="24"/>
      <c r="J23" s="5"/>
    </row>
    <row r="24" spans="1:10" ht="12.95" customHeight="1">
      <c r="A24" s="18" t="s">
        <v>3119</v>
      </c>
      <c r="B24" s="19" t="s">
        <v>3120</v>
      </c>
      <c r="C24" s="15" t="s">
        <v>3121</v>
      </c>
      <c r="D24" s="15" t="s">
        <v>907</v>
      </c>
      <c r="E24" s="20">
        <v>2064</v>
      </c>
      <c r="F24" s="21">
        <v>25.834099999999999</v>
      </c>
      <c r="G24" s="22">
        <v>3.3999999999999998E-3</v>
      </c>
      <c r="H24" s="40"/>
      <c r="I24" s="24"/>
      <c r="J24" s="5"/>
    </row>
    <row r="25" spans="1:10" ht="12.95" customHeight="1">
      <c r="A25" s="18" t="s">
        <v>853</v>
      </c>
      <c r="B25" s="19" t="s">
        <v>854</v>
      </c>
      <c r="C25" s="15" t="s">
        <v>855</v>
      </c>
      <c r="D25" s="15" t="s">
        <v>479</v>
      </c>
      <c r="E25" s="20">
        <v>381</v>
      </c>
      <c r="F25" s="21">
        <v>15.5549</v>
      </c>
      <c r="G25" s="22">
        <v>2.0999999999999999E-3</v>
      </c>
      <c r="H25" s="40"/>
      <c r="I25" s="24"/>
      <c r="J25" s="5"/>
    </row>
    <row r="26" spans="1:10" ht="12.95" customHeight="1">
      <c r="A26" s="5"/>
      <c r="B26" s="14" t="s">
        <v>166</v>
      </c>
      <c r="C26" s="15"/>
      <c r="D26" s="15"/>
      <c r="E26" s="15"/>
      <c r="F26" s="25">
        <v>3020.4009000000001</v>
      </c>
      <c r="G26" s="26">
        <v>0.40139999999999998</v>
      </c>
      <c r="H26" s="27"/>
      <c r="I26" s="28"/>
      <c r="J26" s="5"/>
    </row>
    <row r="27" spans="1:10" ht="12.95" customHeight="1">
      <c r="A27" s="5"/>
      <c r="B27" s="29" t="s">
        <v>495</v>
      </c>
      <c r="C27" s="2"/>
      <c r="D27" s="2"/>
      <c r="E27" s="2"/>
      <c r="F27" s="27" t="s">
        <v>168</v>
      </c>
      <c r="G27" s="27" t="s">
        <v>168</v>
      </c>
      <c r="H27" s="27"/>
      <c r="I27" s="28"/>
      <c r="J27" s="5"/>
    </row>
    <row r="28" spans="1:10" ht="12.95" customHeight="1">
      <c r="A28" s="5"/>
      <c r="B28" s="29" t="s">
        <v>166</v>
      </c>
      <c r="C28" s="2"/>
      <c r="D28" s="2"/>
      <c r="E28" s="2"/>
      <c r="F28" s="27" t="s">
        <v>168</v>
      </c>
      <c r="G28" s="27" t="s">
        <v>168</v>
      </c>
      <c r="H28" s="27"/>
      <c r="I28" s="28"/>
      <c r="J28" s="5"/>
    </row>
    <row r="29" spans="1:10" ht="12.95" customHeight="1">
      <c r="A29" s="5"/>
      <c r="B29" s="29" t="s">
        <v>169</v>
      </c>
      <c r="C29" s="30"/>
      <c r="D29" s="2"/>
      <c r="E29" s="30"/>
      <c r="F29" s="25">
        <v>3020.4009000000001</v>
      </c>
      <c r="G29" s="26">
        <v>0.40139999999999998</v>
      </c>
      <c r="H29" s="27"/>
      <c r="I29" s="28"/>
      <c r="J29" s="5"/>
    </row>
    <row r="30" spans="1:10" ht="12.95" customHeight="1">
      <c r="A30" s="5"/>
      <c r="B30" s="14" t="s">
        <v>157</v>
      </c>
      <c r="C30" s="15"/>
      <c r="D30" s="15"/>
      <c r="E30" s="15"/>
      <c r="F30" s="15"/>
      <c r="G30" s="15"/>
      <c r="H30" s="16"/>
      <c r="I30" s="17"/>
      <c r="J30" s="5"/>
    </row>
    <row r="31" spans="1:10" ht="12.95" customHeight="1">
      <c r="A31" s="5"/>
      <c r="B31" s="14" t="s">
        <v>158</v>
      </c>
      <c r="C31" s="15"/>
      <c r="D31" s="15"/>
      <c r="E31" s="15"/>
      <c r="F31" s="5"/>
      <c r="G31" s="16"/>
      <c r="H31" s="16"/>
      <c r="I31" s="17"/>
      <c r="J31" s="5"/>
    </row>
    <row r="32" spans="1:10" ht="12.95" customHeight="1">
      <c r="A32" s="18" t="s">
        <v>977</v>
      </c>
      <c r="B32" s="19" t="s">
        <v>978</v>
      </c>
      <c r="C32" s="15" t="s">
        <v>979</v>
      </c>
      <c r="D32" s="15" t="s">
        <v>162</v>
      </c>
      <c r="E32" s="20">
        <v>1000000</v>
      </c>
      <c r="F32" s="21">
        <v>1002.891</v>
      </c>
      <c r="G32" s="22">
        <v>0.1333</v>
      </c>
      <c r="H32" s="23">
        <v>7.3424000000000003E-2</v>
      </c>
      <c r="I32" s="24"/>
      <c r="J32" s="5"/>
    </row>
    <row r="33" spans="1:10" ht="12.95" customHeight="1">
      <c r="A33" s="18" t="s">
        <v>3547</v>
      </c>
      <c r="B33" s="19" t="s">
        <v>3548</v>
      </c>
      <c r="C33" s="15" t="s">
        <v>3549</v>
      </c>
      <c r="D33" s="15" t="s">
        <v>1115</v>
      </c>
      <c r="E33" s="20">
        <v>75</v>
      </c>
      <c r="F33" s="21">
        <v>752.72699999999998</v>
      </c>
      <c r="G33" s="22">
        <v>0.1</v>
      </c>
      <c r="H33" s="23">
        <v>7.7882000000000007E-2</v>
      </c>
      <c r="I33" s="41">
        <v>7.7599835000000006E-2</v>
      </c>
      <c r="J33" s="5"/>
    </row>
    <row r="34" spans="1:10" ht="12.95" customHeight="1">
      <c r="A34" s="18" t="s">
        <v>1562</v>
      </c>
      <c r="B34" s="19" t="s">
        <v>1563</v>
      </c>
      <c r="C34" s="15" t="s">
        <v>1564</v>
      </c>
      <c r="D34" s="15" t="s">
        <v>185</v>
      </c>
      <c r="E34" s="20">
        <v>65</v>
      </c>
      <c r="F34" s="21">
        <v>680.21659999999997</v>
      </c>
      <c r="G34" s="22">
        <v>9.0399999999999994E-2</v>
      </c>
      <c r="H34" s="23">
        <v>7.7299999999999994E-2</v>
      </c>
      <c r="I34" s="41"/>
      <c r="J34" s="5"/>
    </row>
    <row r="35" spans="1:10" ht="12.95" customHeight="1">
      <c r="A35" s="18" t="s">
        <v>1116</v>
      </c>
      <c r="B35" s="19" t="s">
        <v>1117</v>
      </c>
      <c r="C35" s="15" t="s">
        <v>1118</v>
      </c>
      <c r="D35" s="15" t="s">
        <v>162</v>
      </c>
      <c r="E35" s="20">
        <v>500000</v>
      </c>
      <c r="F35" s="21">
        <v>507.23649999999998</v>
      </c>
      <c r="G35" s="22">
        <v>6.7400000000000002E-2</v>
      </c>
      <c r="H35" s="23"/>
      <c r="I35" s="41"/>
      <c r="J35" s="5"/>
    </row>
    <row r="36" spans="1:10" ht="12.95" customHeight="1">
      <c r="A36" s="18" t="s">
        <v>1016</v>
      </c>
      <c r="B36" s="19" t="s">
        <v>1017</v>
      </c>
      <c r="C36" s="15" t="s">
        <v>1018</v>
      </c>
      <c r="D36" s="15" t="s">
        <v>162</v>
      </c>
      <c r="E36" s="20">
        <v>500000</v>
      </c>
      <c r="F36" s="21">
        <v>501.04349999999999</v>
      </c>
      <c r="G36" s="22">
        <v>6.6600000000000006E-2</v>
      </c>
      <c r="H36" s="23">
        <v>7.2349999999999998E-2</v>
      </c>
      <c r="I36" s="41"/>
      <c r="J36" s="5"/>
    </row>
    <row r="37" spans="1:10" ht="12.95" customHeight="1">
      <c r="A37" s="18" t="s">
        <v>1568</v>
      </c>
      <c r="B37" s="19" t="s">
        <v>1569</v>
      </c>
      <c r="C37" s="15" t="s">
        <v>1570</v>
      </c>
      <c r="D37" s="15" t="s">
        <v>185</v>
      </c>
      <c r="E37" s="20">
        <v>40</v>
      </c>
      <c r="F37" s="21">
        <v>419.54079999999999</v>
      </c>
      <c r="G37" s="22">
        <v>5.5800000000000002E-2</v>
      </c>
      <c r="H37" s="23">
        <v>7.6918E-2</v>
      </c>
      <c r="I37" s="41"/>
      <c r="J37" s="5"/>
    </row>
    <row r="38" spans="1:10" ht="12.95" customHeight="1">
      <c r="A38" s="18" t="s">
        <v>1003</v>
      </c>
      <c r="B38" s="19" t="s">
        <v>1004</v>
      </c>
      <c r="C38" s="15" t="s">
        <v>1005</v>
      </c>
      <c r="D38" s="15" t="s">
        <v>162</v>
      </c>
      <c r="E38" s="20">
        <v>100000</v>
      </c>
      <c r="F38" s="21">
        <v>97.9482</v>
      </c>
      <c r="G38" s="22">
        <v>1.2999999999999999E-2</v>
      </c>
      <c r="H38" s="23">
        <v>7.5480000000000005E-2</v>
      </c>
      <c r="I38" s="41"/>
      <c r="J38" s="5"/>
    </row>
    <row r="39" spans="1:10" ht="12.95" customHeight="1">
      <c r="A39" s="5"/>
      <c r="B39" s="14" t="s">
        <v>166</v>
      </c>
      <c r="C39" s="15"/>
      <c r="D39" s="15"/>
      <c r="E39" s="15"/>
      <c r="F39" s="25">
        <v>3961.6035999999999</v>
      </c>
      <c r="G39" s="26">
        <v>0.52649999999999997</v>
      </c>
      <c r="H39" s="27"/>
      <c r="I39" s="28"/>
      <c r="J39" s="5"/>
    </row>
    <row r="40" spans="1:10" ht="12.95" customHeight="1">
      <c r="A40" s="5"/>
      <c r="B40" s="29" t="s">
        <v>167</v>
      </c>
      <c r="C40" s="2"/>
      <c r="D40" s="2"/>
      <c r="E40" s="2"/>
      <c r="F40" s="27" t="s">
        <v>168</v>
      </c>
      <c r="G40" s="27" t="s">
        <v>168</v>
      </c>
      <c r="H40" s="27"/>
      <c r="I40" s="28"/>
      <c r="J40" s="5"/>
    </row>
    <row r="41" spans="1:10" ht="12.95" customHeight="1">
      <c r="A41" s="5"/>
      <c r="B41" s="29" t="s">
        <v>166</v>
      </c>
      <c r="C41" s="2"/>
      <c r="D41" s="2"/>
      <c r="E41" s="2"/>
      <c r="F41" s="27" t="s">
        <v>168</v>
      </c>
      <c r="G41" s="27" t="s">
        <v>168</v>
      </c>
      <c r="H41" s="27"/>
      <c r="I41" s="28"/>
      <c r="J41" s="5"/>
    </row>
    <row r="42" spans="1:10" ht="12.95" customHeight="1">
      <c r="A42" s="5"/>
      <c r="B42" s="29" t="s">
        <v>169</v>
      </c>
      <c r="C42" s="30"/>
      <c r="D42" s="2"/>
      <c r="E42" s="30"/>
      <c r="F42" s="25">
        <v>3961.6035999999999</v>
      </c>
      <c r="G42" s="26">
        <v>0.52649999999999997</v>
      </c>
      <c r="H42" s="27"/>
      <c r="I42" s="28"/>
      <c r="J42" s="5"/>
    </row>
    <row r="43" spans="1:10" ht="12.95" customHeight="1">
      <c r="A43" s="5"/>
      <c r="B43" s="14" t="s">
        <v>170</v>
      </c>
      <c r="C43" s="15"/>
      <c r="D43" s="15"/>
      <c r="E43" s="15"/>
      <c r="F43" s="15"/>
      <c r="G43" s="15"/>
      <c r="H43" s="16"/>
      <c r="I43" s="17"/>
      <c r="J43" s="5"/>
    </row>
    <row r="44" spans="1:10" ht="12.95" customHeight="1">
      <c r="A44" s="18" t="s">
        <v>171</v>
      </c>
      <c r="B44" s="19" t="s">
        <v>172</v>
      </c>
      <c r="C44" s="15"/>
      <c r="D44" s="15"/>
      <c r="E44" s="20"/>
      <c r="F44" s="21">
        <v>277.95</v>
      </c>
      <c r="G44" s="22">
        <v>3.6900000000000002E-2</v>
      </c>
      <c r="H44" s="23">
        <v>6.7800556199807682E-2</v>
      </c>
      <c r="I44" s="41"/>
      <c r="J44" s="5"/>
    </row>
    <row r="45" spans="1:10" ht="12.95" customHeight="1">
      <c r="A45" s="5"/>
      <c r="B45" s="14" t="s">
        <v>166</v>
      </c>
      <c r="C45" s="15"/>
      <c r="D45" s="15"/>
      <c r="E45" s="15"/>
      <c r="F45" s="25">
        <v>277.95</v>
      </c>
      <c r="G45" s="26">
        <v>3.6900000000000002E-2</v>
      </c>
      <c r="H45" s="27"/>
      <c r="I45" s="28"/>
      <c r="J45" s="5"/>
    </row>
    <row r="46" spans="1:10" ht="12.95" customHeight="1">
      <c r="A46" s="5"/>
      <c r="B46" s="29" t="s">
        <v>169</v>
      </c>
      <c r="C46" s="30"/>
      <c r="D46" s="2"/>
      <c r="E46" s="30"/>
      <c r="F46" s="25">
        <v>277.95</v>
      </c>
      <c r="G46" s="26">
        <v>3.6900000000000002E-2</v>
      </c>
      <c r="H46" s="27"/>
      <c r="I46" s="28"/>
      <c r="J46" s="5"/>
    </row>
    <row r="47" spans="1:10" ht="12.95" customHeight="1">
      <c r="A47" s="5"/>
      <c r="B47" s="29" t="s">
        <v>173</v>
      </c>
      <c r="C47" s="15"/>
      <c r="D47" s="2"/>
      <c r="E47" s="15"/>
      <c r="F47" s="31">
        <v>264.90550000000002</v>
      </c>
      <c r="G47" s="26">
        <v>3.5200000000000002E-2</v>
      </c>
      <c r="H47" s="27"/>
      <c r="I47" s="28"/>
      <c r="J47" s="5"/>
    </row>
    <row r="48" spans="1:10" ht="12.95" customHeight="1">
      <c r="A48" s="5"/>
      <c r="B48" s="32" t="s">
        <v>174</v>
      </c>
      <c r="C48" s="33"/>
      <c r="D48" s="33"/>
      <c r="E48" s="33"/>
      <c r="F48" s="34">
        <v>7524.86</v>
      </c>
      <c r="G48" s="35">
        <v>1</v>
      </c>
      <c r="H48" s="36"/>
      <c r="I48" s="37"/>
      <c r="J48" s="5"/>
    </row>
    <row r="49" spans="1:10" ht="12.95" customHeight="1">
      <c r="A49" s="5"/>
      <c r="B49" s="7"/>
      <c r="C49" s="5"/>
      <c r="D49" s="5"/>
      <c r="E49" s="5"/>
      <c r="F49" s="5"/>
      <c r="G49" s="5"/>
      <c r="H49" s="5"/>
      <c r="I49" s="5"/>
      <c r="J49" s="5"/>
    </row>
    <row r="50" spans="1:10" ht="12.95" customHeight="1">
      <c r="A50" s="5"/>
      <c r="B50" s="4" t="s">
        <v>175</v>
      </c>
      <c r="C50" s="5"/>
      <c r="D50" s="5"/>
      <c r="E50" s="5"/>
      <c r="F50" s="5"/>
      <c r="G50" s="5"/>
      <c r="H50" s="5"/>
      <c r="I50" s="5"/>
      <c r="J50" s="5"/>
    </row>
    <row r="51" spans="1:10" ht="12.95" customHeight="1">
      <c r="A51" s="5"/>
      <c r="B51" s="4" t="s">
        <v>216</v>
      </c>
      <c r="C51" s="5"/>
      <c r="D51" s="5"/>
      <c r="E51" s="5"/>
      <c r="F51" s="5"/>
      <c r="G51" s="5"/>
      <c r="H51" s="5"/>
      <c r="I51" s="5"/>
      <c r="J51" s="5"/>
    </row>
    <row r="52" spans="1:10" ht="12.95" customHeight="1">
      <c r="A52" s="5"/>
      <c r="B52" s="4" t="s">
        <v>176</v>
      </c>
      <c r="C52" s="5"/>
      <c r="D52" s="5"/>
      <c r="E52" s="5"/>
      <c r="F52" s="5"/>
      <c r="G52" s="5"/>
      <c r="H52" s="5"/>
      <c r="I52" s="5"/>
      <c r="J52" s="5"/>
    </row>
    <row r="53" spans="1:10" ht="26.1" customHeight="1">
      <c r="A53" s="5"/>
      <c r="B53" s="91" t="s">
        <v>177</v>
      </c>
      <c r="C53" s="91"/>
      <c r="D53" s="91"/>
      <c r="E53" s="91"/>
      <c r="F53" s="91"/>
      <c r="G53" s="91"/>
      <c r="H53" s="91"/>
      <c r="I53" s="91"/>
      <c r="J53" s="5"/>
    </row>
    <row r="54" spans="1:10" ht="12.95" customHeight="1">
      <c r="A54" s="5"/>
      <c r="B54" s="91"/>
      <c r="C54" s="91"/>
      <c r="D54" s="91"/>
      <c r="E54" s="91"/>
      <c r="F54" s="91"/>
      <c r="G54" s="91"/>
      <c r="H54" s="91"/>
      <c r="I54" s="91"/>
      <c r="J54" s="5"/>
    </row>
    <row r="55" spans="1:10" ht="12.95" customHeight="1">
      <c r="A55" s="5"/>
      <c r="B55" s="91"/>
      <c r="C55" s="91"/>
      <c r="D55" s="91"/>
      <c r="E55" s="91"/>
      <c r="F55" s="91"/>
      <c r="G55" s="91"/>
      <c r="H55" s="91"/>
      <c r="I55" s="91"/>
      <c r="J55" s="5"/>
    </row>
    <row r="56" spans="1:10" ht="12.95" customHeight="1">
      <c r="A56" s="5"/>
      <c r="B56" s="5"/>
      <c r="C56" s="92" t="s">
        <v>3557</v>
      </c>
      <c r="D56" s="92"/>
      <c r="E56" s="92"/>
      <c r="F56" s="92"/>
      <c r="G56" s="5"/>
      <c r="H56" s="5"/>
      <c r="I56" s="5"/>
      <c r="J56" s="5"/>
    </row>
    <row r="57" spans="1:10" ht="12.95" customHeight="1">
      <c r="A57" s="5"/>
      <c r="B57" s="38" t="s">
        <v>179</v>
      </c>
      <c r="C57" s="92" t="s">
        <v>180</v>
      </c>
      <c r="D57" s="92"/>
      <c r="E57" s="92"/>
      <c r="F57" s="92"/>
      <c r="G57" s="5"/>
      <c r="H57" s="5"/>
      <c r="I57" s="5"/>
      <c r="J57" s="5"/>
    </row>
    <row r="58" spans="1:10" ht="120.95" customHeight="1">
      <c r="A58" s="5"/>
      <c r="B58" s="39"/>
      <c r="C58" s="90"/>
      <c r="D58" s="90"/>
      <c r="E58" s="5"/>
      <c r="F58" s="5"/>
      <c r="G58" s="5"/>
      <c r="H58" s="5"/>
      <c r="I58" s="5"/>
      <c r="J58" s="5"/>
    </row>
  </sheetData>
  <mergeCells count="6">
    <mergeCell ref="C58:D58"/>
    <mergeCell ref="B53:I53"/>
    <mergeCell ref="B54:I54"/>
    <mergeCell ref="B55:I55"/>
    <mergeCell ref="C56:F56"/>
    <mergeCell ref="C57:F57"/>
  </mergeCells>
  <hyperlinks>
    <hyperlink ref="A1" location="AxisRetirementSavingsFundConservativePlan" display="AXISRCP" xr:uid="{00000000-0004-0000-3800-000000000000}"/>
    <hyperlink ref="B1" location="AxisRetirementSavingsFundConservativePlan" display="Axis Retirement Savings Fund - Conservative Plan" xr:uid="{00000000-0004-0000-3800-000001000000}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/>
  </sheetPr>
  <dimension ref="A1:J11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116</v>
      </c>
      <c r="B1" s="4" t="s">
        <v>117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186846</v>
      </c>
      <c r="F7" s="21">
        <v>1862.1071999999999</v>
      </c>
      <c r="G7" s="22">
        <v>5.8299999999999998E-2</v>
      </c>
      <c r="H7" s="40"/>
      <c r="I7" s="24"/>
      <c r="J7" s="5"/>
    </row>
    <row r="8" spans="1:10" ht="12.95" customHeight="1">
      <c r="A8" s="18" t="s">
        <v>339</v>
      </c>
      <c r="B8" s="19" t="s">
        <v>340</v>
      </c>
      <c r="C8" s="15" t="s">
        <v>341</v>
      </c>
      <c r="D8" s="15" t="s">
        <v>311</v>
      </c>
      <c r="E8" s="20">
        <v>82387</v>
      </c>
      <c r="F8" s="21">
        <v>1408.1998000000001</v>
      </c>
      <c r="G8" s="22">
        <v>4.41E-2</v>
      </c>
      <c r="H8" s="40"/>
      <c r="I8" s="24"/>
      <c r="J8" s="5"/>
    </row>
    <row r="9" spans="1:10" ht="12.95" customHeight="1">
      <c r="A9" s="18" t="s">
        <v>808</v>
      </c>
      <c r="B9" s="19" t="s">
        <v>809</v>
      </c>
      <c r="C9" s="15" t="s">
        <v>810</v>
      </c>
      <c r="D9" s="15" t="s">
        <v>323</v>
      </c>
      <c r="E9" s="20">
        <v>18073</v>
      </c>
      <c r="F9" s="21">
        <v>1324.3443</v>
      </c>
      <c r="G9" s="22">
        <v>4.1500000000000002E-2</v>
      </c>
      <c r="H9" s="40"/>
      <c r="I9" s="24"/>
      <c r="J9" s="5"/>
    </row>
    <row r="10" spans="1:10" ht="12.95" customHeight="1">
      <c r="A10" s="18" t="s">
        <v>312</v>
      </c>
      <c r="B10" s="19" t="s">
        <v>313</v>
      </c>
      <c r="C10" s="15" t="s">
        <v>314</v>
      </c>
      <c r="D10" s="15" t="s">
        <v>315</v>
      </c>
      <c r="E10" s="20">
        <v>47000</v>
      </c>
      <c r="F10" s="21">
        <v>1214.9265</v>
      </c>
      <c r="G10" s="22">
        <v>3.8100000000000002E-2</v>
      </c>
      <c r="H10" s="40"/>
      <c r="I10" s="24"/>
      <c r="J10" s="5"/>
    </row>
    <row r="11" spans="1:10" ht="12.95" customHeight="1">
      <c r="A11" s="18" t="s">
        <v>367</v>
      </c>
      <c r="B11" s="19" t="s">
        <v>368</v>
      </c>
      <c r="C11" s="15" t="s">
        <v>369</v>
      </c>
      <c r="D11" s="15" t="s">
        <v>327</v>
      </c>
      <c r="E11" s="20">
        <v>71000</v>
      </c>
      <c r="F11" s="21">
        <v>1095.4590000000001</v>
      </c>
      <c r="G11" s="22">
        <v>3.4299999999999997E-2</v>
      </c>
      <c r="H11" s="40"/>
      <c r="I11" s="24"/>
      <c r="J11" s="5"/>
    </row>
    <row r="12" spans="1:10" ht="12.95" customHeight="1">
      <c r="A12" s="18" t="s">
        <v>324</v>
      </c>
      <c r="B12" s="19" t="s">
        <v>325</v>
      </c>
      <c r="C12" s="15" t="s">
        <v>326</v>
      </c>
      <c r="D12" s="15" t="s">
        <v>327</v>
      </c>
      <c r="E12" s="20">
        <v>27175</v>
      </c>
      <c r="F12" s="21">
        <v>1030.8565000000001</v>
      </c>
      <c r="G12" s="22">
        <v>3.2300000000000002E-2</v>
      </c>
      <c r="H12" s="40"/>
      <c r="I12" s="24"/>
      <c r="J12" s="5"/>
    </row>
    <row r="13" spans="1:10" ht="12.95" customHeight="1">
      <c r="A13" s="18" t="s">
        <v>2358</v>
      </c>
      <c r="B13" s="19" t="s">
        <v>2359</v>
      </c>
      <c r="C13" s="15" t="s">
        <v>2360</v>
      </c>
      <c r="D13" s="15" t="s">
        <v>338</v>
      </c>
      <c r="E13" s="20">
        <v>110241</v>
      </c>
      <c r="F13" s="21">
        <v>1029.4856</v>
      </c>
      <c r="G13" s="22">
        <v>3.2199999999999999E-2</v>
      </c>
      <c r="H13" s="40"/>
      <c r="I13" s="24"/>
      <c r="J13" s="5"/>
    </row>
    <row r="14" spans="1:10" ht="12.95" customHeight="1">
      <c r="A14" s="18" t="s">
        <v>1641</v>
      </c>
      <c r="B14" s="19" t="s">
        <v>1642</v>
      </c>
      <c r="C14" s="15" t="s">
        <v>1643</v>
      </c>
      <c r="D14" s="15" t="s">
        <v>345</v>
      </c>
      <c r="E14" s="20">
        <v>35179</v>
      </c>
      <c r="F14" s="21">
        <v>955.14499999999998</v>
      </c>
      <c r="G14" s="22">
        <v>2.9899999999999999E-2</v>
      </c>
      <c r="H14" s="40"/>
      <c r="I14" s="24"/>
      <c r="J14" s="5"/>
    </row>
    <row r="15" spans="1:10" ht="12.95" customHeight="1">
      <c r="A15" s="18" t="s">
        <v>827</v>
      </c>
      <c r="B15" s="19" t="s">
        <v>828</v>
      </c>
      <c r="C15" s="15" t="s">
        <v>829</v>
      </c>
      <c r="D15" s="15" t="s">
        <v>830</v>
      </c>
      <c r="E15" s="20">
        <v>2878</v>
      </c>
      <c r="F15" s="21">
        <v>764.98099999999999</v>
      </c>
      <c r="G15" s="22">
        <v>2.4E-2</v>
      </c>
      <c r="H15" s="40"/>
      <c r="I15" s="24"/>
      <c r="J15" s="5"/>
    </row>
    <row r="16" spans="1:10" ht="12.95" customHeight="1">
      <c r="A16" s="18" t="s">
        <v>853</v>
      </c>
      <c r="B16" s="19" t="s">
        <v>854</v>
      </c>
      <c r="C16" s="15" t="s">
        <v>855</v>
      </c>
      <c r="D16" s="15" t="s">
        <v>479</v>
      </c>
      <c r="E16" s="20">
        <v>16848</v>
      </c>
      <c r="F16" s="21">
        <v>687.84490000000005</v>
      </c>
      <c r="G16" s="22">
        <v>2.1499999999999998E-2</v>
      </c>
      <c r="H16" s="40"/>
      <c r="I16" s="24"/>
      <c r="J16" s="5"/>
    </row>
    <row r="17" spans="1:10" ht="12.95" customHeight="1">
      <c r="A17" s="18" t="s">
        <v>797</v>
      </c>
      <c r="B17" s="19" t="s">
        <v>798</v>
      </c>
      <c r="C17" s="15" t="s">
        <v>799</v>
      </c>
      <c r="D17" s="15" t="s">
        <v>800</v>
      </c>
      <c r="E17" s="20">
        <v>17417</v>
      </c>
      <c r="F17" s="21">
        <v>614.12339999999995</v>
      </c>
      <c r="G17" s="22">
        <v>1.9199999999999998E-2</v>
      </c>
      <c r="H17" s="40"/>
      <c r="I17" s="24"/>
      <c r="J17" s="5"/>
    </row>
    <row r="18" spans="1:10" ht="12.95" customHeight="1">
      <c r="A18" s="18" t="s">
        <v>2540</v>
      </c>
      <c r="B18" s="19" t="s">
        <v>2541</v>
      </c>
      <c r="C18" s="15" t="s">
        <v>2542</v>
      </c>
      <c r="D18" s="15" t="s">
        <v>323</v>
      </c>
      <c r="E18" s="20">
        <v>15533</v>
      </c>
      <c r="F18" s="21">
        <v>544.94420000000002</v>
      </c>
      <c r="G18" s="22">
        <v>1.7100000000000001E-2</v>
      </c>
      <c r="H18" s="40"/>
      <c r="I18" s="24"/>
      <c r="J18" s="5"/>
    </row>
    <row r="19" spans="1:10" ht="12.95" customHeight="1">
      <c r="A19" s="18" t="s">
        <v>364</v>
      </c>
      <c r="B19" s="19" t="s">
        <v>365</v>
      </c>
      <c r="C19" s="15" t="s">
        <v>366</v>
      </c>
      <c r="D19" s="15" t="s">
        <v>363</v>
      </c>
      <c r="E19" s="20">
        <v>75000</v>
      </c>
      <c r="F19" s="21">
        <v>544.79999999999995</v>
      </c>
      <c r="G19" s="22">
        <v>1.7100000000000001E-2</v>
      </c>
      <c r="H19" s="40"/>
      <c r="I19" s="24"/>
      <c r="J19" s="5"/>
    </row>
    <row r="20" spans="1:10" ht="12.95" customHeight="1">
      <c r="A20" s="18" t="s">
        <v>877</v>
      </c>
      <c r="B20" s="19" t="s">
        <v>878</v>
      </c>
      <c r="C20" s="15" t="s">
        <v>879</v>
      </c>
      <c r="D20" s="15" t="s">
        <v>479</v>
      </c>
      <c r="E20" s="20">
        <v>10189</v>
      </c>
      <c r="F20" s="21">
        <v>523.72990000000004</v>
      </c>
      <c r="G20" s="22">
        <v>1.6400000000000001E-2</v>
      </c>
      <c r="H20" s="40"/>
      <c r="I20" s="24"/>
      <c r="J20" s="5"/>
    </row>
    <row r="21" spans="1:10" ht="12.95" customHeight="1">
      <c r="A21" s="18" t="s">
        <v>1656</v>
      </c>
      <c r="B21" s="19" t="s">
        <v>1657</v>
      </c>
      <c r="C21" s="15" t="s">
        <v>1658</v>
      </c>
      <c r="D21" s="15" t="s">
        <v>863</v>
      </c>
      <c r="E21" s="20">
        <v>73689</v>
      </c>
      <c r="F21" s="21">
        <v>497.91660000000002</v>
      </c>
      <c r="G21" s="22">
        <v>1.5599999999999999E-2</v>
      </c>
      <c r="H21" s="40"/>
      <c r="I21" s="24"/>
      <c r="J21" s="5"/>
    </row>
    <row r="22" spans="1:10" ht="12.95" customHeight="1">
      <c r="A22" s="18" t="s">
        <v>464</v>
      </c>
      <c r="B22" s="19" t="s">
        <v>465</v>
      </c>
      <c r="C22" s="15" t="s">
        <v>466</v>
      </c>
      <c r="D22" s="15" t="s">
        <v>319</v>
      </c>
      <c r="E22" s="20">
        <v>123989</v>
      </c>
      <c r="F22" s="21">
        <v>478.90750000000003</v>
      </c>
      <c r="G22" s="22">
        <v>1.4999999999999999E-2</v>
      </c>
      <c r="H22" s="40"/>
      <c r="I22" s="24"/>
      <c r="J22" s="5"/>
    </row>
    <row r="23" spans="1:10" ht="12.95" customHeight="1">
      <c r="A23" s="18" t="s">
        <v>841</v>
      </c>
      <c r="B23" s="19" t="s">
        <v>842</v>
      </c>
      <c r="C23" s="15" t="s">
        <v>843</v>
      </c>
      <c r="D23" s="15" t="s">
        <v>373</v>
      </c>
      <c r="E23" s="20">
        <v>7000</v>
      </c>
      <c r="F23" s="21">
        <v>475.8075</v>
      </c>
      <c r="G23" s="22">
        <v>1.49E-2</v>
      </c>
      <c r="H23" s="40"/>
      <c r="I23" s="24"/>
      <c r="J23" s="5"/>
    </row>
    <row r="24" spans="1:10" ht="12.95" customHeight="1">
      <c r="A24" s="18" t="s">
        <v>926</v>
      </c>
      <c r="B24" s="19" t="s">
        <v>927</v>
      </c>
      <c r="C24" s="15" t="s">
        <v>928</v>
      </c>
      <c r="D24" s="15" t="s">
        <v>323</v>
      </c>
      <c r="E24" s="20">
        <v>36830</v>
      </c>
      <c r="F24" s="21">
        <v>463.98430000000002</v>
      </c>
      <c r="G24" s="22">
        <v>1.4500000000000001E-2</v>
      </c>
      <c r="H24" s="40"/>
      <c r="I24" s="24"/>
      <c r="J24" s="5"/>
    </row>
    <row r="25" spans="1:10" ht="12.95" customHeight="1">
      <c r="A25" s="18" t="s">
        <v>3541</v>
      </c>
      <c r="B25" s="19" t="s">
        <v>3542</v>
      </c>
      <c r="C25" s="15" t="s">
        <v>3543</v>
      </c>
      <c r="D25" s="15" t="s">
        <v>428</v>
      </c>
      <c r="E25" s="20">
        <v>155807</v>
      </c>
      <c r="F25" s="21">
        <v>455.5018</v>
      </c>
      <c r="G25" s="22">
        <v>1.43E-2</v>
      </c>
      <c r="H25" s="40"/>
      <c r="I25" s="24"/>
      <c r="J25" s="5"/>
    </row>
    <row r="26" spans="1:10" ht="12.95" customHeight="1">
      <c r="A26" s="18" t="s">
        <v>1662</v>
      </c>
      <c r="B26" s="19" t="s">
        <v>1663</v>
      </c>
      <c r="C26" s="15" t="s">
        <v>1664</v>
      </c>
      <c r="D26" s="15" t="s">
        <v>823</v>
      </c>
      <c r="E26" s="20">
        <v>22742</v>
      </c>
      <c r="F26" s="21">
        <v>450.86020000000002</v>
      </c>
      <c r="G26" s="22">
        <v>1.41E-2</v>
      </c>
      <c r="H26" s="40"/>
      <c r="I26" s="24"/>
      <c r="J26" s="5"/>
    </row>
    <row r="27" spans="1:10" ht="12.95" customHeight="1">
      <c r="A27" s="18" t="s">
        <v>955</v>
      </c>
      <c r="B27" s="19" t="s">
        <v>956</v>
      </c>
      <c r="C27" s="15" t="s">
        <v>957</v>
      </c>
      <c r="D27" s="15" t="s">
        <v>323</v>
      </c>
      <c r="E27" s="20">
        <v>57000</v>
      </c>
      <c r="F27" s="21">
        <v>443.26049999999998</v>
      </c>
      <c r="G27" s="22">
        <v>1.3899999999999999E-2</v>
      </c>
      <c r="H27" s="40"/>
      <c r="I27" s="24"/>
      <c r="J27" s="5"/>
    </row>
    <row r="28" spans="1:10" ht="12.95" customHeight="1">
      <c r="A28" s="18" t="s">
        <v>2370</v>
      </c>
      <c r="B28" s="19" t="s">
        <v>2371</v>
      </c>
      <c r="C28" s="15" t="s">
        <v>2372</v>
      </c>
      <c r="D28" s="15" t="s">
        <v>961</v>
      </c>
      <c r="E28" s="20">
        <v>89920</v>
      </c>
      <c r="F28" s="21">
        <v>430.62689999999998</v>
      </c>
      <c r="G28" s="22">
        <v>1.35E-2</v>
      </c>
      <c r="H28" s="40"/>
      <c r="I28" s="24"/>
      <c r="J28" s="5"/>
    </row>
    <row r="29" spans="1:10" ht="12.95" customHeight="1">
      <c r="A29" s="18" t="s">
        <v>3558</v>
      </c>
      <c r="B29" s="19" t="s">
        <v>3559</v>
      </c>
      <c r="C29" s="15" t="s">
        <v>3560</v>
      </c>
      <c r="D29" s="15" t="s">
        <v>323</v>
      </c>
      <c r="E29" s="20">
        <v>479060</v>
      </c>
      <c r="F29" s="21">
        <v>428.27960000000002</v>
      </c>
      <c r="G29" s="22">
        <v>1.34E-2</v>
      </c>
      <c r="H29" s="40"/>
      <c r="I29" s="24"/>
      <c r="J29" s="5"/>
    </row>
    <row r="30" spans="1:10" ht="12.95" customHeight="1">
      <c r="A30" s="18" t="s">
        <v>917</v>
      </c>
      <c r="B30" s="19" t="s">
        <v>918</v>
      </c>
      <c r="C30" s="15" t="s">
        <v>919</v>
      </c>
      <c r="D30" s="15" t="s">
        <v>319</v>
      </c>
      <c r="E30" s="20">
        <v>40000</v>
      </c>
      <c r="F30" s="21">
        <v>407.58</v>
      </c>
      <c r="G30" s="22">
        <v>1.2800000000000001E-2</v>
      </c>
      <c r="H30" s="40"/>
      <c r="I30" s="24"/>
      <c r="J30" s="5"/>
    </row>
    <row r="31" spans="1:10" ht="12.95" customHeight="1">
      <c r="A31" s="18" t="s">
        <v>370</v>
      </c>
      <c r="B31" s="19" t="s">
        <v>371</v>
      </c>
      <c r="C31" s="15" t="s">
        <v>372</v>
      </c>
      <c r="D31" s="15" t="s">
        <v>373</v>
      </c>
      <c r="E31" s="20">
        <v>51987</v>
      </c>
      <c r="F31" s="21">
        <v>405.4726</v>
      </c>
      <c r="G31" s="22">
        <v>1.2699999999999999E-2</v>
      </c>
      <c r="H31" s="40"/>
      <c r="I31" s="24"/>
      <c r="J31" s="5"/>
    </row>
    <row r="32" spans="1:10" ht="12.95" customHeight="1">
      <c r="A32" s="18" t="s">
        <v>1653</v>
      </c>
      <c r="B32" s="19" t="s">
        <v>1654</v>
      </c>
      <c r="C32" s="15" t="s">
        <v>1655</v>
      </c>
      <c r="D32" s="15" t="s">
        <v>428</v>
      </c>
      <c r="E32" s="20">
        <v>6000</v>
      </c>
      <c r="F32" s="21">
        <v>394.005</v>
      </c>
      <c r="G32" s="22">
        <v>1.23E-2</v>
      </c>
      <c r="H32" s="40"/>
      <c r="I32" s="24"/>
      <c r="J32" s="5"/>
    </row>
    <row r="33" spans="1:10" ht="12.95" customHeight="1">
      <c r="A33" s="18" t="s">
        <v>937</v>
      </c>
      <c r="B33" s="19" t="s">
        <v>938</v>
      </c>
      <c r="C33" s="15" t="s">
        <v>939</v>
      </c>
      <c r="D33" s="15" t="s">
        <v>479</v>
      </c>
      <c r="E33" s="20">
        <v>314053</v>
      </c>
      <c r="F33" s="21">
        <v>388.48360000000002</v>
      </c>
      <c r="G33" s="22">
        <v>1.2200000000000001E-2</v>
      </c>
      <c r="H33" s="40"/>
      <c r="I33" s="24"/>
      <c r="J33" s="5"/>
    </row>
    <row r="34" spans="1:10" ht="12.95" customHeight="1">
      <c r="A34" s="18" t="s">
        <v>968</v>
      </c>
      <c r="B34" s="19" t="s">
        <v>969</v>
      </c>
      <c r="C34" s="15" t="s">
        <v>970</v>
      </c>
      <c r="D34" s="15" t="s">
        <v>971</v>
      </c>
      <c r="E34" s="20">
        <v>71233</v>
      </c>
      <c r="F34" s="21">
        <v>380.98970000000003</v>
      </c>
      <c r="G34" s="22">
        <v>1.1900000000000001E-2</v>
      </c>
      <c r="H34" s="40"/>
      <c r="I34" s="24"/>
      <c r="J34" s="5"/>
    </row>
    <row r="35" spans="1:10" ht="12.95" customHeight="1">
      <c r="A35" s="18" t="s">
        <v>820</v>
      </c>
      <c r="B35" s="19" t="s">
        <v>821</v>
      </c>
      <c r="C35" s="15" t="s">
        <v>822</v>
      </c>
      <c r="D35" s="15" t="s">
        <v>823</v>
      </c>
      <c r="E35" s="20">
        <v>30000</v>
      </c>
      <c r="F35" s="21">
        <v>377.83499999999998</v>
      </c>
      <c r="G35" s="22">
        <v>1.18E-2</v>
      </c>
      <c r="H35" s="40"/>
      <c r="I35" s="24"/>
      <c r="J35" s="5"/>
    </row>
    <row r="36" spans="1:10" ht="12.95" customHeight="1">
      <c r="A36" s="18" t="s">
        <v>353</v>
      </c>
      <c r="B36" s="19" t="s">
        <v>354</v>
      </c>
      <c r="C36" s="15" t="s">
        <v>355</v>
      </c>
      <c r="D36" s="15" t="s">
        <v>356</v>
      </c>
      <c r="E36" s="20">
        <v>200000</v>
      </c>
      <c r="F36" s="21">
        <v>368.4</v>
      </c>
      <c r="G36" s="22">
        <v>1.15E-2</v>
      </c>
      <c r="H36" s="40"/>
      <c r="I36" s="24"/>
      <c r="J36" s="5"/>
    </row>
    <row r="37" spans="1:10" ht="12.95" customHeight="1">
      <c r="A37" s="18" t="s">
        <v>867</v>
      </c>
      <c r="B37" s="19" t="s">
        <v>868</v>
      </c>
      <c r="C37" s="15" t="s">
        <v>869</v>
      </c>
      <c r="D37" s="15" t="s">
        <v>338</v>
      </c>
      <c r="E37" s="20">
        <v>109823</v>
      </c>
      <c r="F37" s="21">
        <v>364.77710000000002</v>
      </c>
      <c r="G37" s="22">
        <v>1.14E-2</v>
      </c>
      <c r="H37" s="40"/>
      <c r="I37" s="24"/>
      <c r="J37" s="5"/>
    </row>
    <row r="38" spans="1:10" ht="12.95" customHeight="1">
      <c r="A38" s="18" t="s">
        <v>2552</v>
      </c>
      <c r="B38" s="19" t="s">
        <v>2553</v>
      </c>
      <c r="C38" s="15" t="s">
        <v>2554</v>
      </c>
      <c r="D38" s="15" t="s">
        <v>363</v>
      </c>
      <c r="E38" s="20">
        <v>16000</v>
      </c>
      <c r="F38" s="21">
        <v>359.14400000000001</v>
      </c>
      <c r="G38" s="22">
        <v>1.12E-2</v>
      </c>
      <c r="H38" s="40"/>
      <c r="I38" s="24"/>
      <c r="J38" s="5"/>
    </row>
    <row r="39" spans="1:10" ht="12.95" customHeight="1">
      <c r="A39" s="18" t="s">
        <v>811</v>
      </c>
      <c r="B39" s="19" t="s">
        <v>812</v>
      </c>
      <c r="C39" s="15" t="s">
        <v>813</v>
      </c>
      <c r="D39" s="15" t="s">
        <v>373</v>
      </c>
      <c r="E39" s="20">
        <v>20000</v>
      </c>
      <c r="F39" s="21">
        <v>345.88</v>
      </c>
      <c r="G39" s="22">
        <v>1.0800000000000001E-2</v>
      </c>
      <c r="H39" s="40"/>
      <c r="I39" s="24"/>
      <c r="J39" s="5"/>
    </row>
    <row r="40" spans="1:10" ht="12.95" customHeight="1">
      <c r="A40" s="18" t="s">
        <v>484</v>
      </c>
      <c r="B40" s="19" t="s">
        <v>485</v>
      </c>
      <c r="C40" s="15" t="s">
        <v>486</v>
      </c>
      <c r="D40" s="15" t="s">
        <v>487</v>
      </c>
      <c r="E40" s="20">
        <v>5699</v>
      </c>
      <c r="F40" s="21">
        <v>344.98329999999999</v>
      </c>
      <c r="G40" s="22">
        <v>1.0800000000000001E-2</v>
      </c>
      <c r="H40" s="40"/>
      <c r="I40" s="24"/>
      <c r="J40" s="5"/>
    </row>
    <row r="41" spans="1:10" ht="12.95" customHeight="1">
      <c r="A41" s="18" t="s">
        <v>911</v>
      </c>
      <c r="B41" s="19" t="s">
        <v>912</v>
      </c>
      <c r="C41" s="15" t="s">
        <v>913</v>
      </c>
      <c r="D41" s="15" t="s">
        <v>863</v>
      </c>
      <c r="E41" s="20">
        <v>80000</v>
      </c>
      <c r="F41" s="21">
        <v>335.36</v>
      </c>
      <c r="G41" s="22">
        <v>1.0500000000000001E-2</v>
      </c>
      <c r="H41" s="40"/>
      <c r="I41" s="24"/>
      <c r="J41" s="5"/>
    </row>
    <row r="42" spans="1:10" ht="12.95" customHeight="1">
      <c r="A42" s="18" t="s">
        <v>1675</v>
      </c>
      <c r="B42" s="19" t="s">
        <v>1676</v>
      </c>
      <c r="C42" s="15" t="s">
        <v>1677</v>
      </c>
      <c r="D42" s="15" t="s">
        <v>327</v>
      </c>
      <c r="E42" s="20">
        <v>12000</v>
      </c>
      <c r="F42" s="21">
        <v>328.77</v>
      </c>
      <c r="G42" s="22">
        <v>1.03E-2</v>
      </c>
      <c r="H42" s="40"/>
      <c r="I42" s="24"/>
      <c r="J42" s="5"/>
    </row>
    <row r="43" spans="1:10" ht="12.95" customHeight="1">
      <c r="A43" s="18" t="s">
        <v>860</v>
      </c>
      <c r="B43" s="19" t="s">
        <v>861</v>
      </c>
      <c r="C43" s="15" t="s">
        <v>862</v>
      </c>
      <c r="D43" s="15" t="s">
        <v>863</v>
      </c>
      <c r="E43" s="20">
        <v>5738</v>
      </c>
      <c r="F43" s="21">
        <v>327.30130000000003</v>
      </c>
      <c r="G43" s="22">
        <v>1.03E-2</v>
      </c>
      <c r="H43" s="40"/>
      <c r="I43" s="24"/>
      <c r="J43" s="5"/>
    </row>
    <row r="44" spans="1:10" ht="12.95" customHeight="1">
      <c r="A44" s="18" t="s">
        <v>418</v>
      </c>
      <c r="B44" s="19" t="s">
        <v>419</v>
      </c>
      <c r="C44" s="15" t="s">
        <v>420</v>
      </c>
      <c r="D44" s="15" t="s">
        <v>323</v>
      </c>
      <c r="E44" s="20">
        <v>140000</v>
      </c>
      <c r="F44" s="21">
        <v>326.13</v>
      </c>
      <c r="G44" s="22">
        <v>1.0200000000000001E-2</v>
      </c>
      <c r="H44" s="40"/>
      <c r="I44" s="24"/>
      <c r="J44" s="5"/>
    </row>
    <row r="45" spans="1:10" ht="12.95" customHeight="1">
      <c r="A45" s="18" t="s">
        <v>1659</v>
      </c>
      <c r="B45" s="19" t="s">
        <v>1660</v>
      </c>
      <c r="C45" s="15" t="s">
        <v>1661</v>
      </c>
      <c r="D45" s="15" t="s">
        <v>356</v>
      </c>
      <c r="E45" s="20">
        <v>19000</v>
      </c>
      <c r="F45" s="21">
        <v>325.34649999999999</v>
      </c>
      <c r="G45" s="22">
        <v>1.0200000000000001E-2</v>
      </c>
      <c r="H45" s="40"/>
      <c r="I45" s="24"/>
      <c r="J45" s="5"/>
    </row>
    <row r="46" spans="1:10" ht="12.95" customHeight="1">
      <c r="A46" s="18" t="s">
        <v>316</v>
      </c>
      <c r="B46" s="19" t="s">
        <v>317</v>
      </c>
      <c r="C46" s="15" t="s">
        <v>318</v>
      </c>
      <c r="D46" s="15" t="s">
        <v>319</v>
      </c>
      <c r="E46" s="20">
        <v>50000</v>
      </c>
      <c r="F46" s="21">
        <v>322.25</v>
      </c>
      <c r="G46" s="22">
        <v>1.01E-2</v>
      </c>
      <c r="H46" s="40"/>
      <c r="I46" s="24"/>
      <c r="J46" s="5"/>
    </row>
    <row r="47" spans="1:10" ht="12.95" customHeight="1">
      <c r="A47" s="18" t="s">
        <v>407</v>
      </c>
      <c r="B47" s="19" t="s">
        <v>408</v>
      </c>
      <c r="C47" s="15" t="s">
        <v>409</v>
      </c>
      <c r="D47" s="15" t="s">
        <v>410</v>
      </c>
      <c r="E47" s="20">
        <v>12000</v>
      </c>
      <c r="F47" s="21">
        <v>313.26600000000002</v>
      </c>
      <c r="G47" s="22">
        <v>9.7999999999999997E-3</v>
      </c>
      <c r="H47" s="40"/>
      <c r="I47" s="24"/>
      <c r="J47" s="5"/>
    </row>
    <row r="48" spans="1:10" ht="12.95" customHeight="1">
      <c r="A48" s="18" t="s">
        <v>2785</v>
      </c>
      <c r="B48" s="19" t="s">
        <v>2786</v>
      </c>
      <c r="C48" s="15" t="s">
        <v>2787</v>
      </c>
      <c r="D48" s="15" t="s">
        <v>823</v>
      </c>
      <c r="E48" s="20">
        <v>15000</v>
      </c>
      <c r="F48" s="21">
        <v>312.54750000000001</v>
      </c>
      <c r="G48" s="22">
        <v>9.7999999999999997E-3</v>
      </c>
      <c r="H48" s="40"/>
      <c r="I48" s="24"/>
      <c r="J48" s="5"/>
    </row>
    <row r="49" spans="1:10" ht="12.95" customHeight="1">
      <c r="A49" s="18" t="s">
        <v>804</v>
      </c>
      <c r="B49" s="19" t="s">
        <v>805</v>
      </c>
      <c r="C49" s="15" t="s">
        <v>806</v>
      </c>
      <c r="D49" s="15" t="s">
        <v>807</v>
      </c>
      <c r="E49" s="20">
        <v>30000</v>
      </c>
      <c r="F49" s="21">
        <v>309.66000000000003</v>
      </c>
      <c r="G49" s="22">
        <v>9.7000000000000003E-3</v>
      </c>
      <c r="H49" s="40"/>
      <c r="I49" s="24"/>
      <c r="J49" s="5"/>
    </row>
    <row r="50" spans="1:10" ht="12.95" customHeight="1">
      <c r="A50" s="18" t="s">
        <v>923</v>
      </c>
      <c r="B50" s="19" t="s">
        <v>924</v>
      </c>
      <c r="C50" s="15" t="s">
        <v>925</v>
      </c>
      <c r="D50" s="15" t="s">
        <v>319</v>
      </c>
      <c r="E50" s="20">
        <v>45000</v>
      </c>
      <c r="F50" s="21">
        <v>309.4425</v>
      </c>
      <c r="G50" s="22">
        <v>9.7000000000000003E-3</v>
      </c>
      <c r="H50" s="40"/>
      <c r="I50" s="24"/>
      <c r="J50" s="5"/>
    </row>
    <row r="51" spans="1:10" ht="12.95" customHeight="1">
      <c r="A51" s="18" t="s">
        <v>1647</v>
      </c>
      <c r="B51" s="19" t="s">
        <v>1648</v>
      </c>
      <c r="C51" s="15" t="s">
        <v>1649</v>
      </c>
      <c r="D51" s="15" t="s">
        <v>971</v>
      </c>
      <c r="E51" s="20">
        <v>21415</v>
      </c>
      <c r="F51" s="21">
        <v>306.79129999999998</v>
      </c>
      <c r="G51" s="22">
        <v>9.5999999999999992E-3</v>
      </c>
      <c r="H51" s="40"/>
      <c r="I51" s="24"/>
      <c r="J51" s="5"/>
    </row>
    <row r="52" spans="1:10" ht="12.95" customHeight="1">
      <c r="A52" s="18" t="s">
        <v>1644</v>
      </c>
      <c r="B52" s="19" t="s">
        <v>1645</v>
      </c>
      <c r="C52" s="15" t="s">
        <v>1646</v>
      </c>
      <c r="D52" s="15" t="s">
        <v>327</v>
      </c>
      <c r="E52" s="20">
        <v>4032</v>
      </c>
      <c r="F52" s="21">
        <v>252.9838</v>
      </c>
      <c r="G52" s="22">
        <v>7.9000000000000008E-3</v>
      </c>
      <c r="H52" s="40"/>
      <c r="I52" s="24"/>
      <c r="J52" s="5"/>
    </row>
    <row r="53" spans="1:10" ht="12.95" customHeight="1">
      <c r="A53" s="18" t="s">
        <v>360</v>
      </c>
      <c r="B53" s="19" t="s">
        <v>361</v>
      </c>
      <c r="C53" s="15" t="s">
        <v>362</v>
      </c>
      <c r="D53" s="15" t="s">
        <v>363</v>
      </c>
      <c r="E53" s="20">
        <v>26748</v>
      </c>
      <c r="F53" s="21">
        <v>239.86269999999999</v>
      </c>
      <c r="G53" s="22">
        <v>7.4999999999999997E-3</v>
      </c>
      <c r="H53" s="40"/>
      <c r="I53" s="24"/>
      <c r="J53" s="5"/>
    </row>
    <row r="54" spans="1:10" ht="12.95" customHeight="1">
      <c r="A54" s="18" t="s">
        <v>1927</v>
      </c>
      <c r="B54" s="19" t="s">
        <v>1928</v>
      </c>
      <c r="C54" s="15" t="s">
        <v>1929</v>
      </c>
      <c r="D54" s="15" t="s">
        <v>823</v>
      </c>
      <c r="E54" s="20">
        <v>1029</v>
      </c>
      <c r="F54" s="21">
        <v>235.13939999999999</v>
      </c>
      <c r="G54" s="22">
        <v>7.4000000000000003E-3</v>
      </c>
      <c r="H54" s="40"/>
      <c r="I54" s="24"/>
      <c r="J54" s="5"/>
    </row>
    <row r="55" spans="1:10" ht="12.95" customHeight="1">
      <c r="A55" s="18" t="s">
        <v>3122</v>
      </c>
      <c r="B55" s="19" t="s">
        <v>3123</v>
      </c>
      <c r="C55" s="15" t="s">
        <v>3124</v>
      </c>
      <c r="D55" s="15" t="s">
        <v>331</v>
      </c>
      <c r="E55" s="20">
        <v>5676</v>
      </c>
      <c r="F55" s="21">
        <v>215.02109999999999</v>
      </c>
      <c r="G55" s="22">
        <v>6.7000000000000002E-3</v>
      </c>
      <c r="H55" s="40"/>
      <c r="I55" s="24"/>
      <c r="J55" s="5"/>
    </row>
    <row r="56" spans="1:10" ht="12.95" customHeight="1">
      <c r="A56" s="18" t="s">
        <v>3544</v>
      </c>
      <c r="B56" s="19" t="s">
        <v>3545</v>
      </c>
      <c r="C56" s="15" t="s">
        <v>3546</v>
      </c>
      <c r="D56" s="15" t="s">
        <v>2307</v>
      </c>
      <c r="E56" s="20">
        <v>8000</v>
      </c>
      <c r="F56" s="21">
        <v>207.328</v>
      </c>
      <c r="G56" s="22">
        <v>6.4999999999999997E-3</v>
      </c>
      <c r="H56" s="40"/>
      <c r="I56" s="24"/>
      <c r="J56" s="5"/>
    </row>
    <row r="57" spans="1:10" ht="12.95" customHeight="1">
      <c r="A57" s="18" t="s">
        <v>1949</v>
      </c>
      <c r="B57" s="19" t="s">
        <v>1950</v>
      </c>
      <c r="C57" s="15" t="s">
        <v>1951</v>
      </c>
      <c r="D57" s="15" t="s">
        <v>349</v>
      </c>
      <c r="E57" s="20">
        <v>15865</v>
      </c>
      <c r="F57" s="21">
        <v>196.46420000000001</v>
      </c>
      <c r="G57" s="22">
        <v>6.1999999999999998E-3</v>
      </c>
      <c r="H57" s="40"/>
      <c r="I57" s="24"/>
      <c r="J57" s="5"/>
    </row>
    <row r="58" spans="1:10" ht="12.95" customHeight="1">
      <c r="A58" s="18" t="s">
        <v>3561</v>
      </c>
      <c r="B58" s="19" t="s">
        <v>3562</v>
      </c>
      <c r="C58" s="15" t="s">
        <v>3563</v>
      </c>
      <c r="D58" s="15" t="s">
        <v>380</v>
      </c>
      <c r="E58" s="20">
        <v>50000</v>
      </c>
      <c r="F58" s="21">
        <v>193.07499999999999</v>
      </c>
      <c r="G58" s="22">
        <v>6.0000000000000001E-3</v>
      </c>
      <c r="H58" s="40"/>
      <c r="I58" s="24"/>
      <c r="J58" s="5"/>
    </row>
    <row r="59" spans="1:10" ht="12.95" customHeight="1">
      <c r="A59" s="18" t="s">
        <v>1690</v>
      </c>
      <c r="B59" s="19" t="s">
        <v>1691</v>
      </c>
      <c r="C59" s="15" t="s">
        <v>1692</v>
      </c>
      <c r="D59" s="15" t="s">
        <v>883</v>
      </c>
      <c r="E59" s="20">
        <v>33902</v>
      </c>
      <c r="F59" s="21">
        <v>191.5633</v>
      </c>
      <c r="G59" s="22">
        <v>6.0000000000000001E-3</v>
      </c>
      <c r="H59" s="40"/>
      <c r="I59" s="24"/>
      <c r="J59" s="5"/>
    </row>
    <row r="60" spans="1:10" ht="12.95" customHeight="1">
      <c r="A60" s="18" t="s">
        <v>2800</v>
      </c>
      <c r="B60" s="19" t="s">
        <v>2801</v>
      </c>
      <c r="C60" s="15" t="s">
        <v>2802</v>
      </c>
      <c r="D60" s="15" t="s">
        <v>863</v>
      </c>
      <c r="E60" s="20">
        <v>12973</v>
      </c>
      <c r="F60" s="21">
        <v>141.39269999999999</v>
      </c>
      <c r="G60" s="22">
        <v>4.4000000000000003E-3</v>
      </c>
      <c r="H60" s="40"/>
      <c r="I60" s="24"/>
      <c r="J60" s="5"/>
    </row>
    <row r="61" spans="1:10" ht="12.95" customHeight="1">
      <c r="A61" s="18" t="s">
        <v>308</v>
      </c>
      <c r="B61" s="19" t="s">
        <v>309</v>
      </c>
      <c r="C61" s="15" t="s">
        <v>310</v>
      </c>
      <c r="D61" s="15" t="s">
        <v>311</v>
      </c>
      <c r="E61" s="20">
        <v>20000</v>
      </c>
      <c r="F61" s="21">
        <v>128.41</v>
      </c>
      <c r="G61" s="22">
        <v>4.0000000000000001E-3</v>
      </c>
      <c r="H61" s="40"/>
      <c r="I61" s="24"/>
      <c r="J61" s="5"/>
    </row>
    <row r="62" spans="1:10" ht="12.95" customHeight="1">
      <c r="A62" s="18" t="s">
        <v>346</v>
      </c>
      <c r="B62" s="19" t="s">
        <v>347</v>
      </c>
      <c r="C62" s="15" t="s">
        <v>348</v>
      </c>
      <c r="D62" s="15" t="s">
        <v>349</v>
      </c>
      <c r="E62" s="20">
        <v>14869</v>
      </c>
      <c r="F62" s="21">
        <v>119.73260000000001</v>
      </c>
      <c r="G62" s="22">
        <v>3.8E-3</v>
      </c>
      <c r="H62" s="40"/>
      <c r="I62" s="24"/>
      <c r="J62" s="5"/>
    </row>
    <row r="63" spans="1:10" ht="12.95" customHeight="1">
      <c r="A63" s="18" t="s">
        <v>425</v>
      </c>
      <c r="B63" s="19" t="s">
        <v>426</v>
      </c>
      <c r="C63" s="15" t="s">
        <v>427</v>
      </c>
      <c r="D63" s="15" t="s">
        <v>428</v>
      </c>
      <c r="E63" s="20">
        <v>12000</v>
      </c>
      <c r="F63" s="21">
        <v>117.402</v>
      </c>
      <c r="G63" s="22">
        <v>3.7000000000000002E-3</v>
      </c>
      <c r="H63" s="40"/>
      <c r="I63" s="24"/>
      <c r="J63" s="5"/>
    </row>
    <row r="64" spans="1:10" ht="12.95" customHeight="1">
      <c r="A64" s="18" t="s">
        <v>904</v>
      </c>
      <c r="B64" s="19" t="s">
        <v>905</v>
      </c>
      <c r="C64" s="15" t="s">
        <v>906</v>
      </c>
      <c r="D64" s="15" t="s">
        <v>907</v>
      </c>
      <c r="E64" s="20">
        <v>3000</v>
      </c>
      <c r="F64" s="21">
        <v>105.477</v>
      </c>
      <c r="G64" s="22">
        <v>3.3E-3</v>
      </c>
      <c r="H64" s="40"/>
      <c r="I64" s="24"/>
      <c r="J64" s="5"/>
    </row>
    <row r="65" spans="1:10" ht="12.95" customHeight="1">
      <c r="A65" s="18" t="s">
        <v>2561</v>
      </c>
      <c r="B65" s="19" t="s">
        <v>2562</v>
      </c>
      <c r="C65" s="15" t="s">
        <v>2563</v>
      </c>
      <c r="D65" s="15" t="s">
        <v>349</v>
      </c>
      <c r="E65" s="20">
        <v>3000</v>
      </c>
      <c r="F65" s="21">
        <v>97.483500000000006</v>
      </c>
      <c r="G65" s="22">
        <v>3.0999999999999999E-3</v>
      </c>
      <c r="H65" s="40"/>
      <c r="I65" s="24"/>
      <c r="J65" s="5"/>
    </row>
    <row r="66" spans="1:10" ht="12.95" customHeight="1">
      <c r="A66" s="18" t="s">
        <v>3564</v>
      </c>
      <c r="B66" s="19" t="s">
        <v>3565</v>
      </c>
      <c r="C66" s="15" t="s">
        <v>3566</v>
      </c>
      <c r="D66" s="15" t="s">
        <v>800</v>
      </c>
      <c r="E66" s="20">
        <v>17985</v>
      </c>
      <c r="F66" s="21">
        <v>90.3566</v>
      </c>
      <c r="G66" s="22">
        <v>2.8E-3</v>
      </c>
      <c r="H66" s="40"/>
      <c r="I66" s="24"/>
      <c r="J66" s="5"/>
    </row>
    <row r="67" spans="1:10" ht="12.95" customHeight="1">
      <c r="A67" s="18" t="s">
        <v>3135</v>
      </c>
      <c r="B67" s="19" t="s">
        <v>3136</v>
      </c>
      <c r="C67" s="15" t="s">
        <v>3137</v>
      </c>
      <c r="D67" s="15" t="s">
        <v>319</v>
      </c>
      <c r="E67" s="20">
        <v>3628</v>
      </c>
      <c r="F67" s="21">
        <v>70.136499999999998</v>
      </c>
      <c r="G67" s="22">
        <v>2.2000000000000001E-3</v>
      </c>
      <c r="H67" s="40"/>
      <c r="I67" s="24"/>
      <c r="J67" s="5"/>
    </row>
    <row r="68" spans="1:10" ht="12.95" customHeight="1">
      <c r="A68" s="18" t="s">
        <v>3567</v>
      </c>
      <c r="B68" s="19" t="s">
        <v>3568</v>
      </c>
      <c r="C68" s="15" t="s">
        <v>3569</v>
      </c>
      <c r="D68" s="15" t="s">
        <v>428</v>
      </c>
      <c r="E68" s="20">
        <v>8849</v>
      </c>
      <c r="F68" s="21">
        <v>65.5976</v>
      </c>
      <c r="G68" s="22">
        <v>2.0999999999999999E-3</v>
      </c>
      <c r="H68" s="40"/>
      <c r="I68" s="24"/>
      <c r="J68" s="5"/>
    </row>
    <row r="69" spans="1:10" ht="12.95" customHeight="1">
      <c r="A69" s="18" t="s">
        <v>817</v>
      </c>
      <c r="B69" s="19" t="s">
        <v>818</v>
      </c>
      <c r="C69" s="15" t="s">
        <v>819</v>
      </c>
      <c r="D69" s="15" t="s">
        <v>373</v>
      </c>
      <c r="E69" s="20">
        <v>500</v>
      </c>
      <c r="F69" s="21">
        <v>51.511800000000001</v>
      </c>
      <c r="G69" s="22">
        <v>1.6000000000000001E-3</v>
      </c>
      <c r="H69" s="40"/>
      <c r="I69" s="24"/>
      <c r="J69" s="5"/>
    </row>
    <row r="70" spans="1:10" ht="12.95" customHeight="1">
      <c r="A70" s="18" t="s">
        <v>1687</v>
      </c>
      <c r="B70" s="19" t="s">
        <v>1688</v>
      </c>
      <c r="C70" s="15" t="s">
        <v>1689</v>
      </c>
      <c r="D70" s="15" t="s">
        <v>311</v>
      </c>
      <c r="E70" s="20">
        <v>6786</v>
      </c>
      <c r="F70" s="21">
        <v>28.5623</v>
      </c>
      <c r="G70" s="22">
        <v>8.9999999999999998E-4</v>
      </c>
      <c r="H70" s="40"/>
      <c r="I70" s="24"/>
      <c r="J70" s="5"/>
    </row>
    <row r="71" spans="1:10" ht="12.95" customHeight="1">
      <c r="A71" s="18" t="s">
        <v>1976</v>
      </c>
      <c r="B71" s="19" t="s">
        <v>1977</v>
      </c>
      <c r="C71" s="15" t="s">
        <v>1978</v>
      </c>
      <c r="D71" s="15" t="s">
        <v>349</v>
      </c>
      <c r="E71" s="20">
        <v>1166</v>
      </c>
      <c r="F71" s="21">
        <v>22.242000000000001</v>
      </c>
      <c r="G71" s="22">
        <v>6.9999999999999999E-4</v>
      </c>
      <c r="H71" s="40"/>
      <c r="I71" s="24"/>
      <c r="J71" s="5"/>
    </row>
    <row r="72" spans="1:10" ht="12.95" customHeight="1">
      <c r="A72" s="18" t="s">
        <v>488</v>
      </c>
      <c r="B72" s="19" t="s">
        <v>489</v>
      </c>
      <c r="C72" s="15" t="s">
        <v>490</v>
      </c>
      <c r="D72" s="15" t="s">
        <v>323</v>
      </c>
      <c r="E72" s="20">
        <v>2363</v>
      </c>
      <c r="F72" s="21">
        <v>6.5384000000000002</v>
      </c>
      <c r="G72" s="22">
        <v>2.0000000000000001E-4</v>
      </c>
      <c r="H72" s="40"/>
      <c r="I72" s="24"/>
      <c r="J72" s="5"/>
    </row>
    <row r="73" spans="1:10" ht="12.95" customHeight="1">
      <c r="A73" s="18" t="s">
        <v>768</v>
      </c>
      <c r="B73" s="19" t="s">
        <v>769</v>
      </c>
      <c r="C73" s="15" t="s">
        <v>770</v>
      </c>
      <c r="D73" s="15" t="s">
        <v>311</v>
      </c>
      <c r="E73" s="20">
        <v>239</v>
      </c>
      <c r="F73" s="21">
        <v>4.5603999999999996</v>
      </c>
      <c r="G73" s="22">
        <v>1E-4</v>
      </c>
      <c r="H73" s="40"/>
      <c r="I73" s="24"/>
      <c r="J73" s="5"/>
    </row>
    <row r="74" spans="1:10" ht="12.95" customHeight="1">
      <c r="A74" s="5"/>
      <c r="B74" s="14" t="s">
        <v>166</v>
      </c>
      <c r="C74" s="15"/>
      <c r="D74" s="15"/>
      <c r="E74" s="15"/>
      <c r="F74" s="25">
        <v>28161.348300000001</v>
      </c>
      <c r="G74" s="26">
        <v>0.8821</v>
      </c>
      <c r="H74" s="27"/>
      <c r="I74" s="28"/>
      <c r="J74" s="5"/>
    </row>
    <row r="75" spans="1:10" ht="12.95" customHeight="1">
      <c r="A75" s="5"/>
      <c r="B75" s="29" t="s">
        <v>495</v>
      </c>
      <c r="C75" s="2"/>
      <c r="D75" s="2"/>
      <c r="E75" s="2"/>
      <c r="F75" s="27" t="s">
        <v>168</v>
      </c>
      <c r="G75" s="27" t="s">
        <v>168</v>
      </c>
      <c r="H75" s="27"/>
      <c r="I75" s="28"/>
      <c r="J75" s="5"/>
    </row>
    <row r="76" spans="1:10" ht="12.95" customHeight="1">
      <c r="A76" s="5"/>
      <c r="B76" s="29" t="s">
        <v>166</v>
      </c>
      <c r="C76" s="2"/>
      <c r="D76" s="2"/>
      <c r="E76" s="2"/>
      <c r="F76" s="27" t="s">
        <v>168</v>
      </c>
      <c r="G76" s="27" t="s">
        <v>168</v>
      </c>
      <c r="H76" s="27"/>
      <c r="I76" s="28"/>
      <c r="J76" s="5"/>
    </row>
    <row r="77" spans="1:10" ht="12.95" customHeight="1">
      <c r="A77" s="5"/>
      <c r="B77" s="29" t="s">
        <v>169</v>
      </c>
      <c r="C77" s="30"/>
      <c r="D77" s="2"/>
      <c r="E77" s="30"/>
      <c r="F77" s="25">
        <v>28161.348300000001</v>
      </c>
      <c r="G77" s="26">
        <v>0.8821</v>
      </c>
      <c r="H77" s="27"/>
      <c r="I77" s="28"/>
      <c r="J77" s="5"/>
    </row>
    <row r="78" spans="1:10" ht="12.95" customHeight="1">
      <c r="A78" s="5"/>
      <c r="B78" s="14" t="s">
        <v>496</v>
      </c>
      <c r="C78" s="15"/>
      <c r="D78" s="15"/>
      <c r="E78" s="15"/>
      <c r="F78" s="15"/>
      <c r="G78" s="15"/>
      <c r="H78" s="16"/>
      <c r="I78" s="17"/>
      <c r="J78" s="5"/>
    </row>
    <row r="79" spans="1:10" ht="12.95" customHeight="1">
      <c r="A79" s="5"/>
      <c r="B79" s="14" t="s">
        <v>3570</v>
      </c>
      <c r="C79" s="15"/>
      <c r="D79" s="15"/>
      <c r="E79" s="15"/>
      <c r="F79" s="5"/>
      <c r="G79" s="16"/>
      <c r="H79" s="16"/>
      <c r="I79" s="17"/>
      <c r="J79" s="5"/>
    </row>
    <row r="80" spans="1:10" ht="12.95" customHeight="1">
      <c r="A80" s="18" t="s">
        <v>3571</v>
      </c>
      <c r="B80" s="19" t="s">
        <v>3572</v>
      </c>
      <c r="C80" s="15"/>
      <c r="D80" s="15"/>
      <c r="E80" s="20">
        <v>6000</v>
      </c>
      <c r="F80" s="21">
        <v>13.047000000000001</v>
      </c>
      <c r="G80" s="22">
        <v>4.0000000000000002E-4</v>
      </c>
      <c r="H80" s="40"/>
      <c r="I80" s="24"/>
      <c r="J80" s="5"/>
    </row>
    <row r="81" spans="1:10" ht="12.95" customHeight="1">
      <c r="A81" s="18" t="s">
        <v>3573</v>
      </c>
      <c r="B81" s="19" t="s">
        <v>3574</v>
      </c>
      <c r="C81" s="15"/>
      <c r="D81" s="15"/>
      <c r="E81" s="20">
        <v>51000</v>
      </c>
      <c r="F81" s="21">
        <v>4.0545</v>
      </c>
      <c r="G81" s="22">
        <v>1E-4</v>
      </c>
      <c r="H81" s="40"/>
      <c r="I81" s="24"/>
      <c r="J81" s="5"/>
    </row>
    <row r="82" spans="1:10" ht="12.95" customHeight="1">
      <c r="A82" s="5"/>
      <c r="B82" s="14" t="s">
        <v>166</v>
      </c>
      <c r="C82" s="15"/>
      <c r="D82" s="15"/>
      <c r="E82" s="15"/>
      <c r="F82" s="25">
        <v>17.101500000000001</v>
      </c>
      <c r="G82" s="26">
        <v>5.0000000000000001E-4</v>
      </c>
      <c r="H82" s="27"/>
      <c r="I82" s="28"/>
      <c r="J82" s="5"/>
    </row>
    <row r="83" spans="1:10" ht="12.95" customHeight="1">
      <c r="A83" s="5"/>
      <c r="B83" s="29" t="s">
        <v>169</v>
      </c>
      <c r="C83" s="30"/>
      <c r="D83" s="2"/>
      <c r="E83" s="30"/>
      <c r="F83" s="25">
        <v>17.101500000000001</v>
      </c>
      <c r="G83" s="26">
        <v>5.0000000000000001E-4</v>
      </c>
      <c r="H83" s="27"/>
      <c r="I83" s="28"/>
      <c r="J83" s="5"/>
    </row>
    <row r="84" spans="1:10" ht="12.95" customHeight="1">
      <c r="A84" s="5"/>
      <c r="B84" s="14" t="s">
        <v>157</v>
      </c>
      <c r="C84" s="15"/>
      <c r="D84" s="15"/>
      <c r="E84" s="15"/>
      <c r="F84" s="15"/>
      <c r="G84" s="15"/>
      <c r="H84" s="16"/>
      <c r="I84" s="17"/>
      <c r="J84" s="5"/>
    </row>
    <row r="85" spans="1:10" ht="12.95" customHeight="1">
      <c r="A85" s="5"/>
      <c r="B85" s="14" t="s">
        <v>158</v>
      </c>
      <c r="C85" s="15"/>
      <c r="D85" s="15"/>
      <c r="E85" s="15"/>
      <c r="F85" s="5"/>
      <c r="G85" s="16"/>
      <c r="H85" s="16"/>
      <c r="I85" s="17"/>
      <c r="J85" s="5"/>
    </row>
    <row r="86" spans="1:10" ht="12.95" customHeight="1">
      <c r="A86" s="18" t="s">
        <v>1052</v>
      </c>
      <c r="B86" s="19" t="s">
        <v>1053</v>
      </c>
      <c r="C86" s="15" t="s">
        <v>1054</v>
      </c>
      <c r="D86" s="15" t="s">
        <v>162</v>
      </c>
      <c r="E86" s="20">
        <v>500000</v>
      </c>
      <c r="F86" s="21">
        <v>502.23750000000001</v>
      </c>
      <c r="G86" s="22">
        <v>1.5699999999999999E-2</v>
      </c>
      <c r="H86" s="23">
        <v>7.3199E-2</v>
      </c>
      <c r="I86" s="24"/>
      <c r="J86" s="5"/>
    </row>
    <row r="87" spans="1:10" ht="12.95" customHeight="1">
      <c r="A87" s="18" t="s">
        <v>3547</v>
      </c>
      <c r="B87" s="19" t="s">
        <v>3548</v>
      </c>
      <c r="C87" s="15" t="s">
        <v>3549</v>
      </c>
      <c r="D87" s="15" t="s">
        <v>1115</v>
      </c>
      <c r="E87" s="20">
        <v>50</v>
      </c>
      <c r="F87" s="21">
        <v>501.81799999999998</v>
      </c>
      <c r="G87" s="22">
        <v>1.5699999999999999E-2</v>
      </c>
      <c r="H87" s="23">
        <v>7.7882000000000007E-2</v>
      </c>
      <c r="I87" s="41">
        <v>7.7599835000000006E-2</v>
      </c>
      <c r="J87" s="5"/>
    </row>
    <row r="88" spans="1:10" ht="12.95" customHeight="1">
      <c r="A88" s="18" t="s">
        <v>977</v>
      </c>
      <c r="B88" s="19" t="s">
        <v>978</v>
      </c>
      <c r="C88" s="15" t="s">
        <v>979</v>
      </c>
      <c r="D88" s="15" t="s">
        <v>162</v>
      </c>
      <c r="E88" s="20">
        <v>500000</v>
      </c>
      <c r="F88" s="21">
        <v>501.44549999999998</v>
      </c>
      <c r="G88" s="22">
        <v>1.5699999999999999E-2</v>
      </c>
      <c r="H88" s="23">
        <v>7.3424000000000003E-2</v>
      </c>
      <c r="I88" s="41"/>
      <c r="J88" s="5"/>
    </row>
    <row r="89" spans="1:10" ht="12.95" customHeight="1">
      <c r="A89" s="18" t="s">
        <v>3550</v>
      </c>
      <c r="B89" s="19" t="s">
        <v>3551</v>
      </c>
      <c r="C89" s="15" t="s">
        <v>3552</v>
      </c>
      <c r="D89" s="15" t="s">
        <v>1115</v>
      </c>
      <c r="E89" s="20">
        <v>50</v>
      </c>
      <c r="F89" s="21">
        <v>501.29950000000002</v>
      </c>
      <c r="G89" s="22">
        <v>1.5699999999999999E-2</v>
      </c>
      <c r="H89" s="23">
        <v>7.7049999999999993E-2</v>
      </c>
      <c r="I89" s="41">
        <v>7.6785500000000007E-2</v>
      </c>
      <c r="J89" s="5"/>
    </row>
    <row r="90" spans="1:10" ht="12.95" customHeight="1">
      <c r="A90" s="18" t="s">
        <v>636</v>
      </c>
      <c r="B90" s="19" t="s">
        <v>637</v>
      </c>
      <c r="C90" s="15" t="s">
        <v>638</v>
      </c>
      <c r="D90" s="15" t="s">
        <v>162</v>
      </c>
      <c r="E90" s="20">
        <v>200000</v>
      </c>
      <c r="F90" s="21">
        <v>202.02979999999999</v>
      </c>
      <c r="G90" s="22">
        <v>6.3E-3</v>
      </c>
      <c r="H90" s="23">
        <v>7.1663000000000004E-2</v>
      </c>
      <c r="I90" s="41"/>
      <c r="J90" s="5"/>
    </row>
    <row r="91" spans="1:10" ht="12.95" customHeight="1">
      <c r="A91" s="5"/>
      <c r="B91" s="14" t="s">
        <v>166</v>
      </c>
      <c r="C91" s="15"/>
      <c r="D91" s="15"/>
      <c r="E91" s="15"/>
      <c r="F91" s="25">
        <v>2208.8303000000001</v>
      </c>
      <c r="G91" s="26">
        <v>6.9199999999999998E-2</v>
      </c>
      <c r="H91" s="27"/>
      <c r="I91" s="28"/>
      <c r="J91" s="5"/>
    </row>
    <row r="92" spans="1:10" ht="12.95" customHeight="1">
      <c r="A92" s="5"/>
      <c r="B92" s="29" t="s">
        <v>167</v>
      </c>
      <c r="C92" s="2"/>
      <c r="D92" s="2"/>
      <c r="E92" s="2"/>
      <c r="F92" s="27" t="s">
        <v>168</v>
      </c>
      <c r="G92" s="27" t="s">
        <v>168</v>
      </c>
      <c r="H92" s="27"/>
      <c r="I92" s="28"/>
      <c r="J92" s="5"/>
    </row>
    <row r="93" spans="1:10" ht="12.95" customHeight="1">
      <c r="A93" s="5"/>
      <c r="B93" s="29" t="s">
        <v>166</v>
      </c>
      <c r="C93" s="2"/>
      <c r="D93" s="2"/>
      <c r="E93" s="2"/>
      <c r="F93" s="27" t="s">
        <v>168</v>
      </c>
      <c r="G93" s="27" t="s">
        <v>168</v>
      </c>
      <c r="H93" s="27"/>
      <c r="I93" s="28"/>
      <c r="J93" s="5"/>
    </row>
    <row r="94" spans="1:10" ht="12.95" customHeight="1">
      <c r="A94" s="5"/>
      <c r="B94" s="29" t="s">
        <v>169</v>
      </c>
      <c r="C94" s="30"/>
      <c r="D94" s="2"/>
      <c r="E94" s="30"/>
      <c r="F94" s="25">
        <v>2208.8303000000001</v>
      </c>
      <c r="G94" s="26">
        <v>6.9199999999999998E-2</v>
      </c>
      <c r="H94" s="27"/>
      <c r="I94" s="28"/>
      <c r="J94" s="5"/>
    </row>
    <row r="95" spans="1:10" ht="12.95" customHeight="1">
      <c r="A95" s="5"/>
      <c r="B95" s="14" t="s">
        <v>273</v>
      </c>
      <c r="C95" s="15"/>
      <c r="D95" s="15"/>
      <c r="E95" s="15"/>
      <c r="F95" s="15"/>
      <c r="G95" s="15"/>
      <c r="H95" s="16"/>
      <c r="I95" s="17"/>
      <c r="J95" s="5"/>
    </row>
    <row r="96" spans="1:10" ht="12.95" customHeight="1">
      <c r="A96" s="5"/>
      <c r="B96" s="14" t="s">
        <v>278</v>
      </c>
      <c r="C96" s="15"/>
      <c r="D96" s="15"/>
      <c r="E96" s="15"/>
      <c r="F96" s="5"/>
      <c r="G96" s="16"/>
      <c r="H96" s="16"/>
      <c r="I96" s="17"/>
      <c r="J96" s="5"/>
    </row>
    <row r="97" spans="1:10" ht="12.95" customHeight="1">
      <c r="A97" s="18" t="s">
        <v>3553</v>
      </c>
      <c r="B97" s="19" t="s">
        <v>3554</v>
      </c>
      <c r="C97" s="15" t="s">
        <v>3555</v>
      </c>
      <c r="D97" s="15"/>
      <c r="E97" s="20">
        <v>34998.250099999997</v>
      </c>
      <c r="F97" s="21">
        <v>377.75819999999999</v>
      </c>
      <c r="G97" s="22">
        <v>1.18E-2</v>
      </c>
      <c r="H97" s="23"/>
      <c r="I97" s="41"/>
      <c r="J97" s="5"/>
    </row>
    <row r="98" spans="1:10" ht="12.95" customHeight="1">
      <c r="A98" s="5"/>
      <c r="B98" s="14" t="s">
        <v>166</v>
      </c>
      <c r="C98" s="15"/>
      <c r="D98" s="15"/>
      <c r="E98" s="15"/>
      <c r="F98" s="25">
        <v>377.75819999999999</v>
      </c>
      <c r="G98" s="26">
        <v>1.18E-2</v>
      </c>
      <c r="H98" s="27"/>
      <c r="I98" s="28"/>
      <c r="J98" s="5"/>
    </row>
    <row r="99" spans="1:10" ht="12.95" customHeight="1">
      <c r="A99" s="5"/>
      <c r="B99" s="29" t="s">
        <v>169</v>
      </c>
      <c r="C99" s="30"/>
      <c r="D99" s="2"/>
      <c r="E99" s="30"/>
      <c r="F99" s="25">
        <v>377.75819999999999</v>
      </c>
      <c r="G99" s="26">
        <v>1.18E-2</v>
      </c>
      <c r="H99" s="27"/>
      <c r="I99" s="28"/>
      <c r="J99" s="5"/>
    </row>
    <row r="100" spans="1:10" ht="12.95" customHeight="1">
      <c r="A100" s="5"/>
      <c r="B100" s="14" t="s">
        <v>170</v>
      </c>
      <c r="C100" s="15"/>
      <c r="D100" s="15"/>
      <c r="E100" s="15"/>
      <c r="F100" s="15"/>
      <c r="G100" s="15"/>
      <c r="H100" s="16"/>
      <c r="I100" s="17"/>
      <c r="J100" s="5"/>
    </row>
    <row r="101" spans="1:10" ht="12.95" customHeight="1">
      <c r="A101" s="18" t="s">
        <v>171</v>
      </c>
      <c r="B101" s="19" t="s">
        <v>172</v>
      </c>
      <c r="C101" s="15"/>
      <c r="D101" s="15"/>
      <c r="E101" s="20"/>
      <c r="F101" s="21">
        <v>598.33000000000004</v>
      </c>
      <c r="G101" s="22">
        <v>1.8700000000000001E-2</v>
      </c>
      <c r="H101" s="23">
        <v>6.7800607318793601E-2</v>
      </c>
      <c r="I101" s="41"/>
      <c r="J101" s="5"/>
    </row>
    <row r="102" spans="1:10" ht="12.95" customHeight="1">
      <c r="A102" s="5"/>
      <c r="B102" s="14" t="s">
        <v>166</v>
      </c>
      <c r="C102" s="15"/>
      <c r="D102" s="15"/>
      <c r="E102" s="15"/>
      <c r="F102" s="25">
        <v>598.33000000000004</v>
      </c>
      <c r="G102" s="26">
        <v>1.8700000000000001E-2</v>
      </c>
      <c r="H102" s="27"/>
      <c r="I102" s="28"/>
      <c r="J102" s="5"/>
    </row>
    <row r="103" spans="1:10" ht="12.95" customHeight="1">
      <c r="A103" s="5"/>
      <c r="B103" s="29" t="s">
        <v>169</v>
      </c>
      <c r="C103" s="30"/>
      <c r="D103" s="2"/>
      <c r="E103" s="30"/>
      <c r="F103" s="25">
        <v>598.33000000000004</v>
      </c>
      <c r="G103" s="26">
        <v>1.8700000000000001E-2</v>
      </c>
      <c r="H103" s="27"/>
      <c r="I103" s="28"/>
      <c r="J103" s="5"/>
    </row>
    <row r="104" spans="1:10" ht="12.95" customHeight="1">
      <c r="A104" s="5"/>
      <c r="B104" s="29" t="s">
        <v>173</v>
      </c>
      <c r="C104" s="15"/>
      <c r="D104" s="2"/>
      <c r="E104" s="15"/>
      <c r="F104" s="31">
        <v>560.73170000000005</v>
      </c>
      <c r="G104" s="26">
        <v>1.77E-2</v>
      </c>
      <c r="H104" s="27"/>
      <c r="I104" s="28"/>
      <c r="J104" s="5"/>
    </row>
    <row r="105" spans="1:10" ht="12.95" customHeight="1">
      <c r="A105" s="5"/>
      <c r="B105" s="32" t="s">
        <v>174</v>
      </c>
      <c r="C105" s="33"/>
      <c r="D105" s="33"/>
      <c r="E105" s="33"/>
      <c r="F105" s="34">
        <v>31924.1</v>
      </c>
      <c r="G105" s="35">
        <v>1</v>
      </c>
      <c r="H105" s="36"/>
      <c r="I105" s="37"/>
      <c r="J105" s="5"/>
    </row>
    <row r="106" spans="1:10" ht="12.95" customHeight="1">
      <c r="A106" s="5"/>
      <c r="B106" s="7"/>
      <c r="C106" s="5"/>
      <c r="D106" s="5"/>
      <c r="E106" s="5"/>
      <c r="F106" s="5"/>
      <c r="G106" s="5"/>
      <c r="H106" s="5"/>
      <c r="I106" s="5"/>
      <c r="J106" s="5"/>
    </row>
    <row r="107" spans="1:10" ht="12.95" customHeight="1">
      <c r="A107" s="5"/>
      <c r="B107" s="4" t="s">
        <v>175</v>
      </c>
      <c r="C107" s="5"/>
      <c r="D107" s="5"/>
      <c r="E107" s="5"/>
      <c r="F107" s="5"/>
      <c r="G107" s="5"/>
      <c r="H107" s="5"/>
      <c r="I107" s="5"/>
      <c r="J107" s="5"/>
    </row>
    <row r="108" spans="1:10" ht="12.95" customHeight="1">
      <c r="A108" s="5"/>
      <c r="B108" s="4" t="s">
        <v>216</v>
      </c>
      <c r="C108" s="5"/>
      <c r="D108" s="5"/>
      <c r="E108" s="5"/>
      <c r="F108" s="5"/>
      <c r="G108" s="5"/>
      <c r="H108" s="5"/>
      <c r="I108" s="5"/>
      <c r="J108" s="5"/>
    </row>
    <row r="109" spans="1:10" ht="12.95" customHeight="1">
      <c r="A109" s="5"/>
      <c r="B109" s="4" t="s">
        <v>176</v>
      </c>
      <c r="C109" s="5"/>
      <c r="D109" s="5"/>
      <c r="E109" s="5"/>
      <c r="F109" s="5"/>
      <c r="G109" s="5"/>
      <c r="H109" s="5"/>
      <c r="I109" s="5"/>
      <c r="J109" s="5"/>
    </row>
    <row r="110" spans="1:10" ht="26.1" customHeight="1">
      <c r="A110" s="5"/>
      <c r="B110" s="91" t="s">
        <v>177</v>
      </c>
      <c r="C110" s="91"/>
      <c r="D110" s="91"/>
      <c r="E110" s="91"/>
      <c r="F110" s="91"/>
      <c r="G110" s="91"/>
      <c r="H110" s="91"/>
      <c r="I110" s="91"/>
      <c r="J110" s="5"/>
    </row>
    <row r="111" spans="1:10" ht="12.95" customHeight="1">
      <c r="A111" s="5"/>
      <c r="B111" s="91"/>
      <c r="C111" s="91"/>
      <c r="D111" s="91"/>
      <c r="E111" s="91"/>
      <c r="F111" s="91"/>
      <c r="G111" s="91"/>
      <c r="H111" s="91"/>
      <c r="I111" s="91"/>
      <c r="J111" s="5"/>
    </row>
    <row r="112" spans="1:10" ht="12.95" customHeight="1">
      <c r="A112" s="5"/>
      <c r="B112" s="91"/>
      <c r="C112" s="91"/>
      <c r="D112" s="91"/>
      <c r="E112" s="91"/>
      <c r="F112" s="91"/>
      <c r="G112" s="91"/>
      <c r="H112" s="91"/>
      <c r="I112" s="91"/>
      <c r="J112" s="5"/>
    </row>
    <row r="113" spans="1:10" ht="12.95" customHeight="1">
      <c r="A113" s="5"/>
      <c r="B113" s="5"/>
      <c r="C113" s="92" t="s">
        <v>2329</v>
      </c>
      <c r="D113" s="92"/>
      <c r="E113" s="92"/>
      <c r="F113" s="92"/>
      <c r="G113" s="5"/>
      <c r="H113" s="5"/>
      <c r="I113" s="5"/>
      <c r="J113" s="5"/>
    </row>
    <row r="114" spans="1:10" ht="12.95" customHeight="1">
      <c r="A114" s="5"/>
      <c r="B114" s="38" t="s">
        <v>179</v>
      </c>
      <c r="C114" s="92" t="s">
        <v>180</v>
      </c>
      <c r="D114" s="92"/>
      <c r="E114" s="92"/>
      <c r="F114" s="92"/>
      <c r="G114" s="5"/>
      <c r="H114" s="5"/>
      <c r="I114" s="5"/>
      <c r="J114" s="5"/>
    </row>
    <row r="115" spans="1:10" ht="120.95" customHeight="1">
      <c r="A115" s="5"/>
      <c r="B115" s="39"/>
      <c r="C115" s="90"/>
      <c r="D115" s="90"/>
      <c r="E115" s="5"/>
      <c r="F115" s="5"/>
      <c r="G115" s="5"/>
      <c r="H115" s="5"/>
      <c r="I115" s="5"/>
      <c r="J115" s="5"/>
    </row>
  </sheetData>
  <mergeCells count="6">
    <mergeCell ref="C115:D115"/>
    <mergeCell ref="B110:I110"/>
    <mergeCell ref="B111:I111"/>
    <mergeCell ref="B112:I112"/>
    <mergeCell ref="C113:F113"/>
    <mergeCell ref="C114:F114"/>
  </mergeCells>
  <hyperlinks>
    <hyperlink ref="A1" location="AxisRetirementSavingsFundDynamicPlan" display="AXISRDP" xr:uid="{00000000-0004-0000-3900-000000000000}"/>
    <hyperlink ref="B1" location="AxisRetirementSavingsFundDynamicPlan" display="Axis Retirement Savings Fund - Dynamic Plan" xr:uid="{00000000-0004-0000-3900-000001000000}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/>
  </sheetPr>
  <dimension ref="A1:J14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118</v>
      </c>
      <c r="B1" s="4" t="s">
        <v>119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1955</v>
      </c>
      <c r="B7" s="19" t="s">
        <v>1956</v>
      </c>
      <c r="C7" s="15" t="s">
        <v>1957</v>
      </c>
      <c r="D7" s="15" t="s">
        <v>327</v>
      </c>
      <c r="E7" s="20">
        <v>10963846</v>
      </c>
      <c r="F7" s="21">
        <v>79054.811600000001</v>
      </c>
      <c r="G7" s="22">
        <v>4.2500000000000003E-2</v>
      </c>
      <c r="H7" s="40"/>
      <c r="I7" s="24"/>
      <c r="J7" s="5"/>
    </row>
    <row r="8" spans="1:10" ht="12.95" customHeight="1">
      <c r="A8" s="18" t="s">
        <v>3157</v>
      </c>
      <c r="B8" s="19" t="s">
        <v>3158</v>
      </c>
      <c r="C8" s="15" t="s">
        <v>3159</v>
      </c>
      <c r="D8" s="15" t="s">
        <v>863</v>
      </c>
      <c r="E8" s="20">
        <v>6293351</v>
      </c>
      <c r="F8" s="21">
        <v>75642.9323</v>
      </c>
      <c r="G8" s="22">
        <v>4.0599999999999997E-2</v>
      </c>
      <c r="H8" s="40"/>
      <c r="I8" s="24"/>
      <c r="J8" s="5"/>
    </row>
    <row r="9" spans="1:10" ht="12.95" customHeight="1">
      <c r="A9" s="18" t="s">
        <v>360</v>
      </c>
      <c r="B9" s="19" t="s">
        <v>361</v>
      </c>
      <c r="C9" s="15" t="s">
        <v>362</v>
      </c>
      <c r="D9" s="15" t="s">
        <v>363</v>
      </c>
      <c r="E9" s="20">
        <v>7939846</v>
      </c>
      <c r="F9" s="21">
        <v>71200.569000000003</v>
      </c>
      <c r="G9" s="22">
        <v>3.8199999999999998E-2</v>
      </c>
      <c r="H9" s="40"/>
      <c r="I9" s="24"/>
      <c r="J9" s="5"/>
    </row>
    <row r="10" spans="1:10" ht="12.95" customHeight="1">
      <c r="A10" s="18" t="s">
        <v>350</v>
      </c>
      <c r="B10" s="19" t="s">
        <v>351</v>
      </c>
      <c r="C10" s="15" t="s">
        <v>352</v>
      </c>
      <c r="D10" s="15" t="s">
        <v>323</v>
      </c>
      <c r="E10" s="20">
        <v>5339897</v>
      </c>
      <c r="F10" s="21">
        <v>55537.598700000002</v>
      </c>
      <c r="G10" s="22">
        <v>2.98E-2</v>
      </c>
      <c r="H10" s="40"/>
      <c r="I10" s="24"/>
      <c r="J10" s="5"/>
    </row>
    <row r="11" spans="1:10" ht="12.95" customHeight="1">
      <c r="A11" s="18" t="s">
        <v>3154</v>
      </c>
      <c r="B11" s="19" t="s">
        <v>3155</v>
      </c>
      <c r="C11" s="15" t="s">
        <v>3156</v>
      </c>
      <c r="D11" s="15" t="s">
        <v>428</v>
      </c>
      <c r="E11" s="20">
        <v>5097614</v>
      </c>
      <c r="F11" s="21">
        <v>48274.404600000002</v>
      </c>
      <c r="G11" s="22">
        <v>2.5899999999999999E-2</v>
      </c>
      <c r="H11" s="40"/>
      <c r="I11" s="24"/>
      <c r="J11" s="5"/>
    </row>
    <row r="12" spans="1:10" ht="12.95" customHeight="1">
      <c r="A12" s="18" t="s">
        <v>3160</v>
      </c>
      <c r="B12" s="19" t="s">
        <v>3161</v>
      </c>
      <c r="C12" s="15" t="s">
        <v>3162</v>
      </c>
      <c r="D12" s="15" t="s">
        <v>863</v>
      </c>
      <c r="E12" s="20">
        <v>2428047</v>
      </c>
      <c r="F12" s="21">
        <v>48055.906199999998</v>
      </c>
      <c r="G12" s="22">
        <v>2.58E-2</v>
      </c>
      <c r="H12" s="40"/>
      <c r="I12" s="24"/>
      <c r="J12" s="5"/>
    </row>
    <row r="13" spans="1:10" ht="12.95" customHeight="1">
      <c r="A13" s="18" t="s">
        <v>3163</v>
      </c>
      <c r="B13" s="19" t="s">
        <v>3164</v>
      </c>
      <c r="C13" s="15" t="s">
        <v>3165</v>
      </c>
      <c r="D13" s="15" t="s">
        <v>345</v>
      </c>
      <c r="E13" s="20">
        <v>1706429</v>
      </c>
      <c r="F13" s="21">
        <v>47366.203000000001</v>
      </c>
      <c r="G13" s="22">
        <v>2.5399999999999999E-2</v>
      </c>
      <c r="H13" s="40"/>
      <c r="I13" s="24"/>
      <c r="J13" s="5"/>
    </row>
    <row r="14" spans="1:10" ht="12.95" customHeight="1">
      <c r="A14" s="18" t="s">
        <v>3166</v>
      </c>
      <c r="B14" s="19" t="s">
        <v>3167</v>
      </c>
      <c r="C14" s="15" t="s">
        <v>3168</v>
      </c>
      <c r="D14" s="15" t="s">
        <v>403</v>
      </c>
      <c r="E14" s="20">
        <v>7234610</v>
      </c>
      <c r="F14" s="21">
        <v>46572.801899999999</v>
      </c>
      <c r="G14" s="22">
        <v>2.5000000000000001E-2</v>
      </c>
      <c r="H14" s="40"/>
      <c r="I14" s="24"/>
      <c r="J14" s="5"/>
    </row>
    <row r="15" spans="1:10" ht="12.95" customHeight="1">
      <c r="A15" s="18" t="s">
        <v>940</v>
      </c>
      <c r="B15" s="19" t="s">
        <v>941</v>
      </c>
      <c r="C15" s="15" t="s">
        <v>942</v>
      </c>
      <c r="D15" s="15" t="s">
        <v>823</v>
      </c>
      <c r="E15" s="20">
        <v>2675341</v>
      </c>
      <c r="F15" s="21">
        <v>43464.927600000003</v>
      </c>
      <c r="G15" s="22">
        <v>2.3300000000000001E-2</v>
      </c>
      <c r="H15" s="40"/>
      <c r="I15" s="24"/>
      <c r="J15" s="5"/>
    </row>
    <row r="16" spans="1:10" ht="12.95" customHeight="1">
      <c r="A16" s="18" t="s">
        <v>3575</v>
      </c>
      <c r="B16" s="19" t="s">
        <v>3576</v>
      </c>
      <c r="C16" s="15" t="s">
        <v>3577</v>
      </c>
      <c r="D16" s="15" t="s">
        <v>331</v>
      </c>
      <c r="E16" s="20">
        <v>4795921</v>
      </c>
      <c r="F16" s="21">
        <v>43134.513500000001</v>
      </c>
      <c r="G16" s="22">
        <v>2.3199999999999998E-2</v>
      </c>
      <c r="H16" s="40"/>
      <c r="I16" s="24"/>
      <c r="J16" s="5"/>
    </row>
    <row r="17" spans="1:10" ht="12.95" customHeight="1">
      <c r="A17" s="18" t="s">
        <v>2292</v>
      </c>
      <c r="B17" s="19" t="s">
        <v>2293</v>
      </c>
      <c r="C17" s="15" t="s">
        <v>2294</v>
      </c>
      <c r="D17" s="15" t="s">
        <v>345</v>
      </c>
      <c r="E17" s="20">
        <v>865370</v>
      </c>
      <c r="F17" s="21">
        <v>43080.281999999999</v>
      </c>
      <c r="G17" s="22">
        <v>2.3099999999999999E-2</v>
      </c>
      <c r="H17" s="40"/>
      <c r="I17" s="24"/>
      <c r="J17" s="5"/>
    </row>
    <row r="18" spans="1:10" ht="12.95" customHeight="1">
      <c r="A18" s="18" t="s">
        <v>955</v>
      </c>
      <c r="B18" s="19" t="s">
        <v>956</v>
      </c>
      <c r="C18" s="15" t="s">
        <v>957</v>
      </c>
      <c r="D18" s="15" t="s">
        <v>323</v>
      </c>
      <c r="E18" s="20">
        <v>5243788</v>
      </c>
      <c r="F18" s="21">
        <v>40778.3174</v>
      </c>
      <c r="G18" s="22">
        <v>2.1899999999999999E-2</v>
      </c>
      <c r="H18" s="40"/>
      <c r="I18" s="24"/>
      <c r="J18" s="5"/>
    </row>
    <row r="19" spans="1:10" ht="12.95" customHeight="1">
      <c r="A19" s="18" t="s">
        <v>346</v>
      </c>
      <c r="B19" s="19" t="s">
        <v>347</v>
      </c>
      <c r="C19" s="15" t="s">
        <v>348</v>
      </c>
      <c r="D19" s="15" t="s">
        <v>349</v>
      </c>
      <c r="E19" s="20">
        <v>4405014</v>
      </c>
      <c r="F19" s="21">
        <v>35471.375200000002</v>
      </c>
      <c r="G19" s="22">
        <v>1.9099999999999999E-2</v>
      </c>
      <c r="H19" s="40"/>
      <c r="I19" s="24"/>
      <c r="J19" s="5"/>
    </row>
    <row r="20" spans="1:10" ht="12.95" customHeight="1">
      <c r="A20" s="18" t="s">
        <v>1681</v>
      </c>
      <c r="B20" s="19" t="s">
        <v>1682</v>
      </c>
      <c r="C20" s="15" t="s">
        <v>1683</v>
      </c>
      <c r="D20" s="15" t="s">
        <v>327</v>
      </c>
      <c r="E20" s="20">
        <v>459516</v>
      </c>
      <c r="F20" s="21">
        <v>33955.475299999998</v>
      </c>
      <c r="G20" s="22">
        <v>1.8200000000000001E-2</v>
      </c>
      <c r="H20" s="40"/>
      <c r="I20" s="24"/>
      <c r="J20" s="5"/>
    </row>
    <row r="21" spans="1:10" ht="12.95" customHeight="1">
      <c r="A21" s="18" t="s">
        <v>357</v>
      </c>
      <c r="B21" s="19" t="s">
        <v>358</v>
      </c>
      <c r="C21" s="15" t="s">
        <v>359</v>
      </c>
      <c r="D21" s="15" t="s">
        <v>319</v>
      </c>
      <c r="E21" s="20">
        <v>7144861</v>
      </c>
      <c r="F21" s="21">
        <v>33630.860699999997</v>
      </c>
      <c r="G21" s="22">
        <v>1.8100000000000002E-2</v>
      </c>
      <c r="H21" s="40"/>
      <c r="I21" s="24"/>
      <c r="J21" s="5"/>
    </row>
    <row r="22" spans="1:10" ht="12.95" customHeight="1">
      <c r="A22" s="18" t="s">
        <v>407</v>
      </c>
      <c r="B22" s="19" t="s">
        <v>408</v>
      </c>
      <c r="C22" s="15" t="s">
        <v>409</v>
      </c>
      <c r="D22" s="15" t="s">
        <v>410</v>
      </c>
      <c r="E22" s="20">
        <v>1201970</v>
      </c>
      <c r="F22" s="21">
        <v>31378.0278</v>
      </c>
      <c r="G22" s="22">
        <v>1.6899999999999998E-2</v>
      </c>
      <c r="H22" s="40"/>
      <c r="I22" s="24"/>
      <c r="J22" s="5"/>
    </row>
    <row r="23" spans="1:10" ht="12.95" customHeight="1">
      <c r="A23" s="18" t="s">
        <v>3578</v>
      </c>
      <c r="B23" s="19" t="s">
        <v>3579</v>
      </c>
      <c r="C23" s="15" t="s">
        <v>3580</v>
      </c>
      <c r="D23" s="15" t="s">
        <v>800</v>
      </c>
      <c r="E23" s="20">
        <v>3931533</v>
      </c>
      <c r="F23" s="21">
        <v>30489.038400000001</v>
      </c>
      <c r="G23" s="22">
        <v>1.6400000000000001E-2</v>
      </c>
      <c r="H23" s="40"/>
      <c r="I23" s="24"/>
      <c r="J23" s="5"/>
    </row>
    <row r="24" spans="1:10" ht="12.95" customHeight="1">
      <c r="A24" s="18" t="s">
        <v>320</v>
      </c>
      <c r="B24" s="19" t="s">
        <v>321</v>
      </c>
      <c r="C24" s="15" t="s">
        <v>322</v>
      </c>
      <c r="D24" s="15" t="s">
        <v>323</v>
      </c>
      <c r="E24" s="20">
        <v>1830854</v>
      </c>
      <c r="F24" s="21">
        <v>29230.499500000002</v>
      </c>
      <c r="G24" s="22">
        <v>1.5699999999999999E-2</v>
      </c>
      <c r="H24" s="40"/>
      <c r="I24" s="24"/>
      <c r="J24" s="5"/>
    </row>
    <row r="25" spans="1:10" ht="12.95" customHeight="1">
      <c r="A25" s="18" t="s">
        <v>448</v>
      </c>
      <c r="B25" s="19" t="s">
        <v>449</v>
      </c>
      <c r="C25" s="15" t="s">
        <v>450</v>
      </c>
      <c r="D25" s="15" t="s">
        <v>345</v>
      </c>
      <c r="E25" s="20">
        <v>5796049</v>
      </c>
      <c r="F25" s="21">
        <v>28977.347000000002</v>
      </c>
      <c r="G25" s="22">
        <v>1.5599999999999999E-2</v>
      </c>
      <c r="H25" s="40"/>
      <c r="I25" s="24"/>
      <c r="J25" s="5"/>
    </row>
    <row r="26" spans="1:10" ht="12.95" customHeight="1">
      <c r="A26" s="18" t="s">
        <v>370</v>
      </c>
      <c r="B26" s="19" t="s">
        <v>371</v>
      </c>
      <c r="C26" s="15" t="s">
        <v>372</v>
      </c>
      <c r="D26" s="15" t="s">
        <v>373</v>
      </c>
      <c r="E26" s="20">
        <v>3627758</v>
      </c>
      <c r="F26" s="21">
        <v>28294.698499999999</v>
      </c>
      <c r="G26" s="22">
        <v>1.52E-2</v>
      </c>
      <c r="H26" s="40"/>
      <c r="I26" s="24"/>
      <c r="J26" s="5"/>
    </row>
    <row r="27" spans="1:10" ht="12.95" customHeight="1">
      <c r="A27" s="18" t="s">
        <v>2338</v>
      </c>
      <c r="B27" s="19" t="s">
        <v>2339</v>
      </c>
      <c r="C27" s="15" t="s">
        <v>2340</v>
      </c>
      <c r="D27" s="15" t="s">
        <v>319</v>
      </c>
      <c r="E27" s="20">
        <v>513083</v>
      </c>
      <c r="F27" s="21">
        <v>27738.5497</v>
      </c>
      <c r="G27" s="22">
        <v>1.49E-2</v>
      </c>
      <c r="H27" s="40"/>
      <c r="I27" s="24"/>
      <c r="J27" s="5"/>
    </row>
    <row r="28" spans="1:10" ht="12.95" customHeight="1">
      <c r="A28" s="18" t="s">
        <v>3581</v>
      </c>
      <c r="B28" s="19" t="s">
        <v>3582</v>
      </c>
      <c r="C28" s="15" t="s">
        <v>3583</v>
      </c>
      <c r="D28" s="15" t="s">
        <v>327</v>
      </c>
      <c r="E28" s="20">
        <v>1784826</v>
      </c>
      <c r="F28" s="21">
        <v>27019.588400000001</v>
      </c>
      <c r="G28" s="22">
        <v>1.4500000000000001E-2</v>
      </c>
      <c r="H28" s="40"/>
      <c r="I28" s="24"/>
      <c r="J28" s="5"/>
    </row>
    <row r="29" spans="1:10" ht="12.95" customHeight="1">
      <c r="A29" s="18" t="s">
        <v>2564</v>
      </c>
      <c r="B29" s="19" t="s">
        <v>2565</v>
      </c>
      <c r="C29" s="15" t="s">
        <v>2566</v>
      </c>
      <c r="D29" s="15" t="s">
        <v>349</v>
      </c>
      <c r="E29" s="20">
        <v>1133983</v>
      </c>
      <c r="F29" s="21">
        <v>26411.598099999999</v>
      </c>
      <c r="G29" s="22">
        <v>1.4200000000000001E-2</v>
      </c>
      <c r="H29" s="40"/>
      <c r="I29" s="24"/>
      <c r="J29" s="5"/>
    </row>
    <row r="30" spans="1:10" ht="12.95" customHeight="1">
      <c r="A30" s="18" t="s">
        <v>3422</v>
      </c>
      <c r="B30" s="19" t="s">
        <v>3423</v>
      </c>
      <c r="C30" s="15" t="s">
        <v>3424</v>
      </c>
      <c r="D30" s="15" t="s">
        <v>311</v>
      </c>
      <c r="E30" s="20">
        <v>17624283</v>
      </c>
      <c r="F30" s="21">
        <v>26260.181700000001</v>
      </c>
      <c r="G30" s="22">
        <v>1.41E-2</v>
      </c>
      <c r="H30" s="40"/>
      <c r="I30" s="24"/>
      <c r="J30" s="5"/>
    </row>
    <row r="31" spans="1:10" ht="12.95" customHeight="1">
      <c r="A31" s="18" t="s">
        <v>2552</v>
      </c>
      <c r="B31" s="19" t="s">
        <v>2553</v>
      </c>
      <c r="C31" s="15" t="s">
        <v>2554</v>
      </c>
      <c r="D31" s="15" t="s">
        <v>363</v>
      </c>
      <c r="E31" s="20">
        <v>1156928</v>
      </c>
      <c r="F31" s="21">
        <v>25968.984400000001</v>
      </c>
      <c r="G31" s="22">
        <v>1.4E-2</v>
      </c>
      <c r="H31" s="40"/>
      <c r="I31" s="24"/>
      <c r="J31" s="5"/>
    </row>
    <row r="32" spans="1:10" ht="12.95" customHeight="1">
      <c r="A32" s="18" t="s">
        <v>3584</v>
      </c>
      <c r="B32" s="19" t="s">
        <v>3585</v>
      </c>
      <c r="C32" s="15" t="s">
        <v>3586</v>
      </c>
      <c r="D32" s="15" t="s">
        <v>349</v>
      </c>
      <c r="E32" s="20">
        <v>690296</v>
      </c>
      <c r="F32" s="21">
        <v>24791.290499999999</v>
      </c>
      <c r="G32" s="22">
        <v>1.3299999999999999E-2</v>
      </c>
      <c r="H32" s="40"/>
      <c r="I32" s="24"/>
      <c r="J32" s="5"/>
    </row>
    <row r="33" spans="1:10" ht="12.95" customHeight="1">
      <c r="A33" s="18" t="s">
        <v>2806</v>
      </c>
      <c r="B33" s="19" t="s">
        <v>2807</v>
      </c>
      <c r="C33" s="15" t="s">
        <v>2808</v>
      </c>
      <c r="D33" s="15" t="s">
        <v>319</v>
      </c>
      <c r="E33" s="20">
        <v>982517</v>
      </c>
      <c r="F33" s="21">
        <v>24761.393400000001</v>
      </c>
      <c r="G33" s="22">
        <v>1.3299999999999999E-2</v>
      </c>
      <c r="H33" s="40"/>
      <c r="I33" s="24"/>
      <c r="J33" s="5"/>
    </row>
    <row r="34" spans="1:10" ht="12.95" customHeight="1">
      <c r="A34" s="18" t="s">
        <v>1644</v>
      </c>
      <c r="B34" s="19" t="s">
        <v>1645</v>
      </c>
      <c r="C34" s="15" t="s">
        <v>1646</v>
      </c>
      <c r="D34" s="15" t="s">
        <v>327</v>
      </c>
      <c r="E34" s="20">
        <v>389393</v>
      </c>
      <c r="F34" s="21">
        <v>24432.074400000001</v>
      </c>
      <c r="G34" s="22">
        <v>1.3100000000000001E-2</v>
      </c>
      <c r="H34" s="40"/>
      <c r="I34" s="24"/>
      <c r="J34" s="5"/>
    </row>
    <row r="35" spans="1:10" ht="12.95" customHeight="1">
      <c r="A35" s="18" t="s">
        <v>908</v>
      </c>
      <c r="B35" s="19" t="s">
        <v>909</v>
      </c>
      <c r="C35" s="15" t="s">
        <v>910</v>
      </c>
      <c r="D35" s="15" t="s">
        <v>356</v>
      </c>
      <c r="E35" s="20">
        <v>1071711</v>
      </c>
      <c r="F35" s="21">
        <v>23666.594000000001</v>
      </c>
      <c r="G35" s="22">
        <v>1.2699999999999999E-2</v>
      </c>
      <c r="H35" s="40"/>
      <c r="I35" s="24"/>
      <c r="J35" s="5"/>
    </row>
    <row r="36" spans="1:10" ht="12.95" customHeight="1">
      <c r="A36" s="18" t="s">
        <v>464</v>
      </c>
      <c r="B36" s="19" t="s">
        <v>465</v>
      </c>
      <c r="C36" s="15" t="s">
        <v>466</v>
      </c>
      <c r="D36" s="15" t="s">
        <v>319</v>
      </c>
      <c r="E36" s="20">
        <v>5769277</v>
      </c>
      <c r="F36" s="21">
        <v>22283.832399999999</v>
      </c>
      <c r="G36" s="22">
        <v>1.2E-2</v>
      </c>
      <c r="H36" s="40"/>
      <c r="I36" s="24"/>
      <c r="J36" s="5"/>
    </row>
    <row r="37" spans="1:10" ht="12.95" customHeight="1">
      <c r="A37" s="18" t="s">
        <v>2331</v>
      </c>
      <c r="B37" s="19" t="s">
        <v>2332</v>
      </c>
      <c r="C37" s="15" t="s">
        <v>2333</v>
      </c>
      <c r="D37" s="15" t="s">
        <v>830</v>
      </c>
      <c r="E37" s="20">
        <v>1930559</v>
      </c>
      <c r="F37" s="21">
        <v>21583.649600000001</v>
      </c>
      <c r="G37" s="22">
        <v>1.1599999999999999E-2</v>
      </c>
      <c r="H37" s="40"/>
      <c r="I37" s="24"/>
      <c r="J37" s="5"/>
    </row>
    <row r="38" spans="1:10" ht="12.95" customHeight="1">
      <c r="A38" s="18" t="s">
        <v>3587</v>
      </c>
      <c r="B38" s="19" t="s">
        <v>3588</v>
      </c>
      <c r="C38" s="15" t="s">
        <v>3589</v>
      </c>
      <c r="D38" s="15" t="s">
        <v>3590</v>
      </c>
      <c r="E38" s="20">
        <v>2424380</v>
      </c>
      <c r="F38" s="21">
        <v>19265.3357</v>
      </c>
      <c r="G38" s="22">
        <v>1.03E-2</v>
      </c>
      <c r="H38" s="40"/>
      <c r="I38" s="24"/>
      <c r="J38" s="5"/>
    </row>
    <row r="39" spans="1:10" ht="12.95" customHeight="1">
      <c r="A39" s="18" t="s">
        <v>2794</v>
      </c>
      <c r="B39" s="19" t="s">
        <v>2795</v>
      </c>
      <c r="C39" s="15" t="s">
        <v>2796</v>
      </c>
      <c r="D39" s="15" t="s">
        <v>349</v>
      </c>
      <c r="E39" s="20">
        <v>1650618</v>
      </c>
      <c r="F39" s="21">
        <v>18377.980800000001</v>
      </c>
      <c r="G39" s="22">
        <v>9.9000000000000008E-3</v>
      </c>
      <c r="H39" s="40"/>
      <c r="I39" s="24"/>
      <c r="J39" s="5"/>
    </row>
    <row r="40" spans="1:10" ht="12.95" customHeight="1">
      <c r="A40" s="18" t="s">
        <v>920</v>
      </c>
      <c r="B40" s="19" t="s">
        <v>921</v>
      </c>
      <c r="C40" s="15" t="s">
        <v>922</v>
      </c>
      <c r="D40" s="15" t="s">
        <v>345</v>
      </c>
      <c r="E40" s="20">
        <v>1217809</v>
      </c>
      <c r="F40" s="21">
        <v>18024.182100000002</v>
      </c>
      <c r="G40" s="22">
        <v>9.7000000000000003E-3</v>
      </c>
      <c r="H40" s="40"/>
      <c r="I40" s="24"/>
      <c r="J40" s="5"/>
    </row>
    <row r="41" spans="1:10" ht="12.95" customHeight="1">
      <c r="A41" s="18" t="s">
        <v>2540</v>
      </c>
      <c r="B41" s="19" t="s">
        <v>2541</v>
      </c>
      <c r="C41" s="15" t="s">
        <v>2542</v>
      </c>
      <c r="D41" s="15" t="s">
        <v>323</v>
      </c>
      <c r="E41" s="20">
        <v>483872</v>
      </c>
      <c r="F41" s="21">
        <v>16975.681400000001</v>
      </c>
      <c r="G41" s="22">
        <v>9.1000000000000004E-3</v>
      </c>
      <c r="H41" s="40"/>
      <c r="I41" s="24"/>
      <c r="J41" s="5"/>
    </row>
    <row r="42" spans="1:10" ht="12.95" customHeight="1">
      <c r="A42" s="18" t="s">
        <v>3122</v>
      </c>
      <c r="B42" s="19" t="s">
        <v>3123</v>
      </c>
      <c r="C42" s="15" t="s">
        <v>3124</v>
      </c>
      <c r="D42" s="15" t="s">
        <v>331</v>
      </c>
      <c r="E42" s="20">
        <v>428363</v>
      </c>
      <c r="F42" s="21">
        <v>16227.461300000001</v>
      </c>
      <c r="G42" s="22">
        <v>8.6999999999999994E-3</v>
      </c>
      <c r="H42" s="40"/>
      <c r="I42" s="24"/>
      <c r="J42" s="5"/>
    </row>
    <row r="43" spans="1:10" ht="12.95" customHeight="1">
      <c r="A43" s="18" t="s">
        <v>3591</v>
      </c>
      <c r="B43" s="19" t="s">
        <v>3592</v>
      </c>
      <c r="C43" s="15" t="s">
        <v>3593</v>
      </c>
      <c r="D43" s="15" t="s">
        <v>428</v>
      </c>
      <c r="E43" s="20">
        <v>6732692</v>
      </c>
      <c r="F43" s="21">
        <v>15279.844499999999</v>
      </c>
      <c r="G43" s="22">
        <v>8.2000000000000007E-3</v>
      </c>
      <c r="H43" s="40"/>
      <c r="I43" s="24"/>
      <c r="J43" s="5"/>
    </row>
    <row r="44" spans="1:10" ht="12.95" customHeight="1">
      <c r="A44" s="18" t="s">
        <v>394</v>
      </c>
      <c r="B44" s="19" t="s">
        <v>395</v>
      </c>
      <c r="C44" s="15" t="s">
        <v>396</v>
      </c>
      <c r="D44" s="15" t="s">
        <v>356</v>
      </c>
      <c r="E44" s="20">
        <v>780836</v>
      </c>
      <c r="F44" s="21">
        <v>14532.919599999999</v>
      </c>
      <c r="G44" s="22">
        <v>7.7999999999999996E-3</v>
      </c>
      <c r="H44" s="40"/>
      <c r="I44" s="24"/>
      <c r="J44" s="5"/>
    </row>
    <row r="45" spans="1:10" ht="12.95" customHeight="1">
      <c r="A45" s="18" t="s">
        <v>2370</v>
      </c>
      <c r="B45" s="19" t="s">
        <v>2371</v>
      </c>
      <c r="C45" s="15" t="s">
        <v>2372</v>
      </c>
      <c r="D45" s="15" t="s">
        <v>961</v>
      </c>
      <c r="E45" s="20">
        <v>2803873</v>
      </c>
      <c r="F45" s="21">
        <v>13427.747799999999</v>
      </c>
      <c r="G45" s="22">
        <v>7.1999999999999998E-3</v>
      </c>
      <c r="H45" s="40"/>
      <c r="I45" s="24"/>
      <c r="J45" s="5"/>
    </row>
    <row r="46" spans="1:10" ht="12.95" customHeight="1">
      <c r="A46" s="18" t="s">
        <v>962</v>
      </c>
      <c r="B46" s="19" t="s">
        <v>963</v>
      </c>
      <c r="C46" s="15" t="s">
        <v>964</v>
      </c>
      <c r="D46" s="15" t="s">
        <v>345</v>
      </c>
      <c r="E46" s="20">
        <v>2440688</v>
      </c>
      <c r="F46" s="21">
        <v>13399.3771</v>
      </c>
      <c r="G46" s="22">
        <v>7.1999999999999998E-3</v>
      </c>
      <c r="H46" s="40"/>
      <c r="I46" s="24"/>
      <c r="J46" s="5"/>
    </row>
    <row r="47" spans="1:10" ht="12.95" customHeight="1">
      <c r="A47" s="18" t="s">
        <v>3594</v>
      </c>
      <c r="B47" s="19" t="s">
        <v>3595</v>
      </c>
      <c r="C47" s="15" t="s">
        <v>3596</v>
      </c>
      <c r="D47" s="15" t="s">
        <v>800</v>
      </c>
      <c r="E47" s="20">
        <v>3805180</v>
      </c>
      <c r="F47" s="21">
        <v>13373.3051</v>
      </c>
      <c r="G47" s="22">
        <v>7.1999999999999998E-3</v>
      </c>
      <c r="H47" s="40"/>
      <c r="I47" s="24"/>
      <c r="J47" s="5"/>
    </row>
    <row r="48" spans="1:10" ht="12.95" customHeight="1">
      <c r="A48" s="18" t="s">
        <v>316</v>
      </c>
      <c r="B48" s="19" t="s">
        <v>317</v>
      </c>
      <c r="C48" s="15" t="s">
        <v>318</v>
      </c>
      <c r="D48" s="15" t="s">
        <v>319</v>
      </c>
      <c r="E48" s="20">
        <v>1990068</v>
      </c>
      <c r="F48" s="21">
        <v>12825.988300000001</v>
      </c>
      <c r="G48" s="22">
        <v>6.8999999999999999E-3</v>
      </c>
      <c r="H48" s="40"/>
      <c r="I48" s="24"/>
      <c r="J48" s="5"/>
    </row>
    <row r="49" spans="1:10" ht="12.95" customHeight="1">
      <c r="A49" s="18" t="s">
        <v>2298</v>
      </c>
      <c r="B49" s="19" t="s">
        <v>2299</v>
      </c>
      <c r="C49" s="15" t="s">
        <v>2300</v>
      </c>
      <c r="D49" s="15" t="s">
        <v>349</v>
      </c>
      <c r="E49" s="20">
        <v>783362</v>
      </c>
      <c r="F49" s="21">
        <v>12309.7505</v>
      </c>
      <c r="G49" s="22">
        <v>6.6E-3</v>
      </c>
      <c r="H49" s="40"/>
      <c r="I49" s="24"/>
      <c r="J49" s="5"/>
    </row>
    <row r="50" spans="1:10" ht="12.95" customHeight="1">
      <c r="A50" s="18" t="s">
        <v>480</v>
      </c>
      <c r="B50" s="19" t="s">
        <v>481</v>
      </c>
      <c r="C50" s="15" t="s">
        <v>482</v>
      </c>
      <c r="D50" s="15" t="s">
        <v>483</v>
      </c>
      <c r="E50" s="20">
        <v>541247</v>
      </c>
      <c r="F50" s="21">
        <v>12022.178400000001</v>
      </c>
      <c r="G50" s="22">
        <v>6.4999999999999997E-3</v>
      </c>
      <c r="H50" s="40"/>
      <c r="I50" s="24"/>
      <c r="J50" s="5"/>
    </row>
    <row r="51" spans="1:10" ht="12.95" customHeight="1">
      <c r="A51" s="18" t="s">
        <v>917</v>
      </c>
      <c r="B51" s="19" t="s">
        <v>918</v>
      </c>
      <c r="C51" s="15" t="s">
        <v>919</v>
      </c>
      <c r="D51" s="15" t="s">
        <v>319</v>
      </c>
      <c r="E51" s="20">
        <v>1154559</v>
      </c>
      <c r="F51" s="21">
        <v>11764.3789</v>
      </c>
      <c r="G51" s="22">
        <v>6.3E-3</v>
      </c>
      <c r="H51" s="40"/>
      <c r="I51" s="24"/>
      <c r="J51" s="5"/>
    </row>
    <row r="52" spans="1:10" ht="12.95" customHeight="1">
      <c r="A52" s="18" t="s">
        <v>3597</v>
      </c>
      <c r="B52" s="19" t="s">
        <v>3598</v>
      </c>
      <c r="C52" s="15" t="s">
        <v>3599</v>
      </c>
      <c r="D52" s="15" t="s">
        <v>331</v>
      </c>
      <c r="E52" s="20">
        <v>5040690</v>
      </c>
      <c r="F52" s="21">
        <v>11729.685600000001</v>
      </c>
      <c r="G52" s="22">
        <v>6.3E-3</v>
      </c>
      <c r="H52" s="40"/>
      <c r="I52" s="24"/>
      <c r="J52" s="5"/>
    </row>
    <row r="53" spans="1:10" ht="12.95" customHeight="1">
      <c r="A53" s="18" t="s">
        <v>3600</v>
      </c>
      <c r="B53" s="19" t="s">
        <v>3601</v>
      </c>
      <c r="C53" s="15" t="s">
        <v>3602</v>
      </c>
      <c r="D53" s="15" t="s">
        <v>323</v>
      </c>
      <c r="E53" s="20">
        <v>1216254</v>
      </c>
      <c r="F53" s="21">
        <v>10578.369199999999</v>
      </c>
      <c r="G53" s="22">
        <v>5.7000000000000002E-3</v>
      </c>
      <c r="H53" s="40"/>
      <c r="I53" s="24"/>
      <c r="J53" s="5"/>
    </row>
    <row r="54" spans="1:10" ht="12.95" customHeight="1">
      <c r="A54" s="18" t="s">
        <v>2364</v>
      </c>
      <c r="B54" s="19" t="s">
        <v>2365</v>
      </c>
      <c r="C54" s="15" t="s">
        <v>2366</v>
      </c>
      <c r="D54" s="15" t="s">
        <v>327</v>
      </c>
      <c r="E54" s="20">
        <v>120509</v>
      </c>
      <c r="F54" s="21">
        <v>10548.695100000001</v>
      </c>
      <c r="G54" s="22">
        <v>5.7000000000000002E-3</v>
      </c>
      <c r="H54" s="40"/>
      <c r="I54" s="24"/>
      <c r="J54" s="5"/>
    </row>
    <row r="55" spans="1:10" ht="12.95" customHeight="1">
      <c r="A55" s="18" t="s">
        <v>2301</v>
      </c>
      <c r="B55" s="19" t="s">
        <v>2302</v>
      </c>
      <c r="C55" s="15" t="s">
        <v>2303</v>
      </c>
      <c r="D55" s="15" t="s">
        <v>345</v>
      </c>
      <c r="E55" s="20">
        <v>1530185</v>
      </c>
      <c r="F55" s="21">
        <v>10396.0769</v>
      </c>
      <c r="G55" s="22">
        <v>5.5999999999999999E-3</v>
      </c>
      <c r="H55" s="40"/>
      <c r="I55" s="24"/>
      <c r="J55" s="5"/>
    </row>
    <row r="56" spans="1:10" ht="12.95" customHeight="1">
      <c r="A56" s="18" t="s">
        <v>923</v>
      </c>
      <c r="B56" s="19" t="s">
        <v>924</v>
      </c>
      <c r="C56" s="15" t="s">
        <v>925</v>
      </c>
      <c r="D56" s="15" t="s">
        <v>319</v>
      </c>
      <c r="E56" s="20">
        <v>1499841</v>
      </c>
      <c r="F56" s="21">
        <v>10313.6566</v>
      </c>
      <c r="G56" s="22">
        <v>5.4999999999999997E-3</v>
      </c>
      <c r="H56" s="40"/>
      <c r="I56" s="24"/>
      <c r="J56" s="5"/>
    </row>
    <row r="57" spans="1:10" ht="12.95" customHeight="1">
      <c r="A57" s="18" t="s">
        <v>3603</v>
      </c>
      <c r="B57" s="19" t="s">
        <v>3604</v>
      </c>
      <c r="C57" s="15" t="s">
        <v>3605</v>
      </c>
      <c r="D57" s="15" t="s">
        <v>800</v>
      </c>
      <c r="E57" s="20">
        <v>3873356</v>
      </c>
      <c r="F57" s="21">
        <v>9933.2214999999997</v>
      </c>
      <c r="G57" s="22">
        <v>5.3E-3</v>
      </c>
      <c r="H57" s="40"/>
      <c r="I57" s="24"/>
      <c r="J57" s="5"/>
    </row>
    <row r="58" spans="1:10" ht="12.95" customHeight="1">
      <c r="A58" s="18" t="s">
        <v>484</v>
      </c>
      <c r="B58" s="19" t="s">
        <v>485</v>
      </c>
      <c r="C58" s="15" t="s">
        <v>486</v>
      </c>
      <c r="D58" s="15" t="s">
        <v>487</v>
      </c>
      <c r="E58" s="20">
        <v>156150</v>
      </c>
      <c r="F58" s="21">
        <v>9452.3840999999993</v>
      </c>
      <c r="G58" s="22">
        <v>5.1000000000000004E-3</v>
      </c>
      <c r="H58" s="40"/>
      <c r="I58" s="24"/>
      <c r="J58" s="5"/>
    </row>
    <row r="59" spans="1:10" ht="12.95" customHeight="1">
      <c r="A59" s="18" t="s">
        <v>2633</v>
      </c>
      <c r="B59" s="19" t="s">
        <v>2634</v>
      </c>
      <c r="C59" s="15" t="s">
        <v>2635</v>
      </c>
      <c r="D59" s="15" t="s">
        <v>823</v>
      </c>
      <c r="E59" s="20">
        <v>848832</v>
      </c>
      <c r="F59" s="21">
        <v>9448.7734</v>
      </c>
      <c r="G59" s="22">
        <v>5.1000000000000004E-3</v>
      </c>
      <c r="H59" s="40"/>
      <c r="I59" s="24"/>
      <c r="J59" s="5"/>
    </row>
    <row r="60" spans="1:10" ht="12.95" customHeight="1">
      <c r="A60" s="18" t="s">
        <v>1891</v>
      </c>
      <c r="B60" s="19" t="s">
        <v>1892</v>
      </c>
      <c r="C60" s="15" t="s">
        <v>1893</v>
      </c>
      <c r="D60" s="15" t="s">
        <v>483</v>
      </c>
      <c r="E60" s="20">
        <v>295141</v>
      </c>
      <c r="F60" s="21">
        <v>9444.0692999999992</v>
      </c>
      <c r="G60" s="22">
        <v>5.1000000000000004E-3</v>
      </c>
      <c r="H60" s="40"/>
      <c r="I60" s="24"/>
      <c r="J60" s="5"/>
    </row>
    <row r="61" spans="1:10" ht="12.95" customHeight="1">
      <c r="A61" s="18" t="s">
        <v>1709</v>
      </c>
      <c r="B61" s="19" t="s">
        <v>1710</v>
      </c>
      <c r="C61" s="15" t="s">
        <v>1711</v>
      </c>
      <c r="D61" s="15" t="s">
        <v>863</v>
      </c>
      <c r="E61" s="20">
        <v>972418</v>
      </c>
      <c r="F61" s="21">
        <v>9326.9472000000005</v>
      </c>
      <c r="G61" s="22">
        <v>5.0000000000000001E-3</v>
      </c>
      <c r="H61" s="40"/>
      <c r="I61" s="24"/>
      <c r="J61" s="5"/>
    </row>
    <row r="62" spans="1:10" ht="12.95" customHeight="1">
      <c r="A62" s="18" t="s">
        <v>2367</v>
      </c>
      <c r="B62" s="19" t="s">
        <v>2368</v>
      </c>
      <c r="C62" s="15" t="s">
        <v>2369</v>
      </c>
      <c r="D62" s="15" t="s">
        <v>863</v>
      </c>
      <c r="E62" s="20">
        <v>770586</v>
      </c>
      <c r="F62" s="21">
        <v>9193.4763000000003</v>
      </c>
      <c r="G62" s="22">
        <v>4.8999999999999998E-3</v>
      </c>
      <c r="H62" s="40"/>
      <c r="I62" s="24"/>
      <c r="J62" s="5"/>
    </row>
    <row r="63" spans="1:10" ht="12.95" customHeight="1">
      <c r="A63" s="18" t="s">
        <v>911</v>
      </c>
      <c r="B63" s="19" t="s">
        <v>912</v>
      </c>
      <c r="C63" s="15" t="s">
        <v>913</v>
      </c>
      <c r="D63" s="15" t="s">
        <v>863</v>
      </c>
      <c r="E63" s="20">
        <v>2143759</v>
      </c>
      <c r="F63" s="21">
        <v>8986.6376999999993</v>
      </c>
      <c r="G63" s="22">
        <v>4.7999999999999996E-3</v>
      </c>
      <c r="H63" s="40"/>
      <c r="I63" s="24"/>
      <c r="J63" s="5"/>
    </row>
    <row r="64" spans="1:10" ht="12.95" customHeight="1">
      <c r="A64" s="18" t="s">
        <v>1656</v>
      </c>
      <c r="B64" s="19" t="s">
        <v>1657</v>
      </c>
      <c r="C64" s="15" t="s">
        <v>1658</v>
      </c>
      <c r="D64" s="15" t="s">
        <v>863</v>
      </c>
      <c r="E64" s="20">
        <v>1315330</v>
      </c>
      <c r="F64" s="21">
        <v>8887.6848000000009</v>
      </c>
      <c r="G64" s="22">
        <v>4.7999999999999996E-3</v>
      </c>
      <c r="H64" s="40"/>
      <c r="I64" s="24"/>
      <c r="J64" s="5"/>
    </row>
    <row r="65" spans="1:10" ht="12.95" customHeight="1">
      <c r="A65" s="18" t="s">
        <v>3606</v>
      </c>
      <c r="B65" s="19" t="s">
        <v>3607</v>
      </c>
      <c r="C65" s="15" t="s">
        <v>3608</v>
      </c>
      <c r="D65" s="15" t="s">
        <v>319</v>
      </c>
      <c r="E65" s="20">
        <v>1011983</v>
      </c>
      <c r="F65" s="21">
        <v>8791.0962999999992</v>
      </c>
      <c r="G65" s="22">
        <v>4.7000000000000002E-3</v>
      </c>
      <c r="H65" s="40"/>
      <c r="I65" s="24"/>
      <c r="J65" s="5"/>
    </row>
    <row r="66" spans="1:10" ht="12.95" customHeight="1">
      <c r="A66" s="18" t="s">
        <v>400</v>
      </c>
      <c r="B66" s="19" t="s">
        <v>401</v>
      </c>
      <c r="C66" s="15" t="s">
        <v>402</v>
      </c>
      <c r="D66" s="15" t="s">
        <v>403</v>
      </c>
      <c r="E66" s="20">
        <v>2078266</v>
      </c>
      <c r="F66" s="21">
        <v>8530.2428</v>
      </c>
      <c r="G66" s="22">
        <v>4.5999999999999999E-3</v>
      </c>
      <c r="H66" s="40"/>
      <c r="I66" s="24"/>
      <c r="J66" s="5"/>
    </row>
    <row r="67" spans="1:10" ht="12.95" customHeight="1">
      <c r="A67" s="18" t="s">
        <v>3609</v>
      </c>
      <c r="B67" s="19" t="s">
        <v>3610</v>
      </c>
      <c r="C67" s="15" t="s">
        <v>3611</v>
      </c>
      <c r="D67" s="15" t="s">
        <v>319</v>
      </c>
      <c r="E67" s="20">
        <v>1377351</v>
      </c>
      <c r="F67" s="21">
        <v>8523.0480000000007</v>
      </c>
      <c r="G67" s="22">
        <v>4.5999999999999999E-3</v>
      </c>
      <c r="H67" s="40"/>
      <c r="I67" s="24"/>
      <c r="J67" s="5"/>
    </row>
    <row r="68" spans="1:10" ht="12.95" customHeight="1">
      <c r="A68" s="18" t="s">
        <v>2361</v>
      </c>
      <c r="B68" s="19" t="s">
        <v>2362</v>
      </c>
      <c r="C68" s="15" t="s">
        <v>2363</v>
      </c>
      <c r="D68" s="15" t="s">
        <v>479</v>
      </c>
      <c r="E68" s="20">
        <v>670158</v>
      </c>
      <c r="F68" s="21">
        <v>8388.3677000000007</v>
      </c>
      <c r="G68" s="22">
        <v>4.4999999999999997E-3</v>
      </c>
      <c r="H68" s="40"/>
      <c r="I68" s="24"/>
      <c r="J68" s="5"/>
    </row>
    <row r="69" spans="1:10" ht="12.95" customHeight="1">
      <c r="A69" s="18" t="s">
        <v>381</v>
      </c>
      <c r="B69" s="19" t="s">
        <v>382</v>
      </c>
      <c r="C69" s="15" t="s">
        <v>383</v>
      </c>
      <c r="D69" s="15" t="s">
        <v>345</v>
      </c>
      <c r="E69" s="20">
        <v>312694</v>
      </c>
      <c r="F69" s="21">
        <v>7752.4660000000003</v>
      </c>
      <c r="G69" s="22">
        <v>4.1999999999999997E-3</v>
      </c>
      <c r="H69" s="40"/>
      <c r="I69" s="24"/>
      <c r="J69" s="5"/>
    </row>
    <row r="70" spans="1:10" ht="12.95" customHeight="1">
      <c r="A70" s="18" t="s">
        <v>3612</v>
      </c>
      <c r="B70" s="19" t="s">
        <v>3613</v>
      </c>
      <c r="C70" s="15" t="s">
        <v>3614</v>
      </c>
      <c r="D70" s="15" t="s">
        <v>323</v>
      </c>
      <c r="E70" s="20">
        <v>7349962</v>
      </c>
      <c r="F70" s="21">
        <v>7225.0126</v>
      </c>
      <c r="G70" s="22">
        <v>3.8999999999999998E-3</v>
      </c>
      <c r="H70" s="40"/>
      <c r="I70" s="24"/>
      <c r="J70" s="5"/>
    </row>
    <row r="71" spans="1:10" ht="12.95" customHeight="1">
      <c r="A71" s="18" t="s">
        <v>2308</v>
      </c>
      <c r="B71" s="19" t="s">
        <v>2309</v>
      </c>
      <c r="C71" s="15" t="s">
        <v>2310</v>
      </c>
      <c r="D71" s="15" t="s">
        <v>345</v>
      </c>
      <c r="E71" s="20">
        <v>184567</v>
      </c>
      <c r="F71" s="21">
        <v>7111.7356</v>
      </c>
      <c r="G71" s="22">
        <v>3.8E-3</v>
      </c>
      <c r="H71" s="40"/>
      <c r="I71" s="24"/>
      <c r="J71" s="5"/>
    </row>
    <row r="72" spans="1:10" ht="12.95" customHeight="1">
      <c r="A72" s="18" t="s">
        <v>3431</v>
      </c>
      <c r="B72" s="19" t="s">
        <v>3432</v>
      </c>
      <c r="C72" s="15" t="s">
        <v>3433</v>
      </c>
      <c r="D72" s="15" t="s">
        <v>483</v>
      </c>
      <c r="E72" s="20">
        <v>263845</v>
      </c>
      <c r="F72" s="21">
        <v>6995.5862999999999</v>
      </c>
      <c r="G72" s="22">
        <v>3.8E-3</v>
      </c>
      <c r="H72" s="40"/>
      <c r="I72" s="24"/>
      <c r="J72" s="5"/>
    </row>
    <row r="73" spans="1:10" ht="12.95" customHeight="1">
      <c r="A73" s="18" t="s">
        <v>926</v>
      </c>
      <c r="B73" s="19" t="s">
        <v>927</v>
      </c>
      <c r="C73" s="15" t="s">
        <v>928</v>
      </c>
      <c r="D73" s="15" t="s">
        <v>323</v>
      </c>
      <c r="E73" s="20">
        <v>553587</v>
      </c>
      <c r="F73" s="21">
        <v>6974.0889999999999</v>
      </c>
      <c r="G73" s="22">
        <v>3.7000000000000002E-3</v>
      </c>
      <c r="H73" s="40"/>
      <c r="I73" s="24"/>
      <c r="J73" s="5"/>
    </row>
    <row r="74" spans="1:10" ht="12.95" customHeight="1">
      <c r="A74" s="18" t="s">
        <v>2630</v>
      </c>
      <c r="B74" s="19" t="s">
        <v>2631</v>
      </c>
      <c r="C74" s="15" t="s">
        <v>2632</v>
      </c>
      <c r="D74" s="15" t="s">
        <v>823</v>
      </c>
      <c r="E74" s="20">
        <v>1589977</v>
      </c>
      <c r="F74" s="21">
        <v>6840.0811000000003</v>
      </c>
      <c r="G74" s="22">
        <v>3.7000000000000002E-3</v>
      </c>
      <c r="H74" s="40"/>
      <c r="I74" s="24"/>
      <c r="J74" s="5"/>
    </row>
    <row r="75" spans="1:10" ht="12.95" customHeight="1">
      <c r="A75" s="18" t="s">
        <v>1659</v>
      </c>
      <c r="B75" s="19" t="s">
        <v>1660</v>
      </c>
      <c r="C75" s="15" t="s">
        <v>1661</v>
      </c>
      <c r="D75" s="15" t="s">
        <v>356</v>
      </c>
      <c r="E75" s="20">
        <v>385196</v>
      </c>
      <c r="F75" s="21">
        <v>6595.9036999999998</v>
      </c>
      <c r="G75" s="22">
        <v>3.5000000000000001E-3</v>
      </c>
      <c r="H75" s="40"/>
      <c r="I75" s="24"/>
      <c r="J75" s="5"/>
    </row>
    <row r="76" spans="1:10" ht="12.95" customHeight="1">
      <c r="A76" s="18" t="s">
        <v>3615</v>
      </c>
      <c r="B76" s="19" t="s">
        <v>3616</v>
      </c>
      <c r="C76" s="15" t="s">
        <v>3617</v>
      </c>
      <c r="D76" s="15" t="s">
        <v>319</v>
      </c>
      <c r="E76" s="20">
        <v>5893109</v>
      </c>
      <c r="F76" s="21">
        <v>6582.6027999999997</v>
      </c>
      <c r="G76" s="22">
        <v>3.5000000000000001E-3</v>
      </c>
      <c r="H76" s="40"/>
      <c r="I76" s="24"/>
      <c r="J76" s="5"/>
    </row>
    <row r="77" spans="1:10" ht="12.95" customHeight="1">
      <c r="A77" s="18" t="s">
        <v>2803</v>
      </c>
      <c r="B77" s="19" t="s">
        <v>2804</v>
      </c>
      <c r="C77" s="15" t="s">
        <v>2805</v>
      </c>
      <c r="D77" s="15" t="s">
        <v>823</v>
      </c>
      <c r="E77" s="20">
        <v>887847</v>
      </c>
      <c r="F77" s="21">
        <v>6417.3581000000004</v>
      </c>
      <c r="G77" s="22">
        <v>3.3999999999999998E-3</v>
      </c>
      <c r="H77" s="40"/>
      <c r="I77" s="24"/>
      <c r="J77" s="5"/>
    </row>
    <row r="78" spans="1:10" ht="12.95" customHeight="1">
      <c r="A78" s="18" t="s">
        <v>3618</v>
      </c>
      <c r="B78" s="19" t="s">
        <v>3619</v>
      </c>
      <c r="C78" s="15" t="s">
        <v>3620</v>
      </c>
      <c r="D78" s="15" t="s">
        <v>3621</v>
      </c>
      <c r="E78" s="20">
        <v>172492</v>
      </c>
      <c r="F78" s="21">
        <v>5876.3711999999996</v>
      </c>
      <c r="G78" s="22">
        <v>3.2000000000000002E-3</v>
      </c>
      <c r="H78" s="40"/>
      <c r="I78" s="24"/>
      <c r="J78" s="5"/>
    </row>
    <row r="79" spans="1:10" ht="12.95" customHeight="1">
      <c r="A79" s="18" t="s">
        <v>488</v>
      </c>
      <c r="B79" s="19" t="s">
        <v>489</v>
      </c>
      <c r="C79" s="15" t="s">
        <v>490</v>
      </c>
      <c r="D79" s="15" t="s">
        <v>323</v>
      </c>
      <c r="E79" s="20">
        <v>2099505</v>
      </c>
      <c r="F79" s="21">
        <v>5809.3302999999996</v>
      </c>
      <c r="G79" s="22">
        <v>3.0999999999999999E-3</v>
      </c>
      <c r="H79" s="40"/>
      <c r="I79" s="24"/>
      <c r="J79" s="5"/>
    </row>
    <row r="80" spans="1:10" ht="12.95" customHeight="1">
      <c r="A80" s="18" t="s">
        <v>3622</v>
      </c>
      <c r="B80" s="19" t="s">
        <v>3623</v>
      </c>
      <c r="C80" s="15" t="s">
        <v>3624</v>
      </c>
      <c r="D80" s="15" t="s">
        <v>323</v>
      </c>
      <c r="E80" s="20">
        <v>991363</v>
      </c>
      <c r="F80" s="21">
        <v>5637.3856999999998</v>
      </c>
      <c r="G80" s="22">
        <v>3.0000000000000001E-3</v>
      </c>
      <c r="H80" s="40"/>
      <c r="I80" s="24"/>
      <c r="J80" s="5"/>
    </row>
    <row r="81" spans="1:10" ht="12.95" customHeight="1">
      <c r="A81" s="18" t="s">
        <v>3141</v>
      </c>
      <c r="B81" s="19" t="s">
        <v>3142</v>
      </c>
      <c r="C81" s="15" t="s">
        <v>3143</v>
      </c>
      <c r="D81" s="15" t="s">
        <v>349</v>
      </c>
      <c r="E81" s="20">
        <v>172857</v>
      </c>
      <c r="F81" s="21">
        <v>5621.2232000000004</v>
      </c>
      <c r="G81" s="22">
        <v>3.0000000000000001E-3</v>
      </c>
      <c r="H81" s="40"/>
      <c r="I81" s="24"/>
      <c r="J81" s="5"/>
    </row>
    <row r="82" spans="1:10" ht="12.95" customHeight="1">
      <c r="A82" s="18" t="s">
        <v>1985</v>
      </c>
      <c r="B82" s="19" t="s">
        <v>1986</v>
      </c>
      <c r="C82" s="15" t="s">
        <v>1987</v>
      </c>
      <c r="D82" s="15" t="s">
        <v>424</v>
      </c>
      <c r="E82" s="20">
        <v>637096</v>
      </c>
      <c r="F82" s="21">
        <v>5476.7957999999999</v>
      </c>
      <c r="G82" s="22">
        <v>2.8999999999999998E-3</v>
      </c>
      <c r="H82" s="40"/>
      <c r="I82" s="24"/>
      <c r="J82" s="5"/>
    </row>
    <row r="83" spans="1:10" ht="12.95" customHeight="1">
      <c r="A83" s="18" t="s">
        <v>476</v>
      </c>
      <c r="B83" s="19" t="s">
        <v>477</v>
      </c>
      <c r="C83" s="15" t="s">
        <v>478</v>
      </c>
      <c r="D83" s="15" t="s">
        <v>479</v>
      </c>
      <c r="E83" s="20">
        <v>410000</v>
      </c>
      <c r="F83" s="21">
        <v>5198.3900000000003</v>
      </c>
      <c r="G83" s="22">
        <v>2.8E-3</v>
      </c>
      <c r="H83" s="40"/>
      <c r="I83" s="24"/>
      <c r="J83" s="5"/>
    </row>
    <row r="84" spans="1:10" ht="12.95" customHeight="1">
      <c r="A84" s="18" t="s">
        <v>435</v>
      </c>
      <c r="B84" s="19" t="s">
        <v>436</v>
      </c>
      <c r="C84" s="15" t="s">
        <v>437</v>
      </c>
      <c r="D84" s="15" t="s">
        <v>345</v>
      </c>
      <c r="E84" s="20">
        <v>585452</v>
      </c>
      <c r="F84" s="21">
        <v>5194.7156000000004</v>
      </c>
      <c r="G84" s="22">
        <v>2.8E-3</v>
      </c>
      <c r="H84" s="40"/>
      <c r="I84" s="24"/>
      <c r="J84" s="5"/>
    </row>
    <row r="85" spans="1:10" ht="12.95" customHeight="1">
      <c r="A85" s="18" t="s">
        <v>2311</v>
      </c>
      <c r="B85" s="19" t="s">
        <v>2312</v>
      </c>
      <c r="C85" s="15" t="s">
        <v>2313</v>
      </c>
      <c r="D85" s="15" t="s">
        <v>311</v>
      </c>
      <c r="E85" s="20">
        <v>2784736</v>
      </c>
      <c r="F85" s="21">
        <v>4360.8966</v>
      </c>
      <c r="G85" s="22">
        <v>2.3E-3</v>
      </c>
      <c r="H85" s="40"/>
      <c r="I85" s="24"/>
      <c r="J85" s="5"/>
    </row>
    <row r="86" spans="1:10" ht="12.95" customHeight="1">
      <c r="A86" s="18" t="s">
        <v>1665</v>
      </c>
      <c r="B86" s="19" t="s">
        <v>1666</v>
      </c>
      <c r="C86" s="15" t="s">
        <v>1667</v>
      </c>
      <c r="D86" s="15" t="s">
        <v>331</v>
      </c>
      <c r="E86" s="20">
        <v>398973</v>
      </c>
      <c r="F86" s="21">
        <v>4070.9209999999998</v>
      </c>
      <c r="G86" s="22">
        <v>2.2000000000000001E-3</v>
      </c>
      <c r="H86" s="40"/>
      <c r="I86" s="24"/>
      <c r="J86" s="5"/>
    </row>
    <row r="87" spans="1:10" ht="12.95" customHeight="1">
      <c r="A87" s="18" t="s">
        <v>3625</v>
      </c>
      <c r="B87" s="19" t="s">
        <v>3626</v>
      </c>
      <c r="C87" s="15" t="s">
        <v>3627</v>
      </c>
      <c r="D87" s="15" t="s">
        <v>349</v>
      </c>
      <c r="E87" s="20">
        <v>1762629</v>
      </c>
      <c r="F87" s="21">
        <v>3558.748</v>
      </c>
      <c r="G87" s="22">
        <v>1.9E-3</v>
      </c>
      <c r="H87" s="40"/>
      <c r="I87" s="24"/>
      <c r="J87" s="5"/>
    </row>
    <row r="88" spans="1:10" ht="12.95" customHeight="1">
      <c r="A88" s="18" t="s">
        <v>374</v>
      </c>
      <c r="B88" s="19" t="s">
        <v>375</v>
      </c>
      <c r="C88" s="15" t="s">
        <v>376</v>
      </c>
      <c r="D88" s="15" t="s">
        <v>327</v>
      </c>
      <c r="E88" s="20">
        <v>53053</v>
      </c>
      <c r="F88" s="21">
        <v>3339.6597999999999</v>
      </c>
      <c r="G88" s="22">
        <v>1.8E-3</v>
      </c>
      <c r="H88" s="40"/>
      <c r="I88" s="24"/>
      <c r="J88" s="5"/>
    </row>
    <row r="89" spans="1:10" ht="12.95" customHeight="1">
      <c r="A89" s="18" t="s">
        <v>3628</v>
      </c>
      <c r="B89" s="19" t="s">
        <v>3629</v>
      </c>
      <c r="C89" s="15" t="s">
        <v>3630</v>
      </c>
      <c r="D89" s="15" t="s">
        <v>363</v>
      </c>
      <c r="E89" s="20">
        <v>611764</v>
      </c>
      <c r="F89" s="21">
        <v>3324.6315</v>
      </c>
      <c r="G89" s="22">
        <v>1.8E-3</v>
      </c>
      <c r="H89" s="40"/>
      <c r="I89" s="24"/>
      <c r="J89" s="5"/>
    </row>
    <row r="90" spans="1:10" ht="12.95" customHeight="1">
      <c r="A90" s="18" t="s">
        <v>3631</v>
      </c>
      <c r="B90" s="19" t="s">
        <v>3632</v>
      </c>
      <c r="C90" s="15" t="s">
        <v>3633</v>
      </c>
      <c r="D90" s="15" t="s">
        <v>483</v>
      </c>
      <c r="E90" s="20">
        <v>460120</v>
      </c>
      <c r="F90" s="21">
        <v>3303.6615999999999</v>
      </c>
      <c r="G90" s="22">
        <v>1.8E-3</v>
      </c>
      <c r="H90" s="40"/>
      <c r="I90" s="24"/>
      <c r="J90" s="5"/>
    </row>
    <row r="91" spans="1:10" ht="12.95" customHeight="1">
      <c r="A91" s="18" t="s">
        <v>2561</v>
      </c>
      <c r="B91" s="19" t="s">
        <v>2562</v>
      </c>
      <c r="C91" s="15" t="s">
        <v>2563</v>
      </c>
      <c r="D91" s="15" t="s">
        <v>349</v>
      </c>
      <c r="E91" s="20">
        <v>99372</v>
      </c>
      <c r="F91" s="21">
        <v>3229.0435000000002</v>
      </c>
      <c r="G91" s="22">
        <v>1.6999999999999999E-3</v>
      </c>
      <c r="H91" s="40"/>
      <c r="I91" s="24"/>
      <c r="J91" s="5"/>
    </row>
    <row r="92" spans="1:10" ht="12.95" customHeight="1">
      <c r="A92" s="18" t="s">
        <v>1668</v>
      </c>
      <c r="B92" s="19" t="s">
        <v>1669</v>
      </c>
      <c r="C92" s="15" t="s">
        <v>1670</v>
      </c>
      <c r="D92" s="15" t="s">
        <v>483</v>
      </c>
      <c r="E92" s="20">
        <v>665881</v>
      </c>
      <c r="F92" s="21">
        <v>3214.2076000000002</v>
      </c>
      <c r="G92" s="22">
        <v>1.6999999999999999E-3</v>
      </c>
      <c r="H92" s="40"/>
      <c r="I92" s="24"/>
      <c r="J92" s="5"/>
    </row>
    <row r="93" spans="1:10" ht="12.95" customHeight="1">
      <c r="A93" s="18" t="s">
        <v>1675</v>
      </c>
      <c r="B93" s="19" t="s">
        <v>1676</v>
      </c>
      <c r="C93" s="15" t="s">
        <v>1677</v>
      </c>
      <c r="D93" s="15" t="s">
        <v>327</v>
      </c>
      <c r="E93" s="20">
        <v>110117</v>
      </c>
      <c r="F93" s="21">
        <v>3016.9304999999999</v>
      </c>
      <c r="G93" s="22">
        <v>1.6000000000000001E-3</v>
      </c>
      <c r="H93" s="40"/>
      <c r="I93" s="24"/>
      <c r="J93" s="5"/>
    </row>
    <row r="94" spans="1:10" ht="12.95" customHeight="1">
      <c r="A94" s="18" t="s">
        <v>3634</v>
      </c>
      <c r="B94" s="19" t="s">
        <v>3635</v>
      </c>
      <c r="C94" s="15" t="s">
        <v>3636</v>
      </c>
      <c r="D94" s="15" t="s">
        <v>380</v>
      </c>
      <c r="E94" s="20">
        <v>760746</v>
      </c>
      <c r="F94" s="21">
        <v>2856.6012000000001</v>
      </c>
      <c r="G94" s="22">
        <v>1.5E-3</v>
      </c>
      <c r="H94" s="40"/>
      <c r="I94" s="24"/>
      <c r="J94" s="5"/>
    </row>
    <row r="95" spans="1:10" ht="12.95" customHeight="1">
      <c r="A95" s="18" t="s">
        <v>2304</v>
      </c>
      <c r="B95" s="19" t="s">
        <v>2305</v>
      </c>
      <c r="C95" s="15" t="s">
        <v>2306</v>
      </c>
      <c r="D95" s="15" t="s">
        <v>2307</v>
      </c>
      <c r="E95" s="20">
        <v>80063</v>
      </c>
      <c r="F95" s="21">
        <v>2560.4548</v>
      </c>
      <c r="G95" s="22">
        <v>1.4E-3</v>
      </c>
      <c r="H95" s="40"/>
      <c r="I95" s="24"/>
      <c r="J95" s="5"/>
    </row>
    <row r="96" spans="1:10" ht="12.95" customHeight="1">
      <c r="A96" s="18" t="s">
        <v>1662</v>
      </c>
      <c r="B96" s="19" t="s">
        <v>1663</v>
      </c>
      <c r="C96" s="15" t="s">
        <v>1664</v>
      </c>
      <c r="D96" s="15" t="s">
        <v>823</v>
      </c>
      <c r="E96" s="20">
        <v>127493</v>
      </c>
      <c r="F96" s="21">
        <v>2527.5486999999998</v>
      </c>
      <c r="G96" s="22">
        <v>1.4E-3</v>
      </c>
      <c r="H96" s="40"/>
      <c r="I96" s="24"/>
      <c r="J96" s="5"/>
    </row>
    <row r="97" spans="1:10" ht="12.95" customHeight="1">
      <c r="A97" s="18" t="s">
        <v>1678</v>
      </c>
      <c r="B97" s="19" t="s">
        <v>1679</v>
      </c>
      <c r="C97" s="15" t="s">
        <v>1680</v>
      </c>
      <c r="D97" s="15" t="s">
        <v>876</v>
      </c>
      <c r="E97" s="20">
        <v>560402</v>
      </c>
      <c r="F97" s="21">
        <v>2470.252</v>
      </c>
      <c r="G97" s="22">
        <v>1.2999999999999999E-3</v>
      </c>
      <c r="H97" s="40"/>
      <c r="I97" s="24"/>
      <c r="J97" s="5"/>
    </row>
    <row r="98" spans="1:10" ht="12.95" customHeight="1">
      <c r="A98" s="18" t="s">
        <v>2800</v>
      </c>
      <c r="B98" s="19" t="s">
        <v>2801</v>
      </c>
      <c r="C98" s="15" t="s">
        <v>2802</v>
      </c>
      <c r="D98" s="15" t="s">
        <v>863</v>
      </c>
      <c r="E98" s="20">
        <v>208989</v>
      </c>
      <c r="F98" s="21">
        <v>2277.7710999999999</v>
      </c>
      <c r="G98" s="22">
        <v>1.1999999999999999E-3</v>
      </c>
      <c r="H98" s="40"/>
      <c r="I98" s="24"/>
      <c r="J98" s="5"/>
    </row>
    <row r="99" spans="1:10" ht="12.95" customHeight="1">
      <c r="A99" s="18" t="s">
        <v>3637</v>
      </c>
      <c r="B99" s="19" t="s">
        <v>3638</v>
      </c>
      <c r="C99" s="15" t="s">
        <v>3639</v>
      </c>
      <c r="D99" s="15" t="s">
        <v>823</v>
      </c>
      <c r="E99" s="20">
        <v>244487</v>
      </c>
      <c r="F99" s="21">
        <v>1856.6342999999999</v>
      </c>
      <c r="G99" s="22">
        <v>1E-3</v>
      </c>
      <c r="H99" s="40"/>
      <c r="I99" s="24"/>
      <c r="J99" s="5"/>
    </row>
    <row r="100" spans="1:10" ht="12.95" customHeight="1">
      <c r="A100" s="18" t="s">
        <v>377</v>
      </c>
      <c r="B100" s="19" t="s">
        <v>378</v>
      </c>
      <c r="C100" s="15" t="s">
        <v>379</v>
      </c>
      <c r="D100" s="15" t="s">
        <v>380</v>
      </c>
      <c r="E100" s="20">
        <v>211695</v>
      </c>
      <c r="F100" s="21">
        <v>1746.0604000000001</v>
      </c>
      <c r="G100" s="22">
        <v>8.9999999999999998E-4</v>
      </c>
      <c r="H100" s="40"/>
      <c r="I100" s="24"/>
      <c r="J100" s="5"/>
    </row>
    <row r="101" spans="1:10" ht="12.95" customHeight="1">
      <c r="A101" s="18" t="s">
        <v>3640</v>
      </c>
      <c r="B101" s="19" t="s">
        <v>3641</v>
      </c>
      <c r="C101" s="15" t="s">
        <v>3642</v>
      </c>
      <c r="D101" s="15" t="s">
        <v>823</v>
      </c>
      <c r="E101" s="20">
        <v>205492</v>
      </c>
      <c r="F101" s="21">
        <v>1036.6043999999999</v>
      </c>
      <c r="G101" s="22">
        <v>5.9999999999999995E-4</v>
      </c>
      <c r="H101" s="40"/>
      <c r="I101" s="24"/>
      <c r="J101" s="5"/>
    </row>
    <row r="102" spans="1:10" ht="12.95" customHeight="1">
      <c r="A102" s="18" t="s">
        <v>1671</v>
      </c>
      <c r="B102" s="19" t="s">
        <v>1672</v>
      </c>
      <c r="C102" s="15" t="s">
        <v>1673</v>
      </c>
      <c r="D102" s="15" t="s">
        <v>1674</v>
      </c>
      <c r="E102" s="20">
        <v>78908</v>
      </c>
      <c r="F102" s="21">
        <v>931.2328</v>
      </c>
      <c r="G102" s="22">
        <v>5.0000000000000001E-4</v>
      </c>
      <c r="H102" s="40"/>
      <c r="I102" s="24"/>
      <c r="J102" s="5"/>
    </row>
    <row r="103" spans="1:10" ht="12.95" customHeight="1">
      <c r="A103" s="18" t="s">
        <v>943</v>
      </c>
      <c r="B103" s="19" t="s">
        <v>944</v>
      </c>
      <c r="C103" s="15" t="s">
        <v>945</v>
      </c>
      <c r="D103" s="15" t="s">
        <v>319</v>
      </c>
      <c r="E103" s="20">
        <v>1488754</v>
      </c>
      <c r="F103" s="21">
        <v>919.30560000000003</v>
      </c>
      <c r="G103" s="22">
        <v>5.0000000000000001E-4</v>
      </c>
      <c r="H103" s="40"/>
      <c r="I103" s="24"/>
      <c r="J103" s="5"/>
    </row>
    <row r="104" spans="1:10" ht="12.95" customHeight="1">
      <c r="A104" s="18" t="s">
        <v>958</v>
      </c>
      <c r="B104" s="19" t="s">
        <v>959</v>
      </c>
      <c r="C104" s="15" t="s">
        <v>960</v>
      </c>
      <c r="D104" s="15" t="s">
        <v>961</v>
      </c>
      <c r="E104" s="20">
        <v>61031</v>
      </c>
      <c r="F104" s="21">
        <v>763.37570000000005</v>
      </c>
      <c r="G104" s="22">
        <v>4.0000000000000002E-4</v>
      </c>
      <c r="H104" s="40"/>
      <c r="I104" s="24"/>
      <c r="J104" s="5"/>
    </row>
    <row r="105" spans="1:10" ht="12.95" customHeight="1">
      <c r="A105" s="18" t="s">
        <v>473</v>
      </c>
      <c r="B105" s="19" t="s">
        <v>474</v>
      </c>
      <c r="C105" s="15" t="s">
        <v>475</v>
      </c>
      <c r="D105" s="15" t="s">
        <v>349</v>
      </c>
      <c r="E105" s="20">
        <v>70256</v>
      </c>
      <c r="F105" s="21">
        <v>620.07950000000005</v>
      </c>
      <c r="G105" s="22">
        <v>2.9999999999999997E-4</v>
      </c>
      <c r="H105" s="40"/>
      <c r="I105" s="24"/>
      <c r="J105" s="5"/>
    </row>
    <row r="106" spans="1:10" ht="12.95" customHeight="1">
      <c r="A106" s="18" t="s">
        <v>2797</v>
      </c>
      <c r="B106" s="19" t="s">
        <v>2798</v>
      </c>
      <c r="C106" s="15" t="s">
        <v>2799</v>
      </c>
      <c r="D106" s="15" t="s">
        <v>349</v>
      </c>
      <c r="E106" s="20">
        <v>35973</v>
      </c>
      <c r="F106" s="21">
        <v>370.25209999999998</v>
      </c>
      <c r="G106" s="22">
        <v>2.0000000000000001E-4</v>
      </c>
      <c r="H106" s="40"/>
      <c r="I106" s="24"/>
      <c r="J106" s="5"/>
    </row>
    <row r="107" spans="1:10" ht="12.95" customHeight="1">
      <c r="A107" s="18" t="s">
        <v>3558</v>
      </c>
      <c r="B107" s="19" t="s">
        <v>3559</v>
      </c>
      <c r="C107" s="15" t="s">
        <v>3560</v>
      </c>
      <c r="D107" s="15" t="s">
        <v>323</v>
      </c>
      <c r="E107" s="20">
        <v>283930</v>
      </c>
      <c r="F107" s="21">
        <v>253.83340000000001</v>
      </c>
      <c r="G107" s="22">
        <v>1E-4</v>
      </c>
      <c r="H107" s="40"/>
      <c r="I107" s="24"/>
      <c r="J107" s="5"/>
    </row>
    <row r="108" spans="1:10" ht="12.95" customHeight="1">
      <c r="A108" s="18" t="s">
        <v>2334</v>
      </c>
      <c r="B108" s="19" t="s">
        <v>2335</v>
      </c>
      <c r="C108" s="15" t="s">
        <v>2336</v>
      </c>
      <c r="D108" s="15" t="s">
        <v>2337</v>
      </c>
      <c r="E108" s="20">
        <v>17673</v>
      </c>
      <c r="F108" s="21">
        <v>209.87569999999999</v>
      </c>
      <c r="G108" s="22">
        <v>1E-4</v>
      </c>
      <c r="H108" s="40"/>
      <c r="I108" s="24"/>
      <c r="J108" s="5"/>
    </row>
    <row r="109" spans="1:10" ht="12.95" customHeight="1">
      <c r="A109" s="18" t="s">
        <v>3541</v>
      </c>
      <c r="B109" s="19" t="s">
        <v>3542</v>
      </c>
      <c r="C109" s="15" t="s">
        <v>3543</v>
      </c>
      <c r="D109" s="15" t="s">
        <v>428</v>
      </c>
      <c r="E109" s="20">
        <v>61580</v>
      </c>
      <c r="F109" s="21">
        <v>180.0291</v>
      </c>
      <c r="G109" s="22">
        <v>1E-4</v>
      </c>
      <c r="H109" s="40"/>
      <c r="I109" s="24"/>
      <c r="J109" s="5"/>
    </row>
    <row r="110" spans="1:10" ht="12.95" customHeight="1">
      <c r="A110" s="18" t="s">
        <v>3643</v>
      </c>
      <c r="B110" s="19" t="s">
        <v>3644</v>
      </c>
      <c r="C110" s="15" t="s">
        <v>3645</v>
      </c>
      <c r="D110" s="15" t="s">
        <v>319</v>
      </c>
      <c r="E110" s="20">
        <v>11427</v>
      </c>
      <c r="F110" s="21">
        <v>46.456499999999998</v>
      </c>
      <c r="G110" s="40" t="s">
        <v>762</v>
      </c>
      <c r="H110" s="40"/>
      <c r="I110" s="24"/>
      <c r="J110" s="5"/>
    </row>
    <row r="111" spans="1:10" ht="12.95" customHeight="1">
      <c r="A111" s="18" t="s">
        <v>3147</v>
      </c>
      <c r="B111" s="19" t="s">
        <v>3148</v>
      </c>
      <c r="C111" s="15" t="s">
        <v>3149</v>
      </c>
      <c r="D111" s="15" t="s">
        <v>319</v>
      </c>
      <c r="E111" s="20">
        <v>721</v>
      </c>
      <c r="F111" s="21">
        <v>9.0045999999999999</v>
      </c>
      <c r="G111" s="40" t="s">
        <v>762</v>
      </c>
      <c r="H111" s="40"/>
      <c r="I111" s="24"/>
      <c r="J111" s="5"/>
    </row>
    <row r="112" spans="1:10" ht="12.95" customHeight="1">
      <c r="A112" s="5"/>
      <c r="B112" s="14" t="s">
        <v>166</v>
      </c>
      <c r="C112" s="15"/>
      <c r="D112" s="15"/>
      <c r="E112" s="15"/>
      <c r="F112" s="25">
        <v>1693150.0098000001</v>
      </c>
      <c r="G112" s="26">
        <v>0.90949999999999998</v>
      </c>
      <c r="H112" s="27"/>
      <c r="I112" s="28"/>
      <c r="J112" s="5"/>
    </row>
    <row r="113" spans="1:10" ht="12.95" customHeight="1">
      <c r="A113" s="5"/>
      <c r="B113" s="29" t="s">
        <v>495</v>
      </c>
      <c r="C113" s="2"/>
      <c r="D113" s="2"/>
      <c r="E113" s="2"/>
      <c r="F113" s="27" t="s">
        <v>168</v>
      </c>
      <c r="G113" s="27" t="s">
        <v>168</v>
      </c>
      <c r="H113" s="27"/>
      <c r="I113" s="28"/>
      <c r="J113" s="5"/>
    </row>
    <row r="114" spans="1:10" ht="12.95" customHeight="1">
      <c r="A114" s="5"/>
      <c r="B114" s="29" t="s">
        <v>166</v>
      </c>
      <c r="C114" s="2"/>
      <c r="D114" s="2"/>
      <c r="E114" s="2"/>
      <c r="F114" s="27" t="s">
        <v>168</v>
      </c>
      <c r="G114" s="27" t="s">
        <v>168</v>
      </c>
      <c r="H114" s="27"/>
      <c r="I114" s="28"/>
      <c r="J114" s="5"/>
    </row>
    <row r="115" spans="1:10" ht="12.95" customHeight="1">
      <c r="A115" s="5"/>
      <c r="B115" s="29" t="s">
        <v>169</v>
      </c>
      <c r="C115" s="30"/>
      <c r="D115" s="2"/>
      <c r="E115" s="30"/>
      <c r="F115" s="25">
        <v>1693150.0098000001</v>
      </c>
      <c r="G115" s="26">
        <v>0.90949999999999998</v>
      </c>
      <c r="H115" s="27"/>
      <c r="I115" s="28"/>
      <c r="J115" s="5"/>
    </row>
    <row r="116" spans="1:10" ht="12.95" customHeight="1">
      <c r="A116" s="5"/>
      <c r="B116" s="14" t="s">
        <v>496</v>
      </c>
      <c r="C116" s="15"/>
      <c r="D116" s="15"/>
      <c r="E116" s="15"/>
      <c r="F116" s="15"/>
      <c r="G116" s="15"/>
      <c r="H116" s="16"/>
      <c r="I116" s="17"/>
      <c r="J116" s="5"/>
    </row>
    <row r="117" spans="1:10" ht="12.95" customHeight="1">
      <c r="A117" s="5"/>
      <c r="B117" s="14" t="s">
        <v>497</v>
      </c>
      <c r="C117" s="15"/>
      <c r="D117" s="15"/>
      <c r="E117" s="15"/>
      <c r="F117" s="5"/>
      <c r="G117" s="16"/>
      <c r="H117" s="16"/>
      <c r="I117" s="17"/>
      <c r="J117" s="5"/>
    </row>
    <row r="118" spans="1:10" ht="12.95" customHeight="1">
      <c r="A118" s="18" t="s">
        <v>1718</v>
      </c>
      <c r="B118" s="19" t="s">
        <v>1719</v>
      </c>
      <c r="C118" s="15"/>
      <c r="D118" s="15"/>
      <c r="E118" s="20">
        <v>167000</v>
      </c>
      <c r="F118" s="21">
        <v>36549.536500000002</v>
      </c>
      <c r="G118" s="22">
        <v>1.9599999999999999E-2</v>
      </c>
      <c r="H118" s="40"/>
      <c r="I118" s="24"/>
      <c r="J118" s="5"/>
    </row>
    <row r="119" spans="1:10" ht="12.95" customHeight="1">
      <c r="A119" s="5"/>
      <c r="B119" s="14" t="s">
        <v>166</v>
      </c>
      <c r="C119" s="15"/>
      <c r="D119" s="15"/>
      <c r="E119" s="15"/>
      <c r="F119" s="25">
        <v>36549.536500000002</v>
      </c>
      <c r="G119" s="26">
        <v>1.9599999999999999E-2</v>
      </c>
      <c r="H119" s="27"/>
      <c r="I119" s="28"/>
      <c r="J119" s="5"/>
    </row>
    <row r="120" spans="1:10" ht="12.95" customHeight="1">
      <c r="A120" s="5"/>
      <c r="B120" s="29" t="s">
        <v>169</v>
      </c>
      <c r="C120" s="30"/>
      <c r="D120" s="2"/>
      <c r="E120" s="30"/>
      <c r="F120" s="25">
        <v>36549.536500000002</v>
      </c>
      <c r="G120" s="26">
        <v>1.9599999999999999E-2</v>
      </c>
      <c r="H120" s="27"/>
      <c r="I120" s="28"/>
      <c r="J120" s="5"/>
    </row>
    <row r="121" spans="1:10" ht="12.95" customHeight="1">
      <c r="A121" s="5"/>
      <c r="B121" s="14" t="s">
        <v>217</v>
      </c>
      <c r="C121" s="15"/>
      <c r="D121" s="15"/>
      <c r="E121" s="15"/>
      <c r="F121" s="15"/>
      <c r="G121" s="15"/>
      <c r="H121" s="16"/>
      <c r="I121" s="17"/>
      <c r="J121" s="5"/>
    </row>
    <row r="122" spans="1:10" ht="12.95" customHeight="1">
      <c r="A122" s="5"/>
      <c r="B122" s="14" t="s">
        <v>504</v>
      </c>
      <c r="C122" s="15"/>
      <c r="D122" s="15"/>
      <c r="E122" s="15"/>
      <c r="F122" s="5"/>
      <c r="G122" s="16"/>
      <c r="H122" s="16"/>
      <c r="I122" s="17"/>
      <c r="J122" s="5"/>
    </row>
    <row r="123" spans="1:10" ht="12.95" customHeight="1">
      <c r="A123" s="18" t="s">
        <v>1790</v>
      </c>
      <c r="B123" s="19" t="s">
        <v>1791</v>
      </c>
      <c r="C123" s="15" t="s">
        <v>1792</v>
      </c>
      <c r="D123" s="15" t="s">
        <v>162</v>
      </c>
      <c r="E123" s="20">
        <v>13500000</v>
      </c>
      <c r="F123" s="21">
        <v>13383.954</v>
      </c>
      <c r="G123" s="22">
        <v>7.1999999999999998E-3</v>
      </c>
      <c r="H123" s="23">
        <v>6.88E-2</v>
      </c>
      <c r="I123" s="24"/>
      <c r="J123" s="5"/>
    </row>
    <row r="124" spans="1:10" ht="12.95" customHeight="1">
      <c r="A124" s="18" t="s">
        <v>3335</v>
      </c>
      <c r="B124" s="19" t="s">
        <v>3336</v>
      </c>
      <c r="C124" s="15" t="s">
        <v>3337</v>
      </c>
      <c r="D124" s="15" t="s">
        <v>162</v>
      </c>
      <c r="E124" s="20">
        <v>2500000</v>
      </c>
      <c r="F124" s="21">
        <v>2479.0749999999998</v>
      </c>
      <c r="G124" s="22">
        <v>1.2999999999999999E-3</v>
      </c>
      <c r="H124" s="23">
        <v>6.8462999999999996E-2</v>
      </c>
      <c r="I124" s="24"/>
      <c r="J124" s="5"/>
    </row>
    <row r="125" spans="1:10" ht="12.95" customHeight="1">
      <c r="A125" s="18" t="s">
        <v>2262</v>
      </c>
      <c r="B125" s="19" t="s">
        <v>2263</v>
      </c>
      <c r="C125" s="15" t="s">
        <v>2264</v>
      </c>
      <c r="D125" s="15" t="s">
        <v>162</v>
      </c>
      <c r="E125" s="20">
        <v>2500000</v>
      </c>
      <c r="F125" s="21">
        <v>2469.1475</v>
      </c>
      <c r="G125" s="22">
        <v>1.2999999999999999E-3</v>
      </c>
      <c r="H125" s="23">
        <v>6.9099999999999995E-2</v>
      </c>
      <c r="I125" s="24"/>
      <c r="J125" s="5"/>
    </row>
    <row r="126" spans="1:10" ht="12.95" customHeight="1">
      <c r="A126" s="18" t="s">
        <v>2354</v>
      </c>
      <c r="B126" s="19" t="s">
        <v>2355</v>
      </c>
      <c r="C126" s="15" t="s">
        <v>2356</v>
      </c>
      <c r="D126" s="15" t="s">
        <v>162</v>
      </c>
      <c r="E126" s="20">
        <v>1500000</v>
      </c>
      <c r="F126" s="21">
        <v>1485.4395</v>
      </c>
      <c r="G126" s="22">
        <v>8.0000000000000004E-4</v>
      </c>
      <c r="H126" s="23">
        <v>6.88E-2</v>
      </c>
      <c r="I126" s="24"/>
      <c r="J126" s="5"/>
    </row>
    <row r="127" spans="1:10" ht="12.95" customHeight="1">
      <c r="A127" s="5"/>
      <c r="B127" s="14" t="s">
        <v>166</v>
      </c>
      <c r="C127" s="15"/>
      <c r="D127" s="15"/>
      <c r="E127" s="15"/>
      <c r="F127" s="25">
        <v>19817.616000000002</v>
      </c>
      <c r="G127" s="26">
        <v>1.06E-2</v>
      </c>
      <c r="H127" s="27"/>
      <c r="I127" s="28"/>
      <c r="J127" s="5"/>
    </row>
    <row r="128" spans="1:10" ht="12.95" customHeight="1">
      <c r="A128" s="5"/>
      <c r="B128" s="29" t="s">
        <v>169</v>
      </c>
      <c r="C128" s="30"/>
      <c r="D128" s="2"/>
      <c r="E128" s="30"/>
      <c r="F128" s="25">
        <v>19817.616000000002</v>
      </c>
      <c r="G128" s="26">
        <v>1.06E-2</v>
      </c>
      <c r="H128" s="27"/>
      <c r="I128" s="28"/>
      <c r="J128" s="5"/>
    </row>
    <row r="129" spans="1:10" ht="12.95" customHeight="1">
      <c r="A129" s="5"/>
      <c r="B129" s="14" t="s">
        <v>170</v>
      </c>
      <c r="C129" s="15"/>
      <c r="D129" s="15"/>
      <c r="E129" s="15"/>
      <c r="F129" s="15"/>
      <c r="G129" s="15"/>
      <c r="H129" s="16"/>
      <c r="I129" s="17"/>
      <c r="J129" s="5"/>
    </row>
    <row r="130" spans="1:10" ht="12.95" customHeight="1">
      <c r="A130" s="18" t="s">
        <v>171</v>
      </c>
      <c r="B130" s="19" t="s">
        <v>172</v>
      </c>
      <c r="C130" s="15"/>
      <c r="D130" s="15"/>
      <c r="E130" s="20"/>
      <c r="F130" s="21">
        <v>146446.74</v>
      </c>
      <c r="G130" s="22">
        <v>7.8700000000000006E-2</v>
      </c>
      <c r="H130" s="23">
        <v>6.7800621924218152E-2</v>
      </c>
      <c r="I130" s="24"/>
      <c r="J130" s="5"/>
    </row>
    <row r="131" spans="1:10" ht="12.95" customHeight="1">
      <c r="A131" s="5"/>
      <c r="B131" s="14" t="s">
        <v>166</v>
      </c>
      <c r="C131" s="15"/>
      <c r="D131" s="15"/>
      <c r="E131" s="15"/>
      <c r="F131" s="25">
        <v>146446.74</v>
      </c>
      <c r="G131" s="26">
        <v>7.8700000000000006E-2</v>
      </c>
      <c r="H131" s="27"/>
      <c r="I131" s="28"/>
      <c r="J131" s="5"/>
    </row>
    <row r="132" spans="1:10" ht="12.95" customHeight="1">
      <c r="A132" s="5"/>
      <c r="B132" s="29" t="s">
        <v>169</v>
      </c>
      <c r="C132" s="30"/>
      <c r="D132" s="2"/>
      <c r="E132" s="30"/>
      <c r="F132" s="25">
        <v>146446.74</v>
      </c>
      <c r="G132" s="26">
        <v>7.8700000000000006E-2</v>
      </c>
      <c r="H132" s="27"/>
      <c r="I132" s="28"/>
      <c r="J132" s="5"/>
    </row>
    <row r="133" spans="1:10" ht="12.95" customHeight="1">
      <c r="A133" s="5"/>
      <c r="B133" s="29" t="s">
        <v>173</v>
      </c>
      <c r="C133" s="15"/>
      <c r="D133" s="2"/>
      <c r="E133" s="15"/>
      <c r="F133" s="31">
        <v>-34392.2523</v>
      </c>
      <c r="G133" s="26">
        <v>-1.84E-2</v>
      </c>
      <c r="H133" s="27"/>
      <c r="I133" s="28"/>
      <c r="J133" s="5"/>
    </row>
    <row r="134" spans="1:10" ht="12.95" customHeight="1">
      <c r="A134" s="5"/>
      <c r="B134" s="32" t="s">
        <v>174</v>
      </c>
      <c r="C134" s="33"/>
      <c r="D134" s="33"/>
      <c r="E134" s="33"/>
      <c r="F134" s="34">
        <v>1861571.65</v>
      </c>
      <c r="G134" s="35">
        <v>1</v>
      </c>
      <c r="H134" s="36"/>
      <c r="I134" s="37"/>
      <c r="J134" s="5"/>
    </row>
    <row r="135" spans="1:10" ht="12.95" customHeight="1">
      <c r="A135" s="5"/>
      <c r="B135" s="7"/>
      <c r="C135" s="5"/>
      <c r="D135" s="5"/>
      <c r="E135" s="5"/>
      <c r="F135" s="5"/>
      <c r="G135" s="5"/>
      <c r="H135" s="5"/>
      <c r="I135" s="5"/>
      <c r="J135" s="5"/>
    </row>
    <row r="136" spans="1:10" ht="12.95" customHeight="1">
      <c r="A136" s="5"/>
      <c r="B136" s="4" t="s">
        <v>175</v>
      </c>
      <c r="C136" s="5"/>
      <c r="D136" s="5"/>
      <c r="E136" s="5"/>
      <c r="F136" s="5"/>
      <c r="G136" s="5"/>
      <c r="H136" s="5"/>
      <c r="I136" s="5"/>
      <c r="J136" s="5"/>
    </row>
    <row r="137" spans="1:10" ht="12.95" customHeight="1">
      <c r="A137" s="5"/>
      <c r="B137" s="4" t="s">
        <v>766</v>
      </c>
      <c r="C137" s="5"/>
      <c r="D137" s="5"/>
      <c r="E137" s="5"/>
      <c r="F137" s="5"/>
      <c r="G137" s="5"/>
      <c r="H137" s="5"/>
      <c r="I137" s="5"/>
      <c r="J137" s="5"/>
    </row>
    <row r="138" spans="1:10" ht="12.95" customHeight="1">
      <c r="A138" s="5"/>
      <c r="B138" s="4" t="s">
        <v>176</v>
      </c>
      <c r="C138" s="5"/>
      <c r="D138" s="5"/>
      <c r="E138" s="5"/>
      <c r="F138" s="5"/>
      <c r="G138" s="5"/>
      <c r="H138" s="5"/>
      <c r="I138" s="5"/>
      <c r="J138" s="5"/>
    </row>
    <row r="139" spans="1:10" ht="26.1" customHeight="1">
      <c r="A139" s="5"/>
      <c r="B139" s="91" t="s">
        <v>177</v>
      </c>
      <c r="C139" s="91"/>
      <c r="D139" s="91"/>
      <c r="E139" s="91"/>
      <c r="F139" s="91"/>
      <c r="G139" s="91"/>
      <c r="H139" s="91"/>
      <c r="I139" s="91"/>
      <c r="J139" s="5"/>
    </row>
    <row r="140" spans="1:10" ht="12.95" customHeight="1">
      <c r="A140" s="5"/>
      <c r="B140" s="91"/>
      <c r="C140" s="91"/>
      <c r="D140" s="91"/>
      <c r="E140" s="91"/>
      <c r="F140" s="91"/>
      <c r="G140" s="91"/>
      <c r="H140" s="91"/>
      <c r="I140" s="91"/>
      <c r="J140" s="5"/>
    </row>
    <row r="141" spans="1:10" ht="12.95" customHeight="1">
      <c r="A141" s="5"/>
      <c r="B141" s="91"/>
      <c r="C141" s="91"/>
      <c r="D141" s="91"/>
      <c r="E141" s="91"/>
      <c r="F141" s="91"/>
      <c r="G141" s="91"/>
      <c r="H141" s="91"/>
      <c r="I141" s="91"/>
      <c r="J141" s="5"/>
    </row>
    <row r="142" spans="1:10" ht="12.95" customHeight="1">
      <c r="A142" s="5"/>
      <c r="B142" s="5"/>
      <c r="C142" s="92" t="s">
        <v>3646</v>
      </c>
      <c r="D142" s="92"/>
      <c r="E142" s="92"/>
      <c r="F142" s="92"/>
      <c r="G142" s="5"/>
      <c r="H142" s="5"/>
      <c r="I142" s="5"/>
      <c r="J142" s="5"/>
    </row>
    <row r="143" spans="1:10" ht="12.95" customHeight="1">
      <c r="A143" s="5"/>
      <c r="B143" s="38" t="s">
        <v>179</v>
      </c>
      <c r="C143" s="92" t="s">
        <v>180</v>
      </c>
      <c r="D143" s="92"/>
      <c r="E143" s="92"/>
      <c r="F143" s="92"/>
      <c r="G143" s="5"/>
      <c r="H143" s="5"/>
      <c r="I143" s="5"/>
      <c r="J143" s="5"/>
    </row>
    <row r="144" spans="1:10" ht="120.95" customHeight="1">
      <c r="A144" s="5"/>
      <c r="B144" s="39"/>
      <c r="C144" s="90"/>
      <c r="D144" s="90"/>
      <c r="E144" s="5"/>
      <c r="F144" s="5"/>
      <c r="G144" s="5"/>
      <c r="H144" s="5"/>
      <c r="I144" s="5"/>
      <c r="J144" s="5"/>
    </row>
  </sheetData>
  <mergeCells count="6">
    <mergeCell ref="C144:D144"/>
    <mergeCell ref="B139:I139"/>
    <mergeCell ref="B140:I140"/>
    <mergeCell ref="B141:I141"/>
    <mergeCell ref="C142:F142"/>
    <mergeCell ref="C143:F143"/>
  </mergeCells>
  <hyperlinks>
    <hyperlink ref="A1" location="AxisSmallCapFund" display="AXISSCF" xr:uid="{00000000-0004-0000-3A00-000000000000}"/>
    <hyperlink ref="B1" location="AxisSmallCapFund" display="Axis Small Cap Fund" xr:uid="{00000000-0004-0000-3A00-000001000000}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J9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11</v>
      </c>
      <c r="B1" s="4" t="s">
        <v>12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308</v>
      </c>
      <c r="B7" s="19" t="s">
        <v>309</v>
      </c>
      <c r="C7" s="15" t="s">
        <v>310</v>
      </c>
      <c r="D7" s="15" t="s">
        <v>311</v>
      </c>
      <c r="E7" s="20">
        <v>1715321</v>
      </c>
      <c r="F7" s="21">
        <v>11013.218500000001</v>
      </c>
      <c r="G7" s="22">
        <v>4.1500000000000002E-2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401854</v>
      </c>
      <c r="F8" s="21">
        <v>10387.725</v>
      </c>
      <c r="G8" s="22">
        <v>3.9100000000000003E-2</v>
      </c>
      <c r="H8" s="40"/>
      <c r="I8" s="24"/>
      <c r="J8" s="5"/>
    </row>
    <row r="9" spans="1:10" ht="12.95" customHeight="1">
      <c r="A9" s="18" t="s">
        <v>316</v>
      </c>
      <c r="B9" s="19" t="s">
        <v>317</v>
      </c>
      <c r="C9" s="15" t="s">
        <v>318</v>
      </c>
      <c r="D9" s="15" t="s">
        <v>319</v>
      </c>
      <c r="E9" s="20">
        <v>1588149</v>
      </c>
      <c r="F9" s="21">
        <v>10235.6203</v>
      </c>
      <c r="G9" s="22">
        <v>3.8600000000000002E-2</v>
      </c>
      <c r="H9" s="40"/>
      <c r="I9" s="24"/>
      <c r="J9" s="5"/>
    </row>
    <row r="10" spans="1:10" ht="12.95" customHeight="1">
      <c r="A10" s="18" t="s">
        <v>320</v>
      </c>
      <c r="B10" s="19" t="s">
        <v>321</v>
      </c>
      <c r="C10" s="15" t="s">
        <v>322</v>
      </c>
      <c r="D10" s="15" t="s">
        <v>323</v>
      </c>
      <c r="E10" s="20">
        <v>630458</v>
      </c>
      <c r="F10" s="21">
        <v>10065.5772</v>
      </c>
      <c r="G10" s="22">
        <v>3.7900000000000003E-2</v>
      </c>
      <c r="H10" s="40"/>
      <c r="I10" s="24"/>
      <c r="J10" s="5"/>
    </row>
    <row r="11" spans="1:10" ht="12.95" customHeight="1">
      <c r="A11" s="18" t="s">
        <v>324</v>
      </c>
      <c r="B11" s="19" t="s">
        <v>325</v>
      </c>
      <c r="C11" s="15" t="s">
        <v>326</v>
      </c>
      <c r="D11" s="15" t="s">
        <v>327</v>
      </c>
      <c r="E11" s="20">
        <v>259125</v>
      </c>
      <c r="F11" s="21">
        <v>9829.6478000000006</v>
      </c>
      <c r="G11" s="22">
        <v>3.6999999999999998E-2</v>
      </c>
      <c r="H11" s="40"/>
      <c r="I11" s="24"/>
      <c r="J11" s="5"/>
    </row>
    <row r="12" spans="1:10" ht="12.95" customHeight="1">
      <c r="A12" s="18" t="s">
        <v>328</v>
      </c>
      <c r="B12" s="19" t="s">
        <v>329</v>
      </c>
      <c r="C12" s="15" t="s">
        <v>330</v>
      </c>
      <c r="D12" s="15" t="s">
        <v>331</v>
      </c>
      <c r="E12" s="20">
        <v>78001</v>
      </c>
      <c r="F12" s="21">
        <v>8192.4840000000004</v>
      </c>
      <c r="G12" s="22">
        <v>3.09E-2</v>
      </c>
      <c r="H12" s="40"/>
      <c r="I12" s="24"/>
      <c r="J12" s="5"/>
    </row>
    <row r="13" spans="1:10" ht="12.95" customHeight="1">
      <c r="A13" s="18" t="s">
        <v>332</v>
      </c>
      <c r="B13" s="19" t="s">
        <v>333</v>
      </c>
      <c r="C13" s="15" t="s">
        <v>334</v>
      </c>
      <c r="D13" s="15" t="s">
        <v>311</v>
      </c>
      <c r="E13" s="20">
        <v>794093</v>
      </c>
      <c r="F13" s="21">
        <v>7913.9308000000001</v>
      </c>
      <c r="G13" s="22">
        <v>2.98E-2</v>
      </c>
      <c r="H13" s="40"/>
      <c r="I13" s="24"/>
      <c r="J13" s="5"/>
    </row>
    <row r="14" spans="1:10" ht="12.95" customHeight="1">
      <c r="A14" s="18" t="s">
        <v>335</v>
      </c>
      <c r="B14" s="19" t="s">
        <v>336</v>
      </c>
      <c r="C14" s="15" t="s">
        <v>337</v>
      </c>
      <c r="D14" s="15" t="s">
        <v>338</v>
      </c>
      <c r="E14" s="20">
        <v>2481170</v>
      </c>
      <c r="F14" s="21">
        <v>7720.1605</v>
      </c>
      <c r="G14" s="22">
        <v>2.9100000000000001E-2</v>
      </c>
      <c r="H14" s="40"/>
      <c r="I14" s="24"/>
      <c r="J14" s="5"/>
    </row>
    <row r="15" spans="1:10" ht="12.95" customHeight="1">
      <c r="A15" s="18" t="s">
        <v>339</v>
      </c>
      <c r="B15" s="19" t="s">
        <v>340</v>
      </c>
      <c r="C15" s="15" t="s">
        <v>341</v>
      </c>
      <c r="D15" s="15" t="s">
        <v>311</v>
      </c>
      <c r="E15" s="20">
        <v>436800</v>
      </c>
      <c r="F15" s="21">
        <v>7466.0039999999999</v>
      </c>
      <c r="G15" s="22">
        <v>2.81E-2</v>
      </c>
      <c r="H15" s="40"/>
      <c r="I15" s="24"/>
      <c r="J15" s="5"/>
    </row>
    <row r="16" spans="1:10" ht="12.95" customHeight="1">
      <c r="A16" s="18" t="s">
        <v>342</v>
      </c>
      <c r="B16" s="19" t="s">
        <v>343</v>
      </c>
      <c r="C16" s="15" t="s">
        <v>344</v>
      </c>
      <c r="D16" s="15" t="s">
        <v>345</v>
      </c>
      <c r="E16" s="20">
        <v>102589</v>
      </c>
      <c r="F16" s="21">
        <v>6901.6750000000002</v>
      </c>
      <c r="G16" s="22">
        <v>2.5999999999999999E-2</v>
      </c>
      <c r="H16" s="40"/>
      <c r="I16" s="24"/>
      <c r="J16" s="5"/>
    </row>
    <row r="17" spans="1:10" ht="12.95" customHeight="1">
      <c r="A17" s="18" t="s">
        <v>346</v>
      </c>
      <c r="B17" s="19" t="s">
        <v>347</v>
      </c>
      <c r="C17" s="15" t="s">
        <v>348</v>
      </c>
      <c r="D17" s="15" t="s">
        <v>349</v>
      </c>
      <c r="E17" s="20">
        <v>854379</v>
      </c>
      <c r="F17" s="21">
        <v>6879.8869000000004</v>
      </c>
      <c r="G17" s="22">
        <v>2.5899999999999999E-2</v>
      </c>
      <c r="H17" s="40"/>
      <c r="I17" s="24"/>
      <c r="J17" s="5"/>
    </row>
    <row r="18" spans="1:10" ht="12.95" customHeight="1">
      <c r="A18" s="18" t="s">
        <v>350</v>
      </c>
      <c r="B18" s="19" t="s">
        <v>351</v>
      </c>
      <c r="C18" s="15" t="s">
        <v>352</v>
      </c>
      <c r="D18" s="15" t="s">
        <v>323</v>
      </c>
      <c r="E18" s="20">
        <v>619593</v>
      </c>
      <c r="F18" s="21">
        <v>6444.0770000000002</v>
      </c>
      <c r="G18" s="22">
        <v>2.4299999999999999E-2</v>
      </c>
      <c r="H18" s="40"/>
      <c r="I18" s="24"/>
      <c r="J18" s="5"/>
    </row>
    <row r="19" spans="1:10" ht="12.95" customHeight="1">
      <c r="A19" s="18" t="s">
        <v>353</v>
      </c>
      <c r="B19" s="19" t="s">
        <v>354</v>
      </c>
      <c r="C19" s="15" t="s">
        <v>355</v>
      </c>
      <c r="D19" s="15" t="s">
        <v>356</v>
      </c>
      <c r="E19" s="20">
        <v>3477734</v>
      </c>
      <c r="F19" s="21">
        <v>6405.9859999999999</v>
      </c>
      <c r="G19" s="22">
        <v>2.41E-2</v>
      </c>
      <c r="H19" s="40"/>
      <c r="I19" s="24"/>
      <c r="J19" s="5"/>
    </row>
    <row r="20" spans="1:10" ht="12.95" customHeight="1">
      <c r="A20" s="18" t="s">
        <v>357</v>
      </c>
      <c r="B20" s="19" t="s">
        <v>358</v>
      </c>
      <c r="C20" s="15" t="s">
        <v>359</v>
      </c>
      <c r="D20" s="15" t="s">
        <v>319</v>
      </c>
      <c r="E20" s="20">
        <v>1273783</v>
      </c>
      <c r="F20" s="21">
        <v>5995.6966000000002</v>
      </c>
      <c r="G20" s="22">
        <v>2.2599999999999999E-2</v>
      </c>
      <c r="H20" s="40"/>
      <c r="I20" s="24"/>
      <c r="J20" s="5"/>
    </row>
    <row r="21" spans="1:10" ht="12.95" customHeight="1">
      <c r="A21" s="18" t="s">
        <v>360</v>
      </c>
      <c r="B21" s="19" t="s">
        <v>361</v>
      </c>
      <c r="C21" s="15" t="s">
        <v>362</v>
      </c>
      <c r="D21" s="15" t="s">
        <v>363</v>
      </c>
      <c r="E21" s="20">
        <v>663075</v>
      </c>
      <c r="F21" s="21">
        <v>5946.1251000000002</v>
      </c>
      <c r="G21" s="22">
        <v>2.24E-2</v>
      </c>
      <c r="H21" s="40"/>
      <c r="I21" s="24"/>
      <c r="J21" s="5"/>
    </row>
    <row r="22" spans="1:10" ht="12.95" customHeight="1">
      <c r="A22" s="18" t="s">
        <v>364</v>
      </c>
      <c r="B22" s="19" t="s">
        <v>365</v>
      </c>
      <c r="C22" s="15" t="s">
        <v>366</v>
      </c>
      <c r="D22" s="15" t="s">
        <v>363</v>
      </c>
      <c r="E22" s="20">
        <v>810000</v>
      </c>
      <c r="F22" s="21">
        <v>5883.84</v>
      </c>
      <c r="G22" s="22">
        <v>2.2200000000000001E-2</v>
      </c>
      <c r="H22" s="40"/>
      <c r="I22" s="24"/>
      <c r="J22" s="5"/>
    </row>
    <row r="23" spans="1:10" ht="12.95" customHeight="1">
      <c r="A23" s="18" t="s">
        <v>367</v>
      </c>
      <c r="B23" s="19" t="s">
        <v>368</v>
      </c>
      <c r="C23" s="15" t="s">
        <v>369</v>
      </c>
      <c r="D23" s="15" t="s">
        <v>327</v>
      </c>
      <c r="E23" s="20">
        <v>380000</v>
      </c>
      <c r="F23" s="21">
        <v>5863.02</v>
      </c>
      <c r="G23" s="22">
        <v>2.2100000000000002E-2</v>
      </c>
      <c r="H23" s="40"/>
      <c r="I23" s="24"/>
      <c r="J23" s="5"/>
    </row>
    <row r="24" spans="1:10" ht="12.95" customHeight="1">
      <c r="A24" s="18" t="s">
        <v>370</v>
      </c>
      <c r="B24" s="19" t="s">
        <v>371</v>
      </c>
      <c r="C24" s="15" t="s">
        <v>372</v>
      </c>
      <c r="D24" s="15" t="s">
        <v>373</v>
      </c>
      <c r="E24" s="20">
        <v>720000</v>
      </c>
      <c r="F24" s="21">
        <v>5615.64</v>
      </c>
      <c r="G24" s="22">
        <v>2.12E-2</v>
      </c>
      <c r="H24" s="40"/>
      <c r="I24" s="24"/>
      <c r="J24" s="5"/>
    </row>
    <row r="25" spans="1:10" ht="12.95" customHeight="1">
      <c r="A25" s="18" t="s">
        <v>374</v>
      </c>
      <c r="B25" s="19" t="s">
        <v>375</v>
      </c>
      <c r="C25" s="15" t="s">
        <v>376</v>
      </c>
      <c r="D25" s="15" t="s">
        <v>327</v>
      </c>
      <c r="E25" s="20">
        <v>88322</v>
      </c>
      <c r="F25" s="21">
        <v>5559.8257000000003</v>
      </c>
      <c r="G25" s="22">
        <v>2.0899999999999998E-2</v>
      </c>
      <c r="H25" s="40"/>
      <c r="I25" s="24"/>
      <c r="J25" s="5"/>
    </row>
    <row r="26" spans="1:10" ht="12.95" customHeight="1">
      <c r="A26" s="18" t="s">
        <v>377</v>
      </c>
      <c r="B26" s="19" t="s">
        <v>378</v>
      </c>
      <c r="C26" s="15" t="s">
        <v>379</v>
      </c>
      <c r="D26" s="15" t="s">
        <v>380</v>
      </c>
      <c r="E26" s="20">
        <v>667235</v>
      </c>
      <c r="F26" s="21">
        <v>5503.3543</v>
      </c>
      <c r="G26" s="22">
        <v>2.07E-2</v>
      </c>
      <c r="H26" s="40"/>
      <c r="I26" s="24"/>
      <c r="J26" s="5"/>
    </row>
    <row r="27" spans="1:10" ht="12.95" customHeight="1">
      <c r="A27" s="18" t="s">
        <v>381</v>
      </c>
      <c r="B27" s="19" t="s">
        <v>382</v>
      </c>
      <c r="C27" s="15" t="s">
        <v>383</v>
      </c>
      <c r="D27" s="15" t="s">
        <v>345</v>
      </c>
      <c r="E27" s="20">
        <v>218015</v>
      </c>
      <c r="F27" s="21">
        <v>5405.1369000000004</v>
      </c>
      <c r="G27" s="22">
        <v>2.0400000000000001E-2</v>
      </c>
      <c r="H27" s="40"/>
      <c r="I27" s="24"/>
      <c r="J27" s="5"/>
    </row>
    <row r="28" spans="1:10" ht="12.95" customHeight="1">
      <c r="A28" s="18" t="s">
        <v>384</v>
      </c>
      <c r="B28" s="19" t="s">
        <v>385</v>
      </c>
      <c r="C28" s="15" t="s">
        <v>386</v>
      </c>
      <c r="D28" s="15" t="s">
        <v>327</v>
      </c>
      <c r="E28" s="20">
        <v>395000</v>
      </c>
      <c r="F28" s="21">
        <v>5026.9674999999997</v>
      </c>
      <c r="G28" s="22">
        <v>1.89E-2</v>
      </c>
      <c r="H28" s="40"/>
      <c r="I28" s="24"/>
      <c r="J28" s="5"/>
    </row>
    <row r="29" spans="1:10" ht="12.95" customHeight="1">
      <c r="A29" s="18" t="s">
        <v>387</v>
      </c>
      <c r="B29" s="19" t="s">
        <v>388</v>
      </c>
      <c r="C29" s="15" t="s">
        <v>389</v>
      </c>
      <c r="D29" s="15" t="s">
        <v>319</v>
      </c>
      <c r="E29" s="20">
        <v>152604</v>
      </c>
      <c r="F29" s="21">
        <v>4887.9061000000002</v>
      </c>
      <c r="G29" s="22">
        <v>1.84E-2</v>
      </c>
      <c r="H29" s="40"/>
      <c r="I29" s="24"/>
      <c r="J29" s="5"/>
    </row>
    <row r="30" spans="1:10" ht="12.95" customHeight="1">
      <c r="A30" s="18" t="s">
        <v>390</v>
      </c>
      <c r="B30" s="19" t="s">
        <v>391</v>
      </c>
      <c r="C30" s="15" t="s">
        <v>392</v>
      </c>
      <c r="D30" s="15" t="s">
        <v>393</v>
      </c>
      <c r="E30" s="20">
        <v>633714</v>
      </c>
      <c r="F30" s="21">
        <v>4740.8144000000002</v>
      </c>
      <c r="G30" s="22">
        <v>1.7899999999999999E-2</v>
      </c>
      <c r="H30" s="40"/>
      <c r="I30" s="24"/>
      <c r="J30" s="5"/>
    </row>
    <row r="31" spans="1:10" ht="12.95" customHeight="1">
      <c r="A31" s="18" t="s">
        <v>394</v>
      </c>
      <c r="B31" s="19" t="s">
        <v>395</v>
      </c>
      <c r="C31" s="15" t="s">
        <v>396</v>
      </c>
      <c r="D31" s="15" t="s">
        <v>356</v>
      </c>
      <c r="E31" s="20">
        <v>251240</v>
      </c>
      <c r="F31" s="21">
        <v>4676.0789000000004</v>
      </c>
      <c r="G31" s="22">
        <v>1.7600000000000001E-2</v>
      </c>
      <c r="H31" s="40"/>
      <c r="I31" s="24"/>
      <c r="J31" s="5"/>
    </row>
    <row r="32" spans="1:10" ht="12.95" customHeight="1">
      <c r="A32" s="18" t="s">
        <v>397</v>
      </c>
      <c r="B32" s="19" t="s">
        <v>398</v>
      </c>
      <c r="C32" s="15" t="s">
        <v>399</v>
      </c>
      <c r="D32" s="15" t="s">
        <v>338</v>
      </c>
      <c r="E32" s="20">
        <v>1942964</v>
      </c>
      <c r="F32" s="21">
        <v>4608.7106000000003</v>
      </c>
      <c r="G32" s="22">
        <v>1.7399999999999999E-2</v>
      </c>
      <c r="H32" s="40"/>
      <c r="I32" s="24"/>
      <c r="J32" s="5"/>
    </row>
    <row r="33" spans="1:10" ht="12.95" customHeight="1">
      <c r="A33" s="18" t="s">
        <v>400</v>
      </c>
      <c r="B33" s="19" t="s">
        <v>401</v>
      </c>
      <c r="C33" s="15" t="s">
        <v>402</v>
      </c>
      <c r="D33" s="15" t="s">
        <v>403</v>
      </c>
      <c r="E33" s="20">
        <v>1100334</v>
      </c>
      <c r="F33" s="21">
        <v>4516.3208999999997</v>
      </c>
      <c r="G33" s="22">
        <v>1.7000000000000001E-2</v>
      </c>
      <c r="H33" s="40"/>
      <c r="I33" s="24"/>
      <c r="J33" s="5"/>
    </row>
    <row r="34" spans="1:10" ht="12.95" customHeight="1">
      <c r="A34" s="18" t="s">
        <v>404</v>
      </c>
      <c r="B34" s="19" t="s">
        <v>405</v>
      </c>
      <c r="C34" s="15" t="s">
        <v>406</v>
      </c>
      <c r="D34" s="15" t="s">
        <v>331</v>
      </c>
      <c r="E34" s="20">
        <v>15553</v>
      </c>
      <c r="F34" s="21">
        <v>4456.4476999999997</v>
      </c>
      <c r="G34" s="22">
        <v>1.6799999999999999E-2</v>
      </c>
      <c r="H34" s="40"/>
      <c r="I34" s="24"/>
      <c r="J34" s="5"/>
    </row>
    <row r="35" spans="1:10" ht="12.95" customHeight="1">
      <c r="A35" s="18" t="s">
        <v>407</v>
      </c>
      <c r="B35" s="19" t="s">
        <v>408</v>
      </c>
      <c r="C35" s="15" t="s">
        <v>409</v>
      </c>
      <c r="D35" s="15" t="s">
        <v>410</v>
      </c>
      <c r="E35" s="20">
        <v>167964</v>
      </c>
      <c r="F35" s="21">
        <v>4384.7842000000001</v>
      </c>
      <c r="G35" s="22">
        <v>1.6500000000000001E-2</v>
      </c>
      <c r="H35" s="40"/>
      <c r="I35" s="24"/>
      <c r="J35" s="5"/>
    </row>
    <row r="36" spans="1:10" ht="12.95" customHeight="1">
      <c r="A36" s="18" t="s">
        <v>411</v>
      </c>
      <c r="B36" s="19" t="s">
        <v>412</v>
      </c>
      <c r="C36" s="15" t="s">
        <v>413</v>
      </c>
      <c r="D36" s="15" t="s">
        <v>315</v>
      </c>
      <c r="E36" s="20">
        <v>939059</v>
      </c>
      <c r="F36" s="21">
        <v>4231.8693999999996</v>
      </c>
      <c r="G36" s="22">
        <v>1.5900000000000001E-2</v>
      </c>
      <c r="H36" s="40"/>
      <c r="I36" s="24"/>
      <c r="J36" s="5"/>
    </row>
    <row r="37" spans="1:10" ht="12.95" customHeight="1">
      <c r="A37" s="18" t="s">
        <v>414</v>
      </c>
      <c r="B37" s="19" t="s">
        <v>415</v>
      </c>
      <c r="C37" s="15" t="s">
        <v>416</v>
      </c>
      <c r="D37" s="15" t="s">
        <v>417</v>
      </c>
      <c r="E37" s="20">
        <v>1112516</v>
      </c>
      <c r="F37" s="21">
        <v>4183.0601999999999</v>
      </c>
      <c r="G37" s="22">
        <v>1.5800000000000002E-2</v>
      </c>
      <c r="H37" s="40"/>
      <c r="I37" s="24"/>
      <c r="J37" s="5"/>
    </row>
    <row r="38" spans="1:10" ht="12.95" customHeight="1">
      <c r="A38" s="18" t="s">
        <v>418</v>
      </c>
      <c r="B38" s="19" t="s">
        <v>419</v>
      </c>
      <c r="C38" s="15" t="s">
        <v>420</v>
      </c>
      <c r="D38" s="15" t="s">
        <v>323</v>
      </c>
      <c r="E38" s="20">
        <v>1606854</v>
      </c>
      <c r="F38" s="21">
        <v>3743.1664000000001</v>
      </c>
      <c r="G38" s="22">
        <v>1.41E-2</v>
      </c>
      <c r="H38" s="40"/>
      <c r="I38" s="24"/>
      <c r="J38" s="5"/>
    </row>
    <row r="39" spans="1:10" ht="12.95" customHeight="1">
      <c r="A39" s="18" t="s">
        <v>421</v>
      </c>
      <c r="B39" s="19" t="s">
        <v>422</v>
      </c>
      <c r="C39" s="15" t="s">
        <v>423</v>
      </c>
      <c r="D39" s="15" t="s">
        <v>424</v>
      </c>
      <c r="E39" s="20">
        <v>922472</v>
      </c>
      <c r="F39" s="21">
        <v>3590.7222999999999</v>
      </c>
      <c r="G39" s="22">
        <v>1.35E-2</v>
      </c>
      <c r="H39" s="40"/>
      <c r="I39" s="24"/>
      <c r="J39" s="5"/>
    </row>
    <row r="40" spans="1:10" ht="12.95" customHeight="1">
      <c r="A40" s="18" t="s">
        <v>425</v>
      </c>
      <c r="B40" s="19" t="s">
        <v>426</v>
      </c>
      <c r="C40" s="15" t="s">
        <v>427</v>
      </c>
      <c r="D40" s="15" t="s">
        <v>428</v>
      </c>
      <c r="E40" s="20">
        <v>344063</v>
      </c>
      <c r="F40" s="21">
        <v>3366.1404000000002</v>
      </c>
      <c r="G40" s="22">
        <v>1.2699999999999999E-2</v>
      </c>
      <c r="H40" s="40"/>
      <c r="I40" s="24"/>
      <c r="J40" s="5"/>
    </row>
    <row r="41" spans="1:10" ht="12.95" customHeight="1">
      <c r="A41" s="18" t="s">
        <v>429</v>
      </c>
      <c r="B41" s="19" t="s">
        <v>430</v>
      </c>
      <c r="C41" s="15" t="s">
        <v>431</v>
      </c>
      <c r="D41" s="15" t="s">
        <v>428</v>
      </c>
      <c r="E41" s="20">
        <v>96931</v>
      </c>
      <c r="F41" s="21">
        <v>3297.9803000000002</v>
      </c>
      <c r="G41" s="22">
        <v>1.24E-2</v>
      </c>
      <c r="H41" s="40"/>
      <c r="I41" s="24"/>
      <c r="J41" s="5"/>
    </row>
    <row r="42" spans="1:10" ht="12.95" customHeight="1">
      <c r="A42" s="18" t="s">
        <v>432</v>
      </c>
      <c r="B42" s="19" t="s">
        <v>433</v>
      </c>
      <c r="C42" s="15" t="s">
        <v>434</v>
      </c>
      <c r="D42" s="15" t="s">
        <v>424</v>
      </c>
      <c r="E42" s="20">
        <v>111077</v>
      </c>
      <c r="F42" s="21">
        <v>3295.7656999999999</v>
      </c>
      <c r="G42" s="22">
        <v>1.24E-2</v>
      </c>
      <c r="H42" s="40"/>
      <c r="I42" s="24"/>
      <c r="J42" s="5"/>
    </row>
    <row r="43" spans="1:10" ht="12.95" customHeight="1">
      <c r="A43" s="18" t="s">
        <v>435</v>
      </c>
      <c r="B43" s="19" t="s">
        <v>436</v>
      </c>
      <c r="C43" s="15" t="s">
        <v>437</v>
      </c>
      <c r="D43" s="15" t="s">
        <v>345</v>
      </c>
      <c r="E43" s="20">
        <v>356838</v>
      </c>
      <c r="F43" s="21">
        <v>3166.2235999999998</v>
      </c>
      <c r="G43" s="22">
        <v>1.1900000000000001E-2</v>
      </c>
      <c r="H43" s="40"/>
      <c r="I43" s="24"/>
      <c r="J43" s="5"/>
    </row>
    <row r="44" spans="1:10" ht="12.95" customHeight="1">
      <c r="A44" s="18" t="s">
        <v>438</v>
      </c>
      <c r="B44" s="19" t="s">
        <v>439</v>
      </c>
      <c r="C44" s="15" t="s">
        <v>440</v>
      </c>
      <c r="D44" s="15" t="s">
        <v>403</v>
      </c>
      <c r="E44" s="20">
        <v>571103</v>
      </c>
      <c r="F44" s="21">
        <v>3132.5</v>
      </c>
      <c r="G44" s="22">
        <v>1.18E-2</v>
      </c>
      <c r="H44" s="40"/>
      <c r="I44" s="24"/>
      <c r="J44" s="5"/>
    </row>
    <row r="45" spans="1:10" ht="12.95" customHeight="1">
      <c r="A45" s="18" t="s">
        <v>441</v>
      </c>
      <c r="B45" s="19" t="s">
        <v>442</v>
      </c>
      <c r="C45" s="15" t="s">
        <v>443</v>
      </c>
      <c r="D45" s="15" t="s">
        <v>393</v>
      </c>
      <c r="E45" s="20">
        <v>531878</v>
      </c>
      <c r="F45" s="21">
        <v>3042.8739999999998</v>
      </c>
      <c r="G45" s="22">
        <v>1.15E-2</v>
      </c>
      <c r="H45" s="40"/>
      <c r="I45" s="24"/>
      <c r="J45" s="5"/>
    </row>
    <row r="46" spans="1:10" ht="12.95" customHeight="1">
      <c r="A46" s="18" t="s">
        <v>444</v>
      </c>
      <c r="B46" s="19" t="s">
        <v>445</v>
      </c>
      <c r="C46" s="15" t="s">
        <v>446</v>
      </c>
      <c r="D46" s="15" t="s">
        <v>447</v>
      </c>
      <c r="E46" s="20">
        <v>111643</v>
      </c>
      <c r="F46" s="21">
        <v>2974.1136999999999</v>
      </c>
      <c r="G46" s="22">
        <v>1.12E-2</v>
      </c>
      <c r="H46" s="40"/>
      <c r="I46" s="24"/>
      <c r="J46" s="5"/>
    </row>
    <row r="47" spans="1:10" ht="12.95" customHeight="1">
      <c r="A47" s="18" t="s">
        <v>448</v>
      </c>
      <c r="B47" s="19" t="s">
        <v>449</v>
      </c>
      <c r="C47" s="15" t="s">
        <v>450</v>
      </c>
      <c r="D47" s="15" t="s">
        <v>345</v>
      </c>
      <c r="E47" s="20">
        <v>541263</v>
      </c>
      <c r="F47" s="21">
        <v>2706.0444000000002</v>
      </c>
      <c r="G47" s="22">
        <v>1.0200000000000001E-2</v>
      </c>
      <c r="H47" s="40"/>
      <c r="I47" s="24"/>
      <c r="J47" s="5"/>
    </row>
    <row r="48" spans="1:10" ht="12.95" customHeight="1">
      <c r="A48" s="18" t="s">
        <v>451</v>
      </c>
      <c r="B48" s="19" t="s">
        <v>452</v>
      </c>
      <c r="C48" s="15" t="s">
        <v>453</v>
      </c>
      <c r="D48" s="15" t="s">
        <v>331</v>
      </c>
      <c r="E48" s="20">
        <v>117565</v>
      </c>
      <c r="F48" s="21">
        <v>2509.7775999999999</v>
      </c>
      <c r="G48" s="22">
        <v>9.4999999999999998E-3</v>
      </c>
      <c r="H48" s="40"/>
      <c r="I48" s="24"/>
      <c r="J48" s="5"/>
    </row>
    <row r="49" spans="1:10" ht="12.95" customHeight="1">
      <c r="A49" s="18" t="s">
        <v>454</v>
      </c>
      <c r="B49" s="19" t="s">
        <v>455</v>
      </c>
      <c r="C49" s="15" t="s">
        <v>456</v>
      </c>
      <c r="D49" s="15" t="s">
        <v>323</v>
      </c>
      <c r="E49" s="20">
        <v>1512000</v>
      </c>
      <c r="F49" s="21">
        <v>2495.556</v>
      </c>
      <c r="G49" s="22">
        <v>9.4000000000000004E-3</v>
      </c>
      <c r="H49" s="40"/>
      <c r="I49" s="24"/>
      <c r="J49" s="5"/>
    </row>
    <row r="50" spans="1:10" ht="12.95" customHeight="1">
      <c r="A50" s="18" t="s">
        <v>457</v>
      </c>
      <c r="B50" s="19" t="s">
        <v>458</v>
      </c>
      <c r="C50" s="15" t="s">
        <v>459</v>
      </c>
      <c r="D50" s="15" t="s">
        <v>373</v>
      </c>
      <c r="E50" s="20">
        <v>50000</v>
      </c>
      <c r="F50" s="21">
        <v>2069.7750000000001</v>
      </c>
      <c r="G50" s="22">
        <v>7.7999999999999996E-3</v>
      </c>
      <c r="H50" s="40"/>
      <c r="I50" s="24"/>
      <c r="J50" s="5"/>
    </row>
    <row r="51" spans="1:10" ht="12.95" customHeight="1">
      <c r="A51" s="18" t="s">
        <v>460</v>
      </c>
      <c r="B51" s="19" t="s">
        <v>461</v>
      </c>
      <c r="C51" s="15" t="s">
        <v>462</v>
      </c>
      <c r="D51" s="15" t="s">
        <v>463</v>
      </c>
      <c r="E51" s="20">
        <v>325627</v>
      </c>
      <c r="F51" s="21">
        <v>2002.1176</v>
      </c>
      <c r="G51" s="22">
        <v>7.4999999999999997E-3</v>
      </c>
      <c r="H51" s="40"/>
      <c r="I51" s="24"/>
      <c r="J51" s="5"/>
    </row>
    <row r="52" spans="1:10" ht="12.95" customHeight="1">
      <c r="A52" s="18" t="s">
        <v>464</v>
      </c>
      <c r="B52" s="19" t="s">
        <v>465</v>
      </c>
      <c r="C52" s="15" t="s">
        <v>466</v>
      </c>
      <c r="D52" s="15" t="s">
        <v>319</v>
      </c>
      <c r="E52" s="20">
        <v>504505</v>
      </c>
      <c r="F52" s="21">
        <v>1948.6505999999999</v>
      </c>
      <c r="G52" s="22">
        <v>7.3000000000000001E-3</v>
      </c>
      <c r="H52" s="40"/>
      <c r="I52" s="24"/>
      <c r="J52" s="5"/>
    </row>
    <row r="53" spans="1:10" ht="12.95" customHeight="1">
      <c r="A53" s="18" t="s">
        <v>467</v>
      </c>
      <c r="B53" s="19" t="s">
        <v>468</v>
      </c>
      <c r="C53" s="15" t="s">
        <v>469</v>
      </c>
      <c r="D53" s="15" t="s">
        <v>327</v>
      </c>
      <c r="E53" s="20">
        <v>132616</v>
      </c>
      <c r="F53" s="21">
        <v>1944.2832000000001</v>
      </c>
      <c r="G53" s="22">
        <v>7.3000000000000001E-3</v>
      </c>
      <c r="H53" s="40"/>
      <c r="I53" s="24"/>
      <c r="J53" s="5"/>
    </row>
    <row r="54" spans="1:10" ht="12.95" customHeight="1">
      <c r="A54" s="18" t="s">
        <v>470</v>
      </c>
      <c r="B54" s="19" t="s">
        <v>471</v>
      </c>
      <c r="C54" s="15" t="s">
        <v>472</v>
      </c>
      <c r="D54" s="15" t="s">
        <v>319</v>
      </c>
      <c r="E54" s="20">
        <v>68950</v>
      </c>
      <c r="F54" s="21">
        <v>1673.4165</v>
      </c>
      <c r="G54" s="22">
        <v>6.3E-3</v>
      </c>
      <c r="H54" s="40"/>
      <c r="I54" s="24"/>
      <c r="J54" s="5"/>
    </row>
    <row r="55" spans="1:10" ht="12.95" customHeight="1">
      <c r="A55" s="18" t="s">
        <v>473</v>
      </c>
      <c r="B55" s="19" t="s">
        <v>474</v>
      </c>
      <c r="C55" s="15" t="s">
        <v>475</v>
      </c>
      <c r="D55" s="15" t="s">
        <v>349</v>
      </c>
      <c r="E55" s="20">
        <v>183937</v>
      </c>
      <c r="F55" s="21">
        <v>1623.4280000000001</v>
      </c>
      <c r="G55" s="22">
        <v>6.1000000000000004E-3</v>
      </c>
      <c r="H55" s="40"/>
      <c r="I55" s="24"/>
      <c r="J55" s="5"/>
    </row>
    <row r="56" spans="1:10" ht="12.95" customHeight="1">
      <c r="A56" s="18" t="s">
        <v>476</v>
      </c>
      <c r="B56" s="19" t="s">
        <v>477</v>
      </c>
      <c r="C56" s="15" t="s">
        <v>478</v>
      </c>
      <c r="D56" s="15" t="s">
        <v>479</v>
      </c>
      <c r="E56" s="20">
        <v>125000</v>
      </c>
      <c r="F56" s="21">
        <v>1584.875</v>
      </c>
      <c r="G56" s="22">
        <v>6.0000000000000001E-3</v>
      </c>
      <c r="H56" s="40"/>
      <c r="I56" s="24"/>
      <c r="J56" s="5"/>
    </row>
    <row r="57" spans="1:10" ht="12.95" customHeight="1">
      <c r="A57" s="18" t="s">
        <v>480</v>
      </c>
      <c r="B57" s="19" t="s">
        <v>481</v>
      </c>
      <c r="C57" s="15" t="s">
        <v>482</v>
      </c>
      <c r="D57" s="15" t="s">
        <v>483</v>
      </c>
      <c r="E57" s="20">
        <v>60367</v>
      </c>
      <c r="F57" s="21">
        <v>1340.8717999999999</v>
      </c>
      <c r="G57" s="22">
        <v>5.1000000000000004E-3</v>
      </c>
      <c r="H57" s="40"/>
      <c r="I57" s="24"/>
      <c r="J57" s="5"/>
    </row>
    <row r="58" spans="1:10" ht="12.95" customHeight="1">
      <c r="A58" s="18" t="s">
        <v>484</v>
      </c>
      <c r="B58" s="19" t="s">
        <v>485</v>
      </c>
      <c r="C58" s="15" t="s">
        <v>486</v>
      </c>
      <c r="D58" s="15" t="s">
        <v>487</v>
      </c>
      <c r="E58" s="20">
        <v>18997</v>
      </c>
      <c r="F58" s="21">
        <v>1149.9644000000001</v>
      </c>
      <c r="G58" s="22">
        <v>4.3E-3</v>
      </c>
      <c r="H58" s="40"/>
      <c r="I58" s="24"/>
      <c r="J58" s="5"/>
    </row>
    <row r="59" spans="1:10" ht="12.95" customHeight="1">
      <c r="A59" s="18" t="s">
        <v>488</v>
      </c>
      <c r="B59" s="19" t="s">
        <v>489</v>
      </c>
      <c r="C59" s="15" t="s">
        <v>490</v>
      </c>
      <c r="D59" s="15" t="s">
        <v>323</v>
      </c>
      <c r="E59" s="20">
        <v>331392</v>
      </c>
      <c r="F59" s="21">
        <v>916.96169999999995</v>
      </c>
      <c r="G59" s="22">
        <v>3.5000000000000001E-3</v>
      </c>
      <c r="H59" s="40"/>
      <c r="I59" s="24"/>
      <c r="J59" s="5"/>
    </row>
    <row r="60" spans="1:10" ht="12.95" customHeight="1">
      <c r="A60" s="18" t="s">
        <v>491</v>
      </c>
      <c r="B60" s="19" t="s">
        <v>492</v>
      </c>
      <c r="C60" s="15" t="s">
        <v>493</v>
      </c>
      <c r="D60" s="15" t="s">
        <v>494</v>
      </c>
      <c r="E60" s="20">
        <v>122923</v>
      </c>
      <c r="F60" s="21">
        <v>514.24839999999995</v>
      </c>
      <c r="G60" s="22">
        <v>1.9E-3</v>
      </c>
      <c r="H60" s="40"/>
      <c r="I60" s="24"/>
      <c r="J60" s="5"/>
    </row>
    <row r="61" spans="1:10" ht="12.95" customHeight="1">
      <c r="A61" s="5"/>
      <c r="B61" s="14" t="s">
        <v>166</v>
      </c>
      <c r="C61" s="15"/>
      <c r="D61" s="15"/>
      <c r="E61" s="15"/>
      <c r="F61" s="25">
        <v>255031.0477</v>
      </c>
      <c r="G61" s="26">
        <v>0.96079999999999999</v>
      </c>
      <c r="H61" s="27"/>
      <c r="I61" s="28"/>
      <c r="J61" s="5"/>
    </row>
    <row r="62" spans="1:10" ht="12.95" customHeight="1">
      <c r="A62" s="5"/>
      <c r="B62" s="29" t="s">
        <v>495</v>
      </c>
      <c r="C62" s="2"/>
      <c r="D62" s="2"/>
      <c r="E62" s="2"/>
      <c r="F62" s="27" t="s">
        <v>168</v>
      </c>
      <c r="G62" s="27" t="s">
        <v>168</v>
      </c>
      <c r="H62" s="27"/>
      <c r="I62" s="28"/>
      <c r="J62" s="5"/>
    </row>
    <row r="63" spans="1:10" ht="12.95" customHeight="1">
      <c r="A63" s="5"/>
      <c r="B63" s="29" t="s">
        <v>166</v>
      </c>
      <c r="C63" s="2"/>
      <c r="D63" s="2"/>
      <c r="E63" s="2"/>
      <c r="F63" s="27" t="s">
        <v>168</v>
      </c>
      <c r="G63" s="27" t="s">
        <v>168</v>
      </c>
      <c r="H63" s="27"/>
      <c r="I63" s="28"/>
      <c r="J63" s="5"/>
    </row>
    <row r="64" spans="1:10" ht="12.95" customHeight="1">
      <c r="A64" s="5"/>
      <c r="B64" s="29" t="s">
        <v>169</v>
      </c>
      <c r="C64" s="30"/>
      <c r="D64" s="2"/>
      <c r="E64" s="30"/>
      <c r="F64" s="25">
        <v>255031.0477</v>
      </c>
      <c r="G64" s="26">
        <v>0.96079999999999999</v>
      </c>
      <c r="H64" s="27"/>
      <c r="I64" s="28"/>
      <c r="J64" s="5"/>
    </row>
    <row r="65" spans="1:10" ht="12.95" customHeight="1">
      <c r="A65" s="5"/>
      <c r="B65" s="14" t="s">
        <v>496</v>
      </c>
      <c r="C65" s="15"/>
      <c r="D65" s="15"/>
      <c r="E65" s="15"/>
      <c r="F65" s="15"/>
      <c r="G65" s="15"/>
      <c r="H65" s="16"/>
      <c r="I65" s="17"/>
      <c r="J65" s="5"/>
    </row>
    <row r="66" spans="1:10" ht="12.95" customHeight="1">
      <c r="A66" s="5"/>
      <c r="B66" s="14" t="s">
        <v>497</v>
      </c>
      <c r="C66" s="15"/>
      <c r="D66" s="15"/>
      <c r="E66" s="15"/>
      <c r="F66" s="5"/>
      <c r="G66" s="16"/>
      <c r="H66" s="16"/>
      <c r="I66" s="17"/>
      <c r="J66" s="5"/>
    </row>
    <row r="67" spans="1:10" ht="12.95" customHeight="1">
      <c r="A67" s="18" t="s">
        <v>498</v>
      </c>
      <c r="B67" s="19" t="s">
        <v>499</v>
      </c>
      <c r="C67" s="15"/>
      <c r="D67" s="15"/>
      <c r="E67" s="20">
        <v>3289000</v>
      </c>
      <c r="F67" s="21">
        <v>4625.9785000000002</v>
      </c>
      <c r="G67" s="22">
        <v>1.7399999999999999E-2</v>
      </c>
      <c r="H67" s="40"/>
      <c r="I67" s="24"/>
      <c r="J67" s="5"/>
    </row>
    <row r="68" spans="1:10" ht="12.95" customHeight="1">
      <c r="A68" s="18" t="s">
        <v>500</v>
      </c>
      <c r="B68" s="19" t="s">
        <v>501</v>
      </c>
      <c r="C68" s="15"/>
      <c r="D68" s="15"/>
      <c r="E68" s="20">
        <v>560000</v>
      </c>
      <c r="F68" s="21">
        <v>3464.72</v>
      </c>
      <c r="G68" s="22">
        <v>1.3100000000000001E-2</v>
      </c>
      <c r="H68" s="40"/>
      <c r="I68" s="24"/>
      <c r="J68" s="5"/>
    </row>
    <row r="69" spans="1:10" ht="12.95" customHeight="1">
      <c r="A69" s="18" t="s">
        <v>502</v>
      </c>
      <c r="B69" s="19" t="s">
        <v>503</v>
      </c>
      <c r="C69" s="15"/>
      <c r="D69" s="15"/>
      <c r="E69" s="20">
        <v>345000</v>
      </c>
      <c r="F69" s="21">
        <v>956.51250000000005</v>
      </c>
      <c r="G69" s="22">
        <v>3.5999999999999999E-3</v>
      </c>
      <c r="H69" s="40"/>
      <c r="I69" s="24"/>
      <c r="J69" s="5"/>
    </row>
    <row r="70" spans="1:10" ht="12.95" customHeight="1">
      <c r="A70" s="5"/>
      <c r="B70" s="14" t="s">
        <v>166</v>
      </c>
      <c r="C70" s="15"/>
      <c r="D70" s="15"/>
      <c r="E70" s="15"/>
      <c r="F70" s="25">
        <v>9047.2109999999993</v>
      </c>
      <c r="G70" s="26">
        <v>3.4099999999999998E-2</v>
      </c>
      <c r="H70" s="27"/>
      <c r="I70" s="28"/>
      <c r="J70" s="5"/>
    </row>
    <row r="71" spans="1:10" ht="12.95" customHeight="1">
      <c r="A71" s="5"/>
      <c r="B71" s="29" t="s">
        <v>169</v>
      </c>
      <c r="C71" s="30"/>
      <c r="D71" s="2"/>
      <c r="E71" s="30"/>
      <c r="F71" s="25">
        <v>9047.2109999999993</v>
      </c>
      <c r="G71" s="26">
        <v>3.4099999999999998E-2</v>
      </c>
      <c r="H71" s="27"/>
      <c r="I71" s="28"/>
      <c r="J71" s="5"/>
    </row>
    <row r="72" spans="1:10" ht="12.95" customHeight="1">
      <c r="A72" s="5"/>
      <c r="B72" s="14" t="s">
        <v>217</v>
      </c>
      <c r="C72" s="15"/>
      <c r="D72" s="15"/>
      <c r="E72" s="15"/>
      <c r="F72" s="15"/>
      <c r="G72" s="15"/>
      <c r="H72" s="16"/>
      <c r="I72" s="17"/>
      <c r="J72" s="5"/>
    </row>
    <row r="73" spans="1:10" ht="12.95" customHeight="1">
      <c r="A73" s="5"/>
      <c r="B73" s="14" t="s">
        <v>504</v>
      </c>
      <c r="C73" s="15"/>
      <c r="D73" s="15"/>
      <c r="E73" s="15"/>
      <c r="F73" s="5"/>
      <c r="G73" s="16"/>
      <c r="H73" s="16"/>
      <c r="I73" s="17"/>
      <c r="J73" s="5"/>
    </row>
    <row r="74" spans="1:10" ht="12.95" customHeight="1">
      <c r="A74" s="18" t="s">
        <v>505</v>
      </c>
      <c r="B74" s="19" t="s">
        <v>506</v>
      </c>
      <c r="C74" s="15" t="s">
        <v>507</v>
      </c>
      <c r="D74" s="15" t="s">
        <v>162</v>
      </c>
      <c r="E74" s="20">
        <v>5000000</v>
      </c>
      <c r="F74" s="21">
        <v>4984.2150000000001</v>
      </c>
      <c r="G74" s="22">
        <v>1.8800000000000001E-2</v>
      </c>
      <c r="H74" s="23">
        <v>6.8000000000000005E-2</v>
      </c>
      <c r="I74" s="24"/>
      <c r="J74" s="5"/>
    </row>
    <row r="75" spans="1:10" ht="12.95" customHeight="1">
      <c r="A75" s="5"/>
      <c r="B75" s="14" t="s">
        <v>166</v>
      </c>
      <c r="C75" s="15"/>
      <c r="D75" s="15"/>
      <c r="E75" s="15"/>
      <c r="F75" s="25">
        <v>4984.2150000000001</v>
      </c>
      <c r="G75" s="26">
        <v>1.8800000000000001E-2</v>
      </c>
      <c r="H75" s="27"/>
      <c r="I75" s="28"/>
      <c r="J75" s="5"/>
    </row>
    <row r="76" spans="1:10" ht="12.95" customHeight="1">
      <c r="A76" s="5"/>
      <c r="B76" s="29" t="s">
        <v>169</v>
      </c>
      <c r="C76" s="30"/>
      <c r="D76" s="2"/>
      <c r="E76" s="30"/>
      <c r="F76" s="25">
        <v>4984.2150000000001</v>
      </c>
      <c r="G76" s="26">
        <v>1.8800000000000001E-2</v>
      </c>
      <c r="H76" s="27"/>
      <c r="I76" s="28"/>
      <c r="J76" s="5"/>
    </row>
    <row r="77" spans="1:10" ht="12.95" customHeight="1">
      <c r="A77" s="5"/>
      <c r="B77" s="14" t="s">
        <v>170</v>
      </c>
      <c r="C77" s="15"/>
      <c r="D77" s="15"/>
      <c r="E77" s="15"/>
      <c r="F77" s="15"/>
      <c r="G77" s="15"/>
      <c r="H77" s="16"/>
      <c r="I77" s="17"/>
      <c r="J77" s="5"/>
    </row>
    <row r="78" spans="1:10" ht="12.95" customHeight="1">
      <c r="A78" s="18" t="s">
        <v>171</v>
      </c>
      <c r="B78" s="19" t="s">
        <v>172</v>
      </c>
      <c r="C78" s="15"/>
      <c r="D78" s="15"/>
      <c r="E78" s="20"/>
      <c r="F78" s="21">
        <v>6033.71</v>
      </c>
      <c r="G78" s="22">
        <v>2.2700000000000001E-2</v>
      </c>
      <c r="H78" s="23">
        <v>6.7800621924218152E-2</v>
      </c>
      <c r="I78" s="24"/>
      <c r="J78" s="5"/>
    </row>
    <row r="79" spans="1:10" ht="12.95" customHeight="1">
      <c r="A79" s="5"/>
      <c r="B79" s="14" t="s">
        <v>166</v>
      </c>
      <c r="C79" s="15"/>
      <c r="D79" s="15"/>
      <c r="E79" s="15"/>
      <c r="F79" s="25">
        <v>6033.71</v>
      </c>
      <c r="G79" s="26">
        <v>2.2700000000000001E-2</v>
      </c>
      <c r="H79" s="27"/>
      <c r="I79" s="28"/>
      <c r="J79" s="5"/>
    </row>
    <row r="80" spans="1:10" ht="12.95" customHeight="1">
      <c r="A80" s="5"/>
      <c r="B80" s="29" t="s">
        <v>169</v>
      </c>
      <c r="C80" s="30"/>
      <c r="D80" s="2"/>
      <c r="E80" s="30"/>
      <c r="F80" s="25">
        <v>6033.71</v>
      </c>
      <c r="G80" s="26">
        <v>2.2700000000000001E-2</v>
      </c>
      <c r="H80" s="27"/>
      <c r="I80" s="28"/>
      <c r="J80" s="5"/>
    </row>
    <row r="81" spans="1:10" ht="12.95" customHeight="1">
      <c r="A81" s="5"/>
      <c r="B81" s="29" t="s">
        <v>173</v>
      </c>
      <c r="C81" s="15"/>
      <c r="D81" s="2"/>
      <c r="E81" s="15"/>
      <c r="F81" s="31">
        <v>-9652.6237000000001</v>
      </c>
      <c r="G81" s="26">
        <v>-3.6400000000000002E-2</v>
      </c>
      <c r="H81" s="27"/>
      <c r="I81" s="28"/>
      <c r="J81" s="5"/>
    </row>
    <row r="82" spans="1:10" ht="12.95" customHeight="1">
      <c r="A82" s="5"/>
      <c r="B82" s="32" t="s">
        <v>174</v>
      </c>
      <c r="C82" s="33"/>
      <c r="D82" s="33"/>
      <c r="E82" s="33"/>
      <c r="F82" s="34">
        <v>265443.56</v>
      </c>
      <c r="G82" s="35">
        <v>1</v>
      </c>
      <c r="H82" s="36"/>
      <c r="I82" s="37"/>
      <c r="J82" s="5"/>
    </row>
    <row r="83" spans="1:10" ht="12.95" customHeight="1">
      <c r="A83" s="5"/>
      <c r="B83" s="7"/>
      <c r="C83" s="5"/>
      <c r="D83" s="5"/>
      <c r="E83" s="5"/>
      <c r="F83" s="5"/>
      <c r="G83" s="5"/>
      <c r="H83" s="5"/>
      <c r="I83" s="5"/>
      <c r="J83" s="5"/>
    </row>
    <row r="84" spans="1:10" ht="12.95" customHeight="1">
      <c r="A84" s="5"/>
      <c r="B84" s="4" t="s">
        <v>175</v>
      </c>
      <c r="C84" s="5"/>
      <c r="D84" s="5"/>
      <c r="E84" s="5"/>
      <c r="F84" s="5"/>
      <c r="G84" s="5"/>
      <c r="H84" s="5"/>
      <c r="I84" s="5"/>
      <c r="J84" s="5"/>
    </row>
    <row r="85" spans="1:10" ht="12.95" customHeight="1">
      <c r="A85" s="5"/>
      <c r="B85" s="4" t="s">
        <v>176</v>
      </c>
      <c r="C85" s="5"/>
      <c r="D85" s="5"/>
      <c r="E85" s="5"/>
      <c r="F85" s="5"/>
      <c r="G85" s="5"/>
      <c r="H85" s="5"/>
      <c r="I85" s="5"/>
      <c r="J85" s="5"/>
    </row>
    <row r="86" spans="1:10" ht="26.1" customHeight="1">
      <c r="A86" s="5"/>
      <c r="B86" s="91" t="s">
        <v>177</v>
      </c>
      <c r="C86" s="91"/>
      <c r="D86" s="91"/>
      <c r="E86" s="91"/>
      <c r="F86" s="91"/>
      <c r="G86" s="91"/>
      <c r="H86" s="91"/>
      <c r="I86" s="91"/>
      <c r="J86" s="5"/>
    </row>
    <row r="87" spans="1:10" ht="12.95" customHeight="1">
      <c r="A87" s="5"/>
      <c r="B87" s="91"/>
      <c r="C87" s="91"/>
      <c r="D87" s="91"/>
      <c r="E87" s="91"/>
      <c r="F87" s="91"/>
      <c r="G87" s="91"/>
      <c r="H87" s="91"/>
      <c r="I87" s="91"/>
      <c r="J87" s="5"/>
    </row>
    <row r="88" spans="1:10" ht="12.95" customHeight="1">
      <c r="A88" s="5"/>
      <c r="B88" s="91"/>
      <c r="C88" s="91"/>
      <c r="D88" s="91"/>
      <c r="E88" s="91"/>
      <c r="F88" s="91"/>
      <c r="G88" s="91"/>
      <c r="H88" s="91"/>
      <c r="I88" s="91"/>
      <c r="J88" s="5"/>
    </row>
    <row r="89" spans="1:10" ht="12.95" customHeight="1">
      <c r="A89" s="5"/>
      <c r="B89" s="5"/>
      <c r="C89" s="92" t="s">
        <v>508</v>
      </c>
      <c r="D89" s="92"/>
      <c r="E89" s="92"/>
      <c r="F89" s="92"/>
      <c r="G89" s="5"/>
      <c r="H89" s="5"/>
      <c r="I89" s="5"/>
      <c r="J89" s="5"/>
    </row>
    <row r="90" spans="1:10" ht="12.95" customHeight="1">
      <c r="A90" s="5"/>
      <c r="B90" s="38" t="s">
        <v>179</v>
      </c>
      <c r="C90" s="92" t="s">
        <v>180</v>
      </c>
      <c r="D90" s="92"/>
      <c r="E90" s="92"/>
      <c r="F90" s="92"/>
      <c r="G90" s="5"/>
      <c r="H90" s="5"/>
      <c r="I90" s="5"/>
      <c r="J90" s="5"/>
    </row>
    <row r="91" spans="1:10" ht="120.95" customHeight="1">
      <c r="A91" s="5"/>
      <c r="B91" s="39"/>
      <c r="C91" s="90"/>
      <c r="D91" s="90"/>
      <c r="E91" s="5"/>
      <c r="F91" s="5"/>
      <c r="G91" s="5"/>
      <c r="H91" s="5"/>
      <c r="I91" s="5"/>
      <c r="J91" s="5"/>
    </row>
  </sheetData>
  <mergeCells count="6">
    <mergeCell ref="C91:D91"/>
    <mergeCell ref="B86:I86"/>
    <mergeCell ref="B87:I87"/>
    <mergeCell ref="B88:I88"/>
    <mergeCell ref="C89:F89"/>
    <mergeCell ref="C90:F90"/>
  </mergeCells>
  <hyperlinks>
    <hyperlink ref="A1" location="AxisBusinessCyclesFund" display="AXISBCF" xr:uid="{00000000-0004-0000-0500-000000000000}"/>
    <hyperlink ref="B1" location="AxisBusinessCyclesFund" display="Axis Business Cycles Fund" xr:uid="{00000000-0004-0000-05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/>
  </sheetPr>
  <dimension ref="A1:J3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120</v>
      </c>
      <c r="B1" s="4" t="s">
        <v>121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3647</v>
      </c>
      <c r="B7" s="19" t="s">
        <v>3648</v>
      </c>
      <c r="C7" s="15" t="s">
        <v>3649</v>
      </c>
      <c r="D7" s="15" t="s">
        <v>162</v>
      </c>
      <c r="E7" s="20">
        <v>4000000</v>
      </c>
      <c r="F7" s="21">
        <v>3993.5079999999998</v>
      </c>
      <c r="G7" s="22">
        <v>0.52510000000000001</v>
      </c>
      <c r="H7" s="23">
        <v>7.5790999999999997E-2</v>
      </c>
      <c r="I7" s="24"/>
      <c r="J7" s="5"/>
    </row>
    <row r="8" spans="1:10" ht="12.95" customHeight="1">
      <c r="A8" s="18" t="s">
        <v>1774</v>
      </c>
      <c r="B8" s="19" t="s">
        <v>1775</v>
      </c>
      <c r="C8" s="15" t="s">
        <v>1776</v>
      </c>
      <c r="D8" s="15" t="s">
        <v>162</v>
      </c>
      <c r="E8" s="20">
        <v>800000</v>
      </c>
      <c r="F8" s="21">
        <v>777.85440000000006</v>
      </c>
      <c r="G8" s="22">
        <v>0.1023</v>
      </c>
      <c r="H8" s="23">
        <v>7.5592000000000006E-2</v>
      </c>
      <c r="I8" s="24"/>
      <c r="J8" s="5"/>
    </row>
    <row r="9" spans="1:10" ht="12.95" customHeight="1">
      <c r="A9" s="18" t="s">
        <v>3650</v>
      </c>
      <c r="B9" s="19" t="s">
        <v>3651</v>
      </c>
      <c r="C9" s="15" t="s">
        <v>3652</v>
      </c>
      <c r="D9" s="15" t="s">
        <v>162</v>
      </c>
      <c r="E9" s="20">
        <v>500000</v>
      </c>
      <c r="F9" s="21">
        <v>501.78699999999998</v>
      </c>
      <c r="G9" s="22">
        <v>6.6000000000000003E-2</v>
      </c>
      <c r="H9" s="23">
        <v>7.5800000000000006E-2</v>
      </c>
      <c r="I9" s="24"/>
      <c r="J9" s="5"/>
    </row>
    <row r="10" spans="1:10" ht="12.95" customHeight="1">
      <c r="A10" s="18" t="s">
        <v>3653</v>
      </c>
      <c r="B10" s="19" t="s">
        <v>3654</v>
      </c>
      <c r="C10" s="15" t="s">
        <v>3655</v>
      </c>
      <c r="D10" s="15" t="s">
        <v>162</v>
      </c>
      <c r="E10" s="20">
        <v>500000</v>
      </c>
      <c r="F10" s="21">
        <v>501.75299999999999</v>
      </c>
      <c r="G10" s="22">
        <v>6.6000000000000003E-2</v>
      </c>
      <c r="H10" s="23">
        <v>7.5935000000000002E-2</v>
      </c>
      <c r="I10" s="24"/>
      <c r="J10" s="5"/>
    </row>
    <row r="11" spans="1:10" ht="12.95" customHeight="1">
      <c r="A11" s="18" t="s">
        <v>3656</v>
      </c>
      <c r="B11" s="19" t="s">
        <v>3657</v>
      </c>
      <c r="C11" s="15" t="s">
        <v>3658</v>
      </c>
      <c r="D11" s="15" t="s">
        <v>162</v>
      </c>
      <c r="E11" s="20">
        <v>500000</v>
      </c>
      <c r="F11" s="21">
        <v>499.19650000000001</v>
      </c>
      <c r="G11" s="22">
        <v>6.5600000000000006E-2</v>
      </c>
      <c r="H11" s="23">
        <v>7.5679999999999997E-2</v>
      </c>
      <c r="I11" s="24"/>
      <c r="J11" s="5"/>
    </row>
    <row r="12" spans="1:10" ht="12.95" customHeight="1">
      <c r="A12" s="18" t="s">
        <v>3659</v>
      </c>
      <c r="B12" s="19" t="s">
        <v>3660</v>
      </c>
      <c r="C12" s="15" t="s">
        <v>3661</v>
      </c>
      <c r="D12" s="15" t="s">
        <v>162</v>
      </c>
      <c r="E12" s="20">
        <v>500000</v>
      </c>
      <c r="F12" s="21">
        <v>496.61700000000002</v>
      </c>
      <c r="G12" s="22">
        <v>6.5299999999999997E-2</v>
      </c>
      <c r="H12" s="23">
        <v>7.5790999999999997E-2</v>
      </c>
      <c r="I12" s="24"/>
      <c r="J12" s="5"/>
    </row>
    <row r="13" spans="1:10" ht="12.95" customHeight="1">
      <c r="A13" s="18" t="s">
        <v>3662</v>
      </c>
      <c r="B13" s="19" t="s">
        <v>3663</v>
      </c>
      <c r="C13" s="15" t="s">
        <v>3664</v>
      </c>
      <c r="D13" s="15" t="s">
        <v>162</v>
      </c>
      <c r="E13" s="20">
        <v>200000</v>
      </c>
      <c r="F13" s="21">
        <v>200.6258</v>
      </c>
      <c r="G13" s="22">
        <v>2.64E-2</v>
      </c>
      <c r="H13" s="23">
        <v>7.5799000000000005E-2</v>
      </c>
      <c r="I13" s="24"/>
      <c r="J13" s="5"/>
    </row>
    <row r="14" spans="1:10" ht="12.95" customHeight="1">
      <c r="A14" s="18" t="s">
        <v>3665</v>
      </c>
      <c r="B14" s="19" t="s">
        <v>3666</v>
      </c>
      <c r="C14" s="15" t="s">
        <v>3667</v>
      </c>
      <c r="D14" s="15" t="s">
        <v>162</v>
      </c>
      <c r="E14" s="20">
        <v>150000</v>
      </c>
      <c r="F14" s="21">
        <v>149.77160000000001</v>
      </c>
      <c r="G14" s="22">
        <v>1.9699999999999999E-2</v>
      </c>
      <c r="H14" s="23">
        <v>7.5644000000000003E-2</v>
      </c>
      <c r="I14" s="24"/>
      <c r="J14" s="5"/>
    </row>
    <row r="15" spans="1:10" ht="12.95" customHeight="1">
      <c r="A15" s="18" t="s">
        <v>3668</v>
      </c>
      <c r="B15" s="19" t="s">
        <v>3669</v>
      </c>
      <c r="C15" s="15" t="s">
        <v>3670</v>
      </c>
      <c r="D15" s="15" t="s">
        <v>162</v>
      </c>
      <c r="E15" s="20">
        <v>100000</v>
      </c>
      <c r="F15" s="21">
        <v>100.3058</v>
      </c>
      <c r="G15" s="22">
        <v>1.32E-2</v>
      </c>
      <c r="H15" s="23">
        <v>7.5935000000000002E-2</v>
      </c>
      <c r="I15" s="24"/>
      <c r="J15" s="5"/>
    </row>
    <row r="16" spans="1:10" ht="12.95" customHeight="1">
      <c r="A16" s="5"/>
      <c r="B16" s="14" t="s">
        <v>166</v>
      </c>
      <c r="C16" s="15"/>
      <c r="D16" s="15"/>
      <c r="E16" s="15"/>
      <c r="F16" s="25">
        <v>7221.4191000000001</v>
      </c>
      <c r="G16" s="26">
        <v>0.94950000000000001</v>
      </c>
      <c r="H16" s="27"/>
      <c r="I16" s="28"/>
      <c r="J16" s="5"/>
    </row>
    <row r="17" spans="1:10" ht="12.95" customHeight="1">
      <c r="A17" s="5"/>
      <c r="B17" s="29" t="s">
        <v>167</v>
      </c>
      <c r="C17" s="2"/>
      <c r="D17" s="2"/>
      <c r="E17" s="2"/>
      <c r="F17" s="27" t="s">
        <v>168</v>
      </c>
      <c r="G17" s="27" t="s">
        <v>168</v>
      </c>
      <c r="H17" s="27"/>
      <c r="I17" s="28"/>
      <c r="J17" s="5"/>
    </row>
    <row r="18" spans="1:10" ht="12.95" customHeight="1">
      <c r="A18" s="5"/>
      <c r="B18" s="29" t="s">
        <v>166</v>
      </c>
      <c r="C18" s="2"/>
      <c r="D18" s="2"/>
      <c r="E18" s="2"/>
      <c r="F18" s="27" t="s">
        <v>168</v>
      </c>
      <c r="G18" s="27" t="s">
        <v>168</v>
      </c>
      <c r="H18" s="27"/>
      <c r="I18" s="28"/>
      <c r="J18" s="5"/>
    </row>
    <row r="19" spans="1:10" ht="12.95" customHeight="1">
      <c r="A19" s="5"/>
      <c r="B19" s="29" t="s">
        <v>169</v>
      </c>
      <c r="C19" s="30"/>
      <c r="D19" s="2"/>
      <c r="E19" s="30"/>
      <c r="F19" s="25">
        <v>7221.4191000000001</v>
      </c>
      <c r="G19" s="26">
        <v>0.94950000000000001</v>
      </c>
      <c r="H19" s="27"/>
      <c r="I19" s="28"/>
      <c r="J19" s="5"/>
    </row>
    <row r="20" spans="1:10" ht="12.95" customHeight="1">
      <c r="A20" s="5"/>
      <c r="B20" s="14" t="s">
        <v>170</v>
      </c>
      <c r="C20" s="15"/>
      <c r="D20" s="15"/>
      <c r="E20" s="15"/>
      <c r="F20" s="15"/>
      <c r="G20" s="15"/>
      <c r="H20" s="16"/>
      <c r="I20" s="17"/>
      <c r="J20" s="5"/>
    </row>
    <row r="21" spans="1:10" ht="12.95" customHeight="1">
      <c r="A21" s="18" t="s">
        <v>171</v>
      </c>
      <c r="B21" s="19" t="s">
        <v>172</v>
      </c>
      <c r="C21" s="15"/>
      <c r="D21" s="15"/>
      <c r="E21" s="20"/>
      <c r="F21" s="21">
        <v>166.27</v>
      </c>
      <c r="G21" s="22">
        <v>2.1899999999999999E-2</v>
      </c>
      <c r="H21" s="23">
        <v>6.7800468567260408E-2</v>
      </c>
      <c r="I21" s="24"/>
      <c r="J21" s="5"/>
    </row>
    <row r="22" spans="1:10" ht="12.95" customHeight="1">
      <c r="A22" s="5"/>
      <c r="B22" s="14" t="s">
        <v>166</v>
      </c>
      <c r="C22" s="15"/>
      <c r="D22" s="15"/>
      <c r="E22" s="15"/>
      <c r="F22" s="25">
        <v>166.27</v>
      </c>
      <c r="G22" s="26">
        <v>2.1899999999999999E-2</v>
      </c>
      <c r="H22" s="27"/>
      <c r="I22" s="28"/>
      <c r="J22" s="5"/>
    </row>
    <row r="23" spans="1:10" ht="12.95" customHeight="1">
      <c r="A23" s="5"/>
      <c r="B23" s="29" t="s">
        <v>169</v>
      </c>
      <c r="C23" s="30"/>
      <c r="D23" s="2"/>
      <c r="E23" s="30"/>
      <c r="F23" s="25">
        <v>166.27</v>
      </c>
      <c r="G23" s="26">
        <v>2.1899999999999999E-2</v>
      </c>
      <c r="H23" s="27"/>
      <c r="I23" s="28"/>
      <c r="J23" s="5"/>
    </row>
    <row r="24" spans="1:10" ht="12.95" customHeight="1">
      <c r="A24" s="5"/>
      <c r="B24" s="29" t="s">
        <v>173</v>
      </c>
      <c r="C24" s="15"/>
      <c r="D24" s="2"/>
      <c r="E24" s="15"/>
      <c r="F24" s="31">
        <v>217.61089999999999</v>
      </c>
      <c r="G24" s="26">
        <v>2.86E-2</v>
      </c>
      <c r="H24" s="27"/>
      <c r="I24" s="28"/>
      <c r="J24" s="5"/>
    </row>
    <row r="25" spans="1:10" ht="12.95" customHeight="1">
      <c r="A25" s="5"/>
      <c r="B25" s="32" t="s">
        <v>174</v>
      </c>
      <c r="C25" s="33"/>
      <c r="D25" s="33"/>
      <c r="E25" s="33"/>
      <c r="F25" s="34">
        <v>7605.3</v>
      </c>
      <c r="G25" s="35">
        <v>1</v>
      </c>
      <c r="H25" s="36"/>
      <c r="I25" s="37"/>
      <c r="J25" s="5"/>
    </row>
    <row r="26" spans="1:10" ht="12.95" customHeight="1">
      <c r="A26" s="5"/>
      <c r="B26" s="7"/>
      <c r="C26" s="5"/>
      <c r="D26" s="5"/>
      <c r="E26" s="5"/>
      <c r="F26" s="5"/>
      <c r="G26" s="5"/>
      <c r="H26" s="5"/>
      <c r="I26" s="5"/>
      <c r="J26" s="5"/>
    </row>
    <row r="27" spans="1:10" ht="12.95" customHeight="1">
      <c r="A27" s="5"/>
      <c r="B27" s="4" t="s">
        <v>175</v>
      </c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176</v>
      </c>
      <c r="C28" s="5"/>
      <c r="D28" s="5"/>
      <c r="E28" s="5"/>
      <c r="F28" s="5"/>
      <c r="G28" s="5"/>
      <c r="H28" s="5"/>
      <c r="I28" s="5"/>
      <c r="J28" s="5"/>
    </row>
    <row r="29" spans="1:10" ht="26.1" customHeight="1">
      <c r="A29" s="5"/>
      <c r="B29" s="91" t="s">
        <v>177</v>
      </c>
      <c r="C29" s="91"/>
      <c r="D29" s="91"/>
      <c r="E29" s="91"/>
      <c r="F29" s="91"/>
      <c r="G29" s="91"/>
      <c r="H29" s="91"/>
      <c r="I29" s="91"/>
      <c r="J29" s="5"/>
    </row>
    <row r="30" spans="1:10" ht="12.95" customHeight="1">
      <c r="A30" s="5"/>
      <c r="B30" s="91"/>
      <c r="C30" s="91"/>
      <c r="D30" s="91"/>
      <c r="E30" s="91"/>
      <c r="F30" s="91"/>
      <c r="G30" s="91"/>
      <c r="H30" s="91"/>
      <c r="I30" s="91"/>
      <c r="J30" s="5"/>
    </row>
    <row r="31" spans="1:10" ht="12.95" customHeight="1">
      <c r="A31" s="5"/>
      <c r="B31" s="91"/>
      <c r="C31" s="91"/>
      <c r="D31" s="91"/>
      <c r="E31" s="91"/>
      <c r="F31" s="91"/>
      <c r="G31" s="91"/>
      <c r="H31" s="91"/>
      <c r="I31" s="91"/>
      <c r="J31" s="5"/>
    </row>
    <row r="32" spans="1:10" ht="12.95" customHeight="1">
      <c r="A32" s="5"/>
      <c r="B32" s="5"/>
      <c r="C32" s="92" t="s">
        <v>3671</v>
      </c>
      <c r="D32" s="92"/>
      <c r="E32" s="92"/>
      <c r="F32" s="92"/>
      <c r="G32" s="5"/>
      <c r="H32" s="5"/>
      <c r="I32" s="5"/>
      <c r="J32" s="5"/>
    </row>
    <row r="33" spans="1:10" ht="12.95" customHeight="1">
      <c r="A33" s="5"/>
      <c r="B33" s="38" t="s">
        <v>179</v>
      </c>
      <c r="C33" s="92" t="s">
        <v>180</v>
      </c>
      <c r="D33" s="92"/>
      <c r="E33" s="92"/>
      <c r="F33" s="92"/>
      <c r="G33" s="5"/>
      <c r="H33" s="5"/>
      <c r="I33" s="5"/>
      <c r="J33" s="5"/>
    </row>
    <row r="34" spans="1:10" ht="120.95" customHeight="1">
      <c r="A34" s="5"/>
      <c r="B34" s="39"/>
      <c r="C34" s="90"/>
      <c r="D34" s="90"/>
      <c r="E34" s="5"/>
      <c r="F34" s="5"/>
      <c r="G34" s="5"/>
      <c r="H34" s="5"/>
      <c r="I34" s="5"/>
      <c r="J34" s="5"/>
    </row>
  </sheetData>
  <mergeCells count="6">
    <mergeCell ref="C34:D34"/>
    <mergeCell ref="B29:I29"/>
    <mergeCell ref="B30:I30"/>
    <mergeCell ref="B31:I31"/>
    <mergeCell ref="C32:F32"/>
    <mergeCell ref="C33:F33"/>
  </mergeCells>
  <hyperlinks>
    <hyperlink ref="A1" location="AxisNIFTYSDLSeptember2026DebtIndexFund" display="AXISSDI" xr:uid="{00000000-0004-0000-3B00-000000000000}"/>
    <hyperlink ref="B1" location="AxisNIFTYSDLSeptember2026DebtIndexFund" display="Axis NIFTY SDL September 2026 Debt Index Fund" xr:uid="{00000000-0004-0000-3B00-000001000000}"/>
  </hyperlinks>
  <pageMargins left="0" right="0" top="0" bottom="0" header="0" footer="0"/>
  <pageSetup orientation="landscape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122</v>
      </c>
      <c r="B1" s="4" t="s">
        <v>123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3672</v>
      </c>
      <c r="B7" s="19" t="s">
        <v>3673</v>
      </c>
      <c r="C7" s="15" t="s">
        <v>3674</v>
      </c>
      <c r="D7" s="15"/>
      <c r="E7" s="20">
        <v>255360510</v>
      </c>
      <c r="F7" s="21">
        <v>29085.562099999999</v>
      </c>
      <c r="G7" s="22">
        <v>0.999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29085.562099999999</v>
      </c>
      <c r="G8" s="26">
        <v>0.999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29085.562099999999</v>
      </c>
      <c r="G9" s="26">
        <v>0.999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42.63</v>
      </c>
      <c r="G11" s="22">
        <v>1.5E-3</v>
      </c>
      <c r="H11" s="23">
        <v>6.7800019450456314E-2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42.63</v>
      </c>
      <c r="G12" s="26">
        <v>1.5E-3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42.63</v>
      </c>
      <c r="G13" s="26">
        <v>1.5E-3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-14.8621</v>
      </c>
      <c r="G14" s="26">
        <v>-5.0000000000000001E-4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29113.33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3675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NiftyAAABondPlusSDLApr20265050ETFFOF" display="AXISSDL" xr:uid="{00000000-0004-0000-3C00-000000000000}"/>
    <hyperlink ref="B1" location="AxisNiftyAAABondPlusSDLApr20265050ETFFOF" display="Axis Nifty AAA Bond Plus SDL Apr 2026 50:50 ETF FOF" xr:uid="{00000000-0004-0000-3C00-000001000000}"/>
  </hyperlinks>
  <pageMargins left="0" right="0" top="0" bottom="0" header="0" footer="0"/>
  <pageSetup orientation="landscape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/>
  </sheetPr>
  <dimension ref="A1:J7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124</v>
      </c>
      <c r="B1" s="4" t="s">
        <v>125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17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2767</v>
      </c>
      <c r="B7" s="19" t="s">
        <v>2768</v>
      </c>
      <c r="C7" s="15" t="s">
        <v>2769</v>
      </c>
      <c r="D7" s="15" t="s">
        <v>185</v>
      </c>
      <c r="E7" s="20">
        <v>1175</v>
      </c>
      <c r="F7" s="21">
        <v>11347.727000000001</v>
      </c>
      <c r="G7" s="22">
        <v>7.4099999999999999E-2</v>
      </c>
      <c r="H7" s="23">
        <v>7.7899999999999997E-2</v>
      </c>
      <c r="I7" s="24"/>
      <c r="J7" s="5"/>
    </row>
    <row r="8" spans="1:10" ht="12.95" customHeight="1">
      <c r="A8" s="18" t="s">
        <v>732</v>
      </c>
      <c r="B8" s="19" t="s">
        <v>733</v>
      </c>
      <c r="C8" s="15" t="s">
        <v>734</v>
      </c>
      <c r="D8" s="15" t="s">
        <v>185</v>
      </c>
      <c r="E8" s="20">
        <v>901</v>
      </c>
      <c r="F8" s="21">
        <v>8830.6650000000009</v>
      </c>
      <c r="G8" s="22">
        <v>5.7700000000000001E-2</v>
      </c>
      <c r="H8" s="23">
        <v>7.7549999999999994E-2</v>
      </c>
      <c r="I8" s="24"/>
      <c r="J8" s="5"/>
    </row>
    <row r="9" spans="1:10" ht="12.95" customHeight="1">
      <c r="A9" s="18" t="s">
        <v>1175</v>
      </c>
      <c r="B9" s="19" t="s">
        <v>1176</v>
      </c>
      <c r="C9" s="15" t="s">
        <v>1177</v>
      </c>
      <c r="D9" s="15" t="s">
        <v>185</v>
      </c>
      <c r="E9" s="20">
        <v>831</v>
      </c>
      <c r="F9" s="21">
        <v>8011.1225000000004</v>
      </c>
      <c r="G9" s="22">
        <v>5.2299999999999999E-2</v>
      </c>
      <c r="H9" s="23">
        <v>7.6950000000000005E-2</v>
      </c>
      <c r="I9" s="24"/>
      <c r="J9" s="5"/>
    </row>
    <row r="10" spans="1:10" ht="12.95" customHeight="1">
      <c r="A10" s="18" t="s">
        <v>552</v>
      </c>
      <c r="B10" s="19" t="s">
        <v>553</v>
      </c>
      <c r="C10" s="15" t="s">
        <v>554</v>
      </c>
      <c r="D10" s="15" t="s">
        <v>185</v>
      </c>
      <c r="E10" s="20">
        <v>800</v>
      </c>
      <c r="F10" s="21">
        <v>7980.24</v>
      </c>
      <c r="G10" s="22">
        <v>5.21E-2</v>
      </c>
      <c r="H10" s="23">
        <v>7.7200000000000005E-2</v>
      </c>
      <c r="I10" s="24"/>
      <c r="J10" s="5"/>
    </row>
    <row r="11" spans="1:10" ht="12.95" customHeight="1">
      <c r="A11" s="18" t="s">
        <v>672</v>
      </c>
      <c r="B11" s="19" t="s">
        <v>673</v>
      </c>
      <c r="C11" s="15" t="s">
        <v>674</v>
      </c>
      <c r="D11" s="15" t="s">
        <v>162</v>
      </c>
      <c r="E11" s="20">
        <v>8000000</v>
      </c>
      <c r="F11" s="21">
        <v>7803.6480000000001</v>
      </c>
      <c r="G11" s="22">
        <v>5.0999999999999997E-2</v>
      </c>
      <c r="H11" s="23">
        <v>7.5145000000000003E-2</v>
      </c>
      <c r="I11" s="24"/>
      <c r="J11" s="5"/>
    </row>
    <row r="12" spans="1:10" ht="12.95" customHeight="1">
      <c r="A12" s="18" t="s">
        <v>3676</v>
      </c>
      <c r="B12" s="19" t="s">
        <v>3677</v>
      </c>
      <c r="C12" s="15" t="s">
        <v>3678</v>
      </c>
      <c r="D12" s="15" t="s">
        <v>162</v>
      </c>
      <c r="E12" s="20">
        <v>6715000</v>
      </c>
      <c r="F12" s="21">
        <v>6903.3892999999998</v>
      </c>
      <c r="G12" s="22">
        <v>4.5100000000000001E-2</v>
      </c>
      <c r="H12" s="23">
        <v>7.5717999999999994E-2</v>
      </c>
      <c r="I12" s="24"/>
      <c r="J12" s="5"/>
    </row>
    <row r="13" spans="1:10" ht="12.95" customHeight="1">
      <c r="A13" s="18" t="s">
        <v>3679</v>
      </c>
      <c r="B13" s="19" t="s">
        <v>3680</v>
      </c>
      <c r="C13" s="15" t="s">
        <v>3681</v>
      </c>
      <c r="D13" s="15" t="s">
        <v>162</v>
      </c>
      <c r="E13" s="20">
        <v>6500000</v>
      </c>
      <c r="F13" s="21">
        <v>6676.8715000000002</v>
      </c>
      <c r="G13" s="22">
        <v>4.36E-2</v>
      </c>
      <c r="H13" s="23">
        <v>7.5649999999999995E-2</v>
      </c>
      <c r="I13" s="24"/>
      <c r="J13" s="5"/>
    </row>
    <row r="14" spans="1:10" ht="12.95" customHeight="1">
      <c r="A14" s="18" t="s">
        <v>3682</v>
      </c>
      <c r="B14" s="19" t="s">
        <v>3683</v>
      </c>
      <c r="C14" s="15" t="s">
        <v>3684</v>
      </c>
      <c r="D14" s="15" t="s">
        <v>162</v>
      </c>
      <c r="E14" s="20">
        <v>6120000</v>
      </c>
      <c r="F14" s="21">
        <v>6272.6022000000003</v>
      </c>
      <c r="G14" s="22">
        <v>4.1000000000000002E-2</v>
      </c>
      <c r="H14" s="23">
        <v>7.5412999999999994E-2</v>
      </c>
      <c r="I14" s="24"/>
      <c r="J14" s="5"/>
    </row>
    <row r="15" spans="1:10" ht="12.95" customHeight="1">
      <c r="A15" s="18" t="s">
        <v>3685</v>
      </c>
      <c r="B15" s="19" t="s">
        <v>3686</v>
      </c>
      <c r="C15" s="15" t="s">
        <v>3687</v>
      </c>
      <c r="D15" s="15" t="s">
        <v>162</v>
      </c>
      <c r="E15" s="20">
        <v>5500000</v>
      </c>
      <c r="F15" s="21">
        <v>5623.1284999999998</v>
      </c>
      <c r="G15" s="22">
        <v>3.6700000000000003E-2</v>
      </c>
      <c r="H15" s="23">
        <v>7.5717999999999994E-2</v>
      </c>
      <c r="I15" s="24"/>
      <c r="J15" s="5"/>
    </row>
    <row r="16" spans="1:10" ht="12.95" customHeight="1">
      <c r="A16" s="18" t="s">
        <v>1777</v>
      </c>
      <c r="B16" s="19" t="s">
        <v>1778</v>
      </c>
      <c r="C16" s="15" t="s">
        <v>1779</v>
      </c>
      <c r="D16" s="15" t="s">
        <v>162</v>
      </c>
      <c r="E16" s="20">
        <v>5050000</v>
      </c>
      <c r="F16" s="21">
        <v>5158.7921999999999</v>
      </c>
      <c r="G16" s="22">
        <v>3.3700000000000001E-2</v>
      </c>
      <c r="H16" s="23">
        <v>7.5539999999999996E-2</v>
      </c>
      <c r="I16" s="24"/>
      <c r="J16" s="5"/>
    </row>
    <row r="17" spans="1:10" ht="12.95" customHeight="1">
      <c r="A17" s="18" t="s">
        <v>3688</v>
      </c>
      <c r="B17" s="19" t="s">
        <v>3689</v>
      </c>
      <c r="C17" s="15" t="s">
        <v>3690</v>
      </c>
      <c r="D17" s="15" t="s">
        <v>162</v>
      </c>
      <c r="E17" s="20">
        <v>5000000</v>
      </c>
      <c r="F17" s="21">
        <v>5100.4350000000004</v>
      </c>
      <c r="G17" s="22">
        <v>3.3300000000000003E-2</v>
      </c>
      <c r="H17" s="23">
        <v>7.5539999999999996E-2</v>
      </c>
      <c r="I17" s="24"/>
      <c r="J17" s="5"/>
    </row>
    <row r="18" spans="1:10" ht="12.95" customHeight="1">
      <c r="A18" s="18" t="s">
        <v>717</v>
      </c>
      <c r="B18" s="19" t="s">
        <v>718</v>
      </c>
      <c r="C18" s="15" t="s">
        <v>719</v>
      </c>
      <c r="D18" s="15" t="s">
        <v>185</v>
      </c>
      <c r="E18" s="20">
        <v>450</v>
      </c>
      <c r="F18" s="21">
        <v>4542.8850000000002</v>
      </c>
      <c r="G18" s="22">
        <v>2.9700000000000001E-2</v>
      </c>
      <c r="H18" s="23">
        <v>7.6200000000000004E-2</v>
      </c>
      <c r="I18" s="24"/>
      <c r="J18" s="5"/>
    </row>
    <row r="19" spans="1:10" ht="12.95" customHeight="1">
      <c r="A19" s="18" t="s">
        <v>3691</v>
      </c>
      <c r="B19" s="19" t="s">
        <v>3692</v>
      </c>
      <c r="C19" s="15" t="s">
        <v>3693</v>
      </c>
      <c r="D19" s="15" t="s">
        <v>185</v>
      </c>
      <c r="E19" s="20">
        <v>450</v>
      </c>
      <c r="F19" s="21">
        <v>4376.6009999999997</v>
      </c>
      <c r="G19" s="22">
        <v>2.86E-2</v>
      </c>
      <c r="H19" s="23">
        <v>7.6050000000000006E-2</v>
      </c>
      <c r="I19" s="24"/>
      <c r="J19" s="5"/>
    </row>
    <row r="20" spans="1:10" ht="12.95" customHeight="1">
      <c r="A20" s="18" t="s">
        <v>3694</v>
      </c>
      <c r="B20" s="19" t="s">
        <v>3695</v>
      </c>
      <c r="C20" s="15" t="s">
        <v>3696</v>
      </c>
      <c r="D20" s="15" t="s">
        <v>185</v>
      </c>
      <c r="E20" s="20">
        <v>400</v>
      </c>
      <c r="F20" s="21">
        <v>4038.0439999999999</v>
      </c>
      <c r="G20" s="22">
        <v>2.64E-2</v>
      </c>
      <c r="H20" s="23">
        <v>7.6399999999999996E-2</v>
      </c>
      <c r="I20" s="24"/>
      <c r="J20" s="5"/>
    </row>
    <row r="21" spans="1:10" ht="12.95" customHeight="1">
      <c r="A21" s="18" t="s">
        <v>3697</v>
      </c>
      <c r="B21" s="19" t="s">
        <v>3698</v>
      </c>
      <c r="C21" s="15" t="s">
        <v>3699</v>
      </c>
      <c r="D21" s="15" t="s">
        <v>162</v>
      </c>
      <c r="E21" s="20">
        <v>3700000</v>
      </c>
      <c r="F21" s="21">
        <v>3615.8472000000002</v>
      </c>
      <c r="G21" s="22">
        <v>2.3599999999999999E-2</v>
      </c>
      <c r="H21" s="23">
        <v>7.5195999999999999E-2</v>
      </c>
      <c r="I21" s="24"/>
      <c r="J21" s="5"/>
    </row>
    <row r="22" spans="1:10" ht="12.95" customHeight="1">
      <c r="A22" s="18" t="s">
        <v>3700</v>
      </c>
      <c r="B22" s="19" t="s">
        <v>3701</v>
      </c>
      <c r="C22" s="15" t="s">
        <v>3702</v>
      </c>
      <c r="D22" s="15" t="s">
        <v>162</v>
      </c>
      <c r="E22" s="20">
        <v>3500000</v>
      </c>
      <c r="F22" s="21">
        <v>3556.973</v>
      </c>
      <c r="G22" s="22">
        <v>2.3199999999999998E-2</v>
      </c>
      <c r="H22" s="23">
        <v>7.5272000000000006E-2</v>
      </c>
      <c r="I22" s="24"/>
      <c r="J22" s="5"/>
    </row>
    <row r="23" spans="1:10" ht="12.95" customHeight="1">
      <c r="A23" s="18" t="s">
        <v>3703</v>
      </c>
      <c r="B23" s="19" t="s">
        <v>3704</v>
      </c>
      <c r="C23" s="15" t="s">
        <v>3705</v>
      </c>
      <c r="D23" s="15" t="s">
        <v>185</v>
      </c>
      <c r="E23" s="20">
        <v>350</v>
      </c>
      <c r="F23" s="21">
        <v>3465.6930000000002</v>
      </c>
      <c r="G23" s="22">
        <v>2.2599999999999999E-2</v>
      </c>
      <c r="H23" s="23">
        <v>7.7549999999999994E-2</v>
      </c>
      <c r="I23" s="24"/>
      <c r="J23" s="5"/>
    </row>
    <row r="24" spans="1:10" ht="12.95" customHeight="1">
      <c r="A24" s="18" t="s">
        <v>3706</v>
      </c>
      <c r="B24" s="19" t="s">
        <v>3707</v>
      </c>
      <c r="C24" s="15" t="s">
        <v>3708</v>
      </c>
      <c r="D24" s="15" t="s">
        <v>185</v>
      </c>
      <c r="E24" s="20">
        <v>300</v>
      </c>
      <c r="F24" s="21">
        <v>3022.614</v>
      </c>
      <c r="G24" s="22">
        <v>1.9699999999999999E-2</v>
      </c>
      <c r="H24" s="23">
        <v>7.6200000000000004E-2</v>
      </c>
      <c r="I24" s="24"/>
      <c r="J24" s="5"/>
    </row>
    <row r="25" spans="1:10" ht="12.95" customHeight="1">
      <c r="A25" s="18" t="s">
        <v>663</v>
      </c>
      <c r="B25" s="19" t="s">
        <v>664</v>
      </c>
      <c r="C25" s="15" t="s">
        <v>665</v>
      </c>
      <c r="D25" s="15" t="s">
        <v>185</v>
      </c>
      <c r="E25" s="20">
        <v>3000</v>
      </c>
      <c r="F25" s="21">
        <v>2979.5549999999998</v>
      </c>
      <c r="G25" s="22">
        <v>1.95E-2</v>
      </c>
      <c r="H25" s="23">
        <v>7.7473E-2</v>
      </c>
      <c r="I25" s="24"/>
      <c r="J25" s="5"/>
    </row>
    <row r="26" spans="1:10" ht="12.95" customHeight="1">
      <c r="A26" s="18" t="s">
        <v>3709</v>
      </c>
      <c r="B26" s="19" t="s">
        <v>3710</v>
      </c>
      <c r="C26" s="15" t="s">
        <v>3711</v>
      </c>
      <c r="D26" s="15" t="s">
        <v>185</v>
      </c>
      <c r="E26" s="20">
        <v>277</v>
      </c>
      <c r="F26" s="21">
        <v>2672.0223000000001</v>
      </c>
      <c r="G26" s="22">
        <v>1.7500000000000002E-2</v>
      </c>
      <c r="H26" s="23">
        <v>7.7899999999999997E-2</v>
      </c>
      <c r="I26" s="24"/>
      <c r="J26" s="5"/>
    </row>
    <row r="27" spans="1:10" ht="12.95" customHeight="1">
      <c r="A27" s="18" t="s">
        <v>615</v>
      </c>
      <c r="B27" s="19" t="s">
        <v>616</v>
      </c>
      <c r="C27" s="15" t="s">
        <v>617</v>
      </c>
      <c r="D27" s="15" t="s">
        <v>162</v>
      </c>
      <c r="E27" s="20">
        <v>2500000</v>
      </c>
      <c r="F27" s="21">
        <v>2563.0025000000001</v>
      </c>
      <c r="G27" s="22">
        <v>1.67E-2</v>
      </c>
      <c r="H27" s="23">
        <v>7.5069999999999998E-2</v>
      </c>
      <c r="I27" s="24"/>
      <c r="J27" s="5"/>
    </row>
    <row r="28" spans="1:10" ht="12.95" customHeight="1">
      <c r="A28" s="18" t="s">
        <v>3712</v>
      </c>
      <c r="B28" s="19" t="s">
        <v>3713</v>
      </c>
      <c r="C28" s="15" t="s">
        <v>3714</v>
      </c>
      <c r="D28" s="15" t="s">
        <v>162</v>
      </c>
      <c r="E28" s="20">
        <v>2500000</v>
      </c>
      <c r="F28" s="21">
        <v>2555.4675000000002</v>
      </c>
      <c r="G28" s="22">
        <v>1.67E-2</v>
      </c>
      <c r="H28" s="23">
        <v>7.5412999999999994E-2</v>
      </c>
      <c r="I28" s="24"/>
      <c r="J28" s="5"/>
    </row>
    <row r="29" spans="1:10" ht="12.95" customHeight="1">
      <c r="A29" s="18" t="s">
        <v>3715</v>
      </c>
      <c r="B29" s="19" t="s">
        <v>3716</v>
      </c>
      <c r="C29" s="15" t="s">
        <v>3717</v>
      </c>
      <c r="D29" s="15" t="s">
        <v>185</v>
      </c>
      <c r="E29" s="20">
        <v>250</v>
      </c>
      <c r="F29" s="21">
        <v>2512.0875000000001</v>
      </c>
      <c r="G29" s="22">
        <v>1.6400000000000001E-2</v>
      </c>
      <c r="H29" s="23">
        <v>7.7899999999999997E-2</v>
      </c>
      <c r="I29" s="24"/>
      <c r="J29" s="5"/>
    </row>
    <row r="30" spans="1:10" ht="12.95" customHeight="1">
      <c r="A30" s="18" t="s">
        <v>3718</v>
      </c>
      <c r="B30" s="19" t="s">
        <v>3719</v>
      </c>
      <c r="C30" s="15" t="s">
        <v>3720</v>
      </c>
      <c r="D30" s="15" t="s">
        <v>185</v>
      </c>
      <c r="E30" s="20">
        <v>250</v>
      </c>
      <c r="F30" s="21">
        <v>2478.9524999999999</v>
      </c>
      <c r="G30" s="22">
        <v>1.6199999999999999E-2</v>
      </c>
      <c r="H30" s="23">
        <v>7.7399999999999997E-2</v>
      </c>
      <c r="I30" s="24"/>
      <c r="J30" s="5"/>
    </row>
    <row r="31" spans="1:10" ht="12.95" customHeight="1">
      <c r="A31" s="18" t="s">
        <v>3721</v>
      </c>
      <c r="B31" s="19" t="s">
        <v>3722</v>
      </c>
      <c r="C31" s="15" t="s">
        <v>3723</v>
      </c>
      <c r="D31" s="15" t="s">
        <v>162</v>
      </c>
      <c r="E31" s="20">
        <v>2425000</v>
      </c>
      <c r="F31" s="21">
        <v>2465.9630999999999</v>
      </c>
      <c r="G31" s="22">
        <v>1.61E-2</v>
      </c>
      <c r="H31" s="23">
        <v>7.5649999999999995E-2</v>
      </c>
      <c r="I31" s="24"/>
      <c r="J31" s="5"/>
    </row>
    <row r="32" spans="1:10" ht="12.95" customHeight="1">
      <c r="A32" s="18" t="s">
        <v>3724</v>
      </c>
      <c r="B32" s="19" t="s">
        <v>3725</v>
      </c>
      <c r="C32" s="15" t="s">
        <v>3726</v>
      </c>
      <c r="D32" s="15" t="s">
        <v>185</v>
      </c>
      <c r="E32" s="20">
        <v>203</v>
      </c>
      <c r="F32" s="21">
        <v>2042.5109</v>
      </c>
      <c r="G32" s="22">
        <v>1.3299999999999999E-2</v>
      </c>
      <c r="H32" s="23">
        <v>7.6200000000000004E-2</v>
      </c>
      <c r="I32" s="24"/>
      <c r="J32" s="5"/>
    </row>
    <row r="33" spans="1:10" ht="12.95" customHeight="1">
      <c r="A33" s="18" t="s">
        <v>3727</v>
      </c>
      <c r="B33" s="19" t="s">
        <v>3728</v>
      </c>
      <c r="C33" s="15" t="s">
        <v>3729</v>
      </c>
      <c r="D33" s="15" t="s">
        <v>162</v>
      </c>
      <c r="E33" s="20">
        <v>2000000</v>
      </c>
      <c r="F33" s="21">
        <v>2031.89</v>
      </c>
      <c r="G33" s="22">
        <v>1.3299999999999999E-2</v>
      </c>
      <c r="H33" s="23">
        <v>7.5455999999999995E-2</v>
      </c>
      <c r="I33" s="24"/>
      <c r="J33" s="5"/>
    </row>
    <row r="34" spans="1:10" ht="12.95" customHeight="1">
      <c r="A34" s="18" t="s">
        <v>3730</v>
      </c>
      <c r="B34" s="19" t="s">
        <v>3731</v>
      </c>
      <c r="C34" s="15" t="s">
        <v>3732</v>
      </c>
      <c r="D34" s="15" t="s">
        <v>162</v>
      </c>
      <c r="E34" s="20">
        <v>1937500</v>
      </c>
      <c r="F34" s="21">
        <v>1967.3782000000001</v>
      </c>
      <c r="G34" s="22">
        <v>1.29E-2</v>
      </c>
      <c r="H34" s="23">
        <v>7.5539999999999996E-2</v>
      </c>
      <c r="I34" s="24"/>
      <c r="J34" s="5"/>
    </row>
    <row r="35" spans="1:10" ht="12.95" customHeight="1">
      <c r="A35" s="18" t="s">
        <v>3733</v>
      </c>
      <c r="B35" s="19" t="s">
        <v>3734</v>
      </c>
      <c r="C35" s="15" t="s">
        <v>3735</v>
      </c>
      <c r="D35" s="15" t="s">
        <v>185</v>
      </c>
      <c r="E35" s="20">
        <v>160</v>
      </c>
      <c r="F35" s="21">
        <v>1542.9295999999999</v>
      </c>
      <c r="G35" s="22">
        <v>1.01E-2</v>
      </c>
      <c r="H35" s="23">
        <v>7.6399999999999996E-2</v>
      </c>
      <c r="I35" s="24"/>
      <c r="J35" s="5"/>
    </row>
    <row r="36" spans="1:10" ht="12.95" customHeight="1">
      <c r="A36" s="18" t="s">
        <v>3736</v>
      </c>
      <c r="B36" s="19" t="s">
        <v>3737</v>
      </c>
      <c r="C36" s="15" t="s">
        <v>3738</v>
      </c>
      <c r="D36" s="15" t="s">
        <v>162</v>
      </c>
      <c r="E36" s="20">
        <v>1500000</v>
      </c>
      <c r="F36" s="21">
        <v>1531.5464999999999</v>
      </c>
      <c r="G36" s="22">
        <v>0.01</v>
      </c>
      <c r="H36" s="23">
        <v>7.5649999999999995E-2</v>
      </c>
      <c r="I36" s="24"/>
      <c r="J36" s="5"/>
    </row>
    <row r="37" spans="1:10" ht="12.95" customHeight="1">
      <c r="A37" s="18" t="s">
        <v>3739</v>
      </c>
      <c r="B37" s="19" t="s">
        <v>3740</v>
      </c>
      <c r="C37" s="15" t="s">
        <v>3741</v>
      </c>
      <c r="D37" s="15" t="s">
        <v>162</v>
      </c>
      <c r="E37" s="20">
        <v>1500000</v>
      </c>
      <c r="F37" s="21">
        <v>1527.5055</v>
      </c>
      <c r="G37" s="22">
        <v>0.01</v>
      </c>
      <c r="H37" s="23">
        <v>7.5412999999999994E-2</v>
      </c>
      <c r="I37" s="24"/>
      <c r="J37" s="5"/>
    </row>
    <row r="38" spans="1:10" ht="12.95" customHeight="1">
      <c r="A38" s="18" t="s">
        <v>3742</v>
      </c>
      <c r="B38" s="19" t="s">
        <v>3743</v>
      </c>
      <c r="C38" s="15" t="s">
        <v>3744</v>
      </c>
      <c r="D38" s="15" t="s">
        <v>162</v>
      </c>
      <c r="E38" s="20">
        <v>1500000</v>
      </c>
      <c r="F38" s="21">
        <v>1526.16</v>
      </c>
      <c r="G38" s="22">
        <v>0.01</v>
      </c>
      <c r="H38" s="23">
        <v>7.5272000000000006E-2</v>
      </c>
      <c r="I38" s="24"/>
      <c r="J38" s="5"/>
    </row>
    <row r="39" spans="1:10" ht="12.95" customHeight="1">
      <c r="A39" s="18" t="s">
        <v>3745</v>
      </c>
      <c r="B39" s="19" t="s">
        <v>3746</v>
      </c>
      <c r="C39" s="15" t="s">
        <v>3747</v>
      </c>
      <c r="D39" s="15" t="s">
        <v>162</v>
      </c>
      <c r="E39" s="20">
        <v>1500000</v>
      </c>
      <c r="F39" s="21">
        <v>1524.0329999999999</v>
      </c>
      <c r="G39" s="22">
        <v>0.01</v>
      </c>
      <c r="H39" s="23">
        <v>7.5412999999999994E-2</v>
      </c>
      <c r="I39" s="24"/>
      <c r="J39" s="5"/>
    </row>
    <row r="40" spans="1:10" ht="12.95" customHeight="1">
      <c r="A40" s="18" t="s">
        <v>3748</v>
      </c>
      <c r="B40" s="19" t="s">
        <v>3749</v>
      </c>
      <c r="C40" s="15" t="s">
        <v>3750</v>
      </c>
      <c r="D40" s="15" t="s">
        <v>162</v>
      </c>
      <c r="E40" s="20">
        <v>1500000</v>
      </c>
      <c r="F40" s="21">
        <v>1521.105</v>
      </c>
      <c r="G40" s="22">
        <v>9.9000000000000008E-3</v>
      </c>
      <c r="H40" s="23">
        <v>7.5606999999999994E-2</v>
      </c>
      <c r="I40" s="24"/>
      <c r="J40" s="5"/>
    </row>
    <row r="41" spans="1:10" ht="12.95" customHeight="1">
      <c r="A41" s="18" t="s">
        <v>3751</v>
      </c>
      <c r="B41" s="19" t="s">
        <v>3752</v>
      </c>
      <c r="C41" s="15" t="s">
        <v>3753</v>
      </c>
      <c r="D41" s="15" t="s">
        <v>162</v>
      </c>
      <c r="E41" s="20">
        <v>1500000</v>
      </c>
      <c r="F41" s="21">
        <v>1518.8579999999999</v>
      </c>
      <c r="G41" s="22">
        <v>9.9000000000000008E-3</v>
      </c>
      <c r="H41" s="23">
        <v>7.5505000000000003E-2</v>
      </c>
      <c r="I41" s="24"/>
      <c r="J41" s="5"/>
    </row>
    <row r="42" spans="1:10" ht="12.95" customHeight="1">
      <c r="A42" s="18" t="s">
        <v>3754</v>
      </c>
      <c r="B42" s="19" t="s">
        <v>3755</v>
      </c>
      <c r="C42" s="15" t="s">
        <v>3756</v>
      </c>
      <c r="D42" s="15" t="s">
        <v>162</v>
      </c>
      <c r="E42" s="20">
        <v>1500000</v>
      </c>
      <c r="F42" s="21">
        <v>1518.3855000000001</v>
      </c>
      <c r="G42" s="22">
        <v>9.9000000000000008E-3</v>
      </c>
      <c r="H42" s="23">
        <v>7.5399999999999995E-2</v>
      </c>
      <c r="I42" s="24"/>
      <c r="J42" s="5"/>
    </row>
    <row r="43" spans="1:10" ht="12.95" customHeight="1">
      <c r="A43" s="18" t="s">
        <v>2323</v>
      </c>
      <c r="B43" s="19" t="s">
        <v>2324</v>
      </c>
      <c r="C43" s="15" t="s">
        <v>2325</v>
      </c>
      <c r="D43" s="15" t="s">
        <v>162</v>
      </c>
      <c r="E43" s="20">
        <v>1450000</v>
      </c>
      <c r="F43" s="21">
        <v>1468.4758999999999</v>
      </c>
      <c r="G43" s="22">
        <v>9.5999999999999992E-3</v>
      </c>
      <c r="H43" s="23">
        <v>7.5606999999999994E-2</v>
      </c>
      <c r="I43" s="24"/>
      <c r="J43" s="5"/>
    </row>
    <row r="44" spans="1:10" ht="12.95" customHeight="1">
      <c r="A44" s="18" t="s">
        <v>3757</v>
      </c>
      <c r="B44" s="19" t="s">
        <v>3758</v>
      </c>
      <c r="C44" s="15" t="s">
        <v>3759</v>
      </c>
      <c r="D44" s="15" t="s">
        <v>162</v>
      </c>
      <c r="E44" s="20">
        <v>1000000</v>
      </c>
      <c r="F44" s="21">
        <v>1012.1420000000001</v>
      </c>
      <c r="G44" s="22">
        <v>6.6E-3</v>
      </c>
      <c r="H44" s="23">
        <v>7.5606999999999994E-2</v>
      </c>
      <c r="I44" s="24"/>
      <c r="J44" s="5"/>
    </row>
    <row r="45" spans="1:10" ht="12.95" customHeight="1">
      <c r="A45" s="18" t="s">
        <v>618</v>
      </c>
      <c r="B45" s="19" t="s">
        <v>619</v>
      </c>
      <c r="C45" s="15" t="s">
        <v>620</v>
      </c>
      <c r="D45" s="15" t="s">
        <v>185</v>
      </c>
      <c r="E45" s="20">
        <v>100</v>
      </c>
      <c r="F45" s="21">
        <v>990.29600000000005</v>
      </c>
      <c r="G45" s="22">
        <v>6.4999999999999997E-3</v>
      </c>
      <c r="H45" s="23">
        <v>7.7549999999999994E-2</v>
      </c>
      <c r="I45" s="24"/>
      <c r="J45" s="5"/>
    </row>
    <row r="46" spans="1:10" ht="12.95" customHeight="1">
      <c r="A46" s="18" t="s">
        <v>624</v>
      </c>
      <c r="B46" s="19" t="s">
        <v>625</v>
      </c>
      <c r="C46" s="15" t="s">
        <v>626</v>
      </c>
      <c r="D46" s="15" t="s">
        <v>162</v>
      </c>
      <c r="E46" s="20">
        <v>645000</v>
      </c>
      <c r="F46" s="21">
        <v>660.67409999999995</v>
      </c>
      <c r="G46" s="22">
        <v>4.3E-3</v>
      </c>
      <c r="H46" s="23">
        <v>7.5539999999999996E-2</v>
      </c>
      <c r="I46" s="24"/>
      <c r="J46" s="5"/>
    </row>
    <row r="47" spans="1:10" ht="12.95" customHeight="1">
      <c r="A47" s="18" t="s">
        <v>711</v>
      </c>
      <c r="B47" s="19" t="s">
        <v>712</v>
      </c>
      <c r="C47" s="15" t="s">
        <v>713</v>
      </c>
      <c r="D47" s="15" t="s">
        <v>162</v>
      </c>
      <c r="E47" s="20">
        <v>500000</v>
      </c>
      <c r="F47" s="21">
        <v>510.35399999999998</v>
      </c>
      <c r="G47" s="22">
        <v>3.3E-3</v>
      </c>
      <c r="H47" s="23">
        <v>7.5412999999999994E-2</v>
      </c>
      <c r="I47" s="24"/>
      <c r="J47" s="5"/>
    </row>
    <row r="48" spans="1:10" ht="12.95" customHeight="1">
      <c r="A48" s="18" t="s">
        <v>3760</v>
      </c>
      <c r="B48" s="19" t="s">
        <v>3761</v>
      </c>
      <c r="C48" s="15" t="s">
        <v>3762</v>
      </c>
      <c r="D48" s="15" t="s">
        <v>162</v>
      </c>
      <c r="E48" s="20">
        <v>500000</v>
      </c>
      <c r="F48" s="21">
        <v>509.29899999999998</v>
      </c>
      <c r="G48" s="22">
        <v>3.3E-3</v>
      </c>
      <c r="H48" s="23">
        <v>7.5272000000000006E-2</v>
      </c>
      <c r="I48" s="24"/>
      <c r="J48" s="5"/>
    </row>
    <row r="49" spans="1:10" ht="12.95" customHeight="1">
      <c r="A49" s="18" t="s">
        <v>3763</v>
      </c>
      <c r="B49" s="19" t="s">
        <v>3764</v>
      </c>
      <c r="C49" s="15" t="s">
        <v>3765</v>
      </c>
      <c r="D49" s="15" t="s">
        <v>162</v>
      </c>
      <c r="E49" s="20">
        <v>500000</v>
      </c>
      <c r="F49" s="21">
        <v>506.32100000000003</v>
      </c>
      <c r="G49" s="22">
        <v>3.3E-3</v>
      </c>
      <c r="H49" s="23">
        <v>7.5312000000000004E-2</v>
      </c>
      <c r="I49" s="24"/>
      <c r="J49" s="5"/>
    </row>
    <row r="50" spans="1:10" ht="12.95" customHeight="1">
      <c r="A50" s="18" t="s">
        <v>3766</v>
      </c>
      <c r="B50" s="19" t="s">
        <v>3767</v>
      </c>
      <c r="C50" s="15" t="s">
        <v>3768</v>
      </c>
      <c r="D50" s="15" t="s">
        <v>162</v>
      </c>
      <c r="E50" s="20">
        <v>250000</v>
      </c>
      <c r="F50" s="21">
        <v>245.39</v>
      </c>
      <c r="G50" s="22">
        <v>1.6000000000000001E-3</v>
      </c>
      <c r="H50" s="23">
        <v>7.5214000000000003E-2</v>
      </c>
      <c r="I50" s="24"/>
      <c r="J50" s="5"/>
    </row>
    <row r="51" spans="1:10" ht="12.95" customHeight="1">
      <c r="A51" s="5"/>
      <c r="B51" s="14" t="s">
        <v>166</v>
      </c>
      <c r="C51" s="15"/>
      <c r="D51" s="15"/>
      <c r="E51" s="15"/>
      <c r="F51" s="25">
        <v>148709.58300000001</v>
      </c>
      <c r="G51" s="26">
        <v>0.97140000000000004</v>
      </c>
      <c r="H51" s="27"/>
      <c r="I51" s="28"/>
      <c r="J51" s="5"/>
    </row>
    <row r="52" spans="1:10" ht="12.95" customHeight="1">
      <c r="A52" s="5"/>
      <c r="B52" s="29" t="s">
        <v>167</v>
      </c>
      <c r="C52" s="2"/>
      <c r="D52" s="2"/>
      <c r="E52" s="2"/>
      <c r="F52" s="27" t="s">
        <v>168</v>
      </c>
      <c r="G52" s="27" t="s">
        <v>168</v>
      </c>
      <c r="H52" s="27"/>
      <c r="I52" s="28"/>
      <c r="J52" s="5"/>
    </row>
    <row r="53" spans="1:10" ht="12.95" customHeight="1">
      <c r="A53" s="5"/>
      <c r="B53" s="29" t="s">
        <v>166</v>
      </c>
      <c r="C53" s="2"/>
      <c r="D53" s="2"/>
      <c r="E53" s="2"/>
      <c r="F53" s="27" t="s">
        <v>168</v>
      </c>
      <c r="G53" s="27" t="s">
        <v>168</v>
      </c>
      <c r="H53" s="27"/>
      <c r="I53" s="28"/>
      <c r="J53" s="5"/>
    </row>
    <row r="54" spans="1:10" ht="12.95" customHeight="1">
      <c r="A54" s="5"/>
      <c r="B54" s="29" t="s">
        <v>169</v>
      </c>
      <c r="C54" s="30"/>
      <c r="D54" s="2"/>
      <c r="E54" s="30"/>
      <c r="F54" s="25">
        <v>148709.58300000001</v>
      </c>
      <c r="G54" s="26">
        <v>0.97140000000000004</v>
      </c>
      <c r="H54" s="27"/>
      <c r="I54" s="28"/>
      <c r="J54" s="5"/>
    </row>
    <row r="55" spans="1:10" ht="12.95" customHeight="1">
      <c r="A55" s="5"/>
      <c r="B55" s="14" t="s">
        <v>170</v>
      </c>
      <c r="C55" s="15"/>
      <c r="D55" s="15"/>
      <c r="E55" s="15"/>
      <c r="F55" s="15"/>
      <c r="G55" s="15"/>
      <c r="H55" s="16"/>
      <c r="I55" s="17"/>
      <c r="J55" s="5"/>
    </row>
    <row r="56" spans="1:10" ht="12.95" customHeight="1">
      <c r="A56" s="18" t="s">
        <v>171</v>
      </c>
      <c r="B56" s="19" t="s">
        <v>172</v>
      </c>
      <c r="C56" s="15"/>
      <c r="D56" s="15"/>
      <c r="E56" s="20"/>
      <c r="F56" s="21">
        <v>595.25</v>
      </c>
      <c r="G56" s="22">
        <v>3.8999999999999998E-3</v>
      </c>
      <c r="H56" s="23">
        <v>6.7800618272862018E-2</v>
      </c>
      <c r="I56" s="24"/>
      <c r="J56" s="5"/>
    </row>
    <row r="57" spans="1:10" ht="12.95" customHeight="1">
      <c r="A57" s="5"/>
      <c r="B57" s="14" t="s">
        <v>166</v>
      </c>
      <c r="C57" s="15"/>
      <c r="D57" s="15"/>
      <c r="E57" s="15"/>
      <c r="F57" s="25">
        <v>595.25</v>
      </c>
      <c r="G57" s="26">
        <v>3.8999999999999998E-3</v>
      </c>
      <c r="H57" s="27"/>
      <c r="I57" s="28"/>
      <c r="J57" s="5"/>
    </row>
    <row r="58" spans="1:10" ht="12.95" customHeight="1">
      <c r="A58" s="5"/>
      <c r="B58" s="29" t="s">
        <v>169</v>
      </c>
      <c r="C58" s="30"/>
      <c r="D58" s="2"/>
      <c r="E58" s="30"/>
      <c r="F58" s="25">
        <v>595.25</v>
      </c>
      <c r="G58" s="26">
        <v>3.8999999999999998E-3</v>
      </c>
      <c r="H58" s="27"/>
      <c r="I58" s="28"/>
      <c r="J58" s="5"/>
    </row>
    <row r="59" spans="1:10" ht="12.95" customHeight="1">
      <c r="A59" s="5"/>
      <c r="B59" s="29" t="s">
        <v>173</v>
      </c>
      <c r="C59" s="15"/>
      <c r="D59" s="2"/>
      <c r="E59" s="15"/>
      <c r="F59" s="31">
        <v>3786.2370000000001</v>
      </c>
      <c r="G59" s="26">
        <v>2.47E-2</v>
      </c>
      <c r="H59" s="27"/>
      <c r="I59" s="28"/>
      <c r="J59" s="5"/>
    </row>
    <row r="60" spans="1:10" ht="12.95" customHeight="1">
      <c r="A60" s="5"/>
      <c r="B60" s="32" t="s">
        <v>174</v>
      </c>
      <c r="C60" s="33"/>
      <c r="D60" s="33"/>
      <c r="E60" s="33"/>
      <c r="F60" s="34">
        <v>153091.07</v>
      </c>
      <c r="G60" s="35">
        <v>1</v>
      </c>
      <c r="H60" s="36"/>
      <c r="I60" s="37"/>
      <c r="J60" s="5"/>
    </row>
    <row r="61" spans="1:10" ht="12.95" customHeight="1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10" ht="12.95" customHeight="1">
      <c r="A62" s="5"/>
      <c r="B62" s="4" t="s">
        <v>175</v>
      </c>
      <c r="C62" s="5"/>
      <c r="D62" s="5"/>
      <c r="E62" s="5"/>
      <c r="F62" s="5"/>
      <c r="G62" s="5"/>
      <c r="H62" s="5"/>
      <c r="I62" s="5"/>
      <c r="J62" s="5"/>
    </row>
    <row r="63" spans="1:10" ht="12.95" customHeight="1">
      <c r="A63" s="5"/>
      <c r="B63" s="4" t="s">
        <v>216</v>
      </c>
      <c r="C63" s="5"/>
      <c r="D63" s="5"/>
      <c r="E63" s="5"/>
      <c r="F63" s="5"/>
      <c r="G63" s="5"/>
      <c r="H63" s="5"/>
      <c r="I63" s="5"/>
      <c r="J63" s="5"/>
    </row>
    <row r="64" spans="1:10" ht="12.95" customHeight="1">
      <c r="A64" s="5"/>
      <c r="B64" s="4" t="s">
        <v>176</v>
      </c>
      <c r="C64" s="5"/>
      <c r="D64" s="5"/>
      <c r="E64" s="5"/>
      <c r="F64" s="5"/>
      <c r="G64" s="5"/>
      <c r="H64" s="5"/>
      <c r="I64" s="5"/>
      <c r="J64" s="5"/>
    </row>
    <row r="65" spans="1:10" ht="26.1" customHeight="1">
      <c r="A65" s="5"/>
      <c r="B65" s="91" t="s">
        <v>177</v>
      </c>
      <c r="C65" s="91"/>
      <c r="D65" s="91"/>
      <c r="E65" s="91"/>
      <c r="F65" s="91"/>
      <c r="G65" s="91"/>
      <c r="H65" s="91"/>
      <c r="I65" s="91"/>
      <c r="J65" s="5"/>
    </row>
    <row r="66" spans="1:10" ht="12.95" customHeight="1">
      <c r="A66" s="5"/>
      <c r="B66" s="91"/>
      <c r="C66" s="91"/>
      <c r="D66" s="91"/>
      <c r="E66" s="91"/>
      <c r="F66" s="91"/>
      <c r="G66" s="91"/>
      <c r="H66" s="91"/>
      <c r="I66" s="91"/>
      <c r="J66" s="5"/>
    </row>
    <row r="67" spans="1:10" ht="12.95" customHeight="1">
      <c r="A67" s="5"/>
      <c r="B67" s="93" t="s">
        <v>3769</v>
      </c>
      <c r="C67" s="93"/>
      <c r="D67" s="93"/>
      <c r="E67" s="93"/>
      <c r="F67" s="5"/>
      <c r="G67" s="5"/>
      <c r="H67" s="5"/>
      <c r="I67" s="5"/>
      <c r="J67" s="5"/>
    </row>
    <row r="68" spans="1:10" ht="12.95" customHeight="1">
      <c r="A68" s="5"/>
      <c r="B68" s="91"/>
      <c r="C68" s="91"/>
      <c r="D68" s="91"/>
      <c r="E68" s="91"/>
      <c r="F68" s="91"/>
      <c r="G68" s="91"/>
      <c r="H68" s="91"/>
      <c r="I68" s="91"/>
      <c r="J68" s="5"/>
    </row>
    <row r="69" spans="1:10" ht="12.95" customHeight="1">
      <c r="A69" s="5"/>
      <c r="B69" s="5"/>
      <c r="C69" s="92" t="s">
        <v>3675</v>
      </c>
      <c r="D69" s="92"/>
      <c r="E69" s="92"/>
      <c r="F69" s="92"/>
      <c r="G69" s="5"/>
      <c r="H69" s="5"/>
      <c r="I69" s="5"/>
      <c r="J69" s="5"/>
    </row>
    <row r="70" spans="1:10" ht="12.95" customHeight="1">
      <c r="A70" s="5"/>
      <c r="B70" s="38" t="s">
        <v>179</v>
      </c>
      <c r="C70" s="92" t="s">
        <v>180</v>
      </c>
      <c r="D70" s="92"/>
      <c r="E70" s="92"/>
      <c r="F70" s="92"/>
      <c r="G70" s="5"/>
      <c r="H70" s="5"/>
      <c r="I70" s="5"/>
      <c r="J70" s="5"/>
    </row>
    <row r="71" spans="1:10" ht="120.95" customHeight="1">
      <c r="A71" s="5"/>
      <c r="B71" s="39"/>
      <c r="C71" s="90"/>
      <c r="D71" s="90"/>
      <c r="E71" s="5"/>
      <c r="F71" s="5"/>
      <c r="G71" s="5"/>
      <c r="H71" s="5"/>
      <c r="I71" s="5"/>
      <c r="J71" s="5"/>
    </row>
  </sheetData>
  <mergeCells count="7">
    <mergeCell ref="C70:F70"/>
    <mergeCell ref="C71:D71"/>
    <mergeCell ref="B65:I65"/>
    <mergeCell ref="B66:I66"/>
    <mergeCell ref="B67:E67"/>
    <mergeCell ref="B68:I68"/>
    <mergeCell ref="C69:F69"/>
  </mergeCells>
  <hyperlinks>
    <hyperlink ref="A1" location="AxisNiftyAAABondPlusSDLApr20265050ETF" display="AXISSETF" xr:uid="{00000000-0004-0000-3D00-000000000000}"/>
    <hyperlink ref="B1" location="AxisNiftyAAABondPlusSDLApr20265050ETF" display="Axis Nifty AAA Bond Plus SDL Apr 2026 50:50 ETF" xr:uid="{00000000-0004-0000-3D00-000001000000}"/>
  </hyperlinks>
  <pageMargins left="0" right="0" top="0" bottom="0" header="0" footer="0"/>
  <pageSetup orientation="landscape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/>
  </sheetPr>
  <dimension ref="A1:J2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126</v>
      </c>
      <c r="B1" s="4" t="s">
        <v>127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274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3770</v>
      </c>
      <c r="B7" s="19" t="s">
        <v>51</v>
      </c>
      <c r="C7" s="15" t="s">
        <v>3771</v>
      </c>
      <c r="D7" s="15"/>
      <c r="E7" s="20">
        <v>4671407</v>
      </c>
      <c r="F7" s="21">
        <v>3494.2123999999999</v>
      </c>
      <c r="G7" s="22">
        <v>0.98609999999999998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3494.2123999999999</v>
      </c>
      <c r="G8" s="26">
        <v>0.98609999999999998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3494.2123999999999</v>
      </c>
      <c r="G9" s="26">
        <v>0.98609999999999998</v>
      </c>
      <c r="H9" s="27"/>
      <c r="I9" s="28"/>
      <c r="J9" s="5"/>
    </row>
    <row r="10" spans="1:10" ht="12.95" customHeight="1">
      <c r="A10" s="5"/>
      <c r="B10" s="14" t="s">
        <v>170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18" t="s">
        <v>171</v>
      </c>
      <c r="B11" s="19" t="s">
        <v>172</v>
      </c>
      <c r="C11" s="15"/>
      <c r="D11" s="15"/>
      <c r="E11" s="20"/>
      <c r="F11" s="21">
        <v>63.07</v>
      </c>
      <c r="G11" s="22">
        <v>1.78E-2</v>
      </c>
      <c r="H11" s="23">
        <v>6.7800621924218152E-2</v>
      </c>
      <c r="I11" s="24"/>
      <c r="J11" s="5"/>
    </row>
    <row r="12" spans="1:10" ht="12.95" customHeight="1">
      <c r="A12" s="5"/>
      <c r="B12" s="14" t="s">
        <v>166</v>
      </c>
      <c r="C12" s="15"/>
      <c r="D12" s="15"/>
      <c r="E12" s="15"/>
      <c r="F12" s="25">
        <v>63.07</v>
      </c>
      <c r="G12" s="26">
        <v>1.78E-2</v>
      </c>
      <c r="H12" s="27"/>
      <c r="I12" s="28"/>
      <c r="J12" s="5"/>
    </row>
    <row r="13" spans="1:10" ht="12.95" customHeight="1">
      <c r="A13" s="5"/>
      <c r="B13" s="29" t="s">
        <v>169</v>
      </c>
      <c r="C13" s="30"/>
      <c r="D13" s="2"/>
      <c r="E13" s="30"/>
      <c r="F13" s="25">
        <v>63.07</v>
      </c>
      <c r="G13" s="26">
        <v>1.78E-2</v>
      </c>
      <c r="H13" s="27"/>
      <c r="I13" s="28"/>
      <c r="J13" s="5"/>
    </row>
    <row r="14" spans="1:10" ht="12.95" customHeight="1">
      <c r="A14" s="5"/>
      <c r="B14" s="29" t="s">
        <v>173</v>
      </c>
      <c r="C14" s="15"/>
      <c r="D14" s="2"/>
      <c r="E14" s="15"/>
      <c r="F14" s="31">
        <v>-13.9024</v>
      </c>
      <c r="G14" s="26">
        <v>-3.8999999999999998E-3</v>
      </c>
      <c r="H14" s="27"/>
      <c r="I14" s="28"/>
      <c r="J14" s="5"/>
    </row>
    <row r="15" spans="1:10" ht="12.95" customHeight="1">
      <c r="A15" s="5"/>
      <c r="B15" s="32" t="s">
        <v>174</v>
      </c>
      <c r="C15" s="33"/>
      <c r="D15" s="33"/>
      <c r="E15" s="33"/>
      <c r="F15" s="34">
        <v>3543.38</v>
      </c>
      <c r="G15" s="35">
        <v>1</v>
      </c>
      <c r="H15" s="36"/>
      <c r="I15" s="37"/>
      <c r="J15" s="5"/>
    </row>
    <row r="16" spans="1:10" ht="12.95" customHeight="1">
      <c r="A16" s="5"/>
      <c r="B16" s="7"/>
      <c r="C16" s="5"/>
      <c r="D16" s="5"/>
      <c r="E16" s="5"/>
      <c r="F16" s="5"/>
      <c r="G16" s="5"/>
      <c r="H16" s="5"/>
      <c r="I16" s="5"/>
      <c r="J16" s="5"/>
    </row>
    <row r="17" spans="1:10" ht="12.95" customHeight="1">
      <c r="A17" s="5"/>
      <c r="B17" s="4" t="s">
        <v>175</v>
      </c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176</v>
      </c>
      <c r="C18" s="5"/>
      <c r="D18" s="5"/>
      <c r="E18" s="5"/>
      <c r="F18" s="5"/>
      <c r="G18" s="5"/>
      <c r="H18" s="5"/>
      <c r="I18" s="5"/>
      <c r="J18" s="5"/>
    </row>
    <row r="19" spans="1:10" ht="26.1" customHeight="1">
      <c r="A19" s="5"/>
      <c r="B19" s="91" t="s">
        <v>177</v>
      </c>
      <c r="C19" s="91"/>
      <c r="D19" s="91"/>
      <c r="E19" s="91"/>
      <c r="F19" s="91"/>
      <c r="G19" s="91"/>
      <c r="H19" s="91"/>
      <c r="I19" s="91"/>
      <c r="J19" s="5"/>
    </row>
    <row r="20" spans="1:10" ht="12.95" customHeight="1">
      <c r="A20" s="5"/>
      <c r="B20" s="91"/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5"/>
      <c r="C22" s="92" t="s">
        <v>2503</v>
      </c>
      <c r="D22" s="92"/>
      <c r="E22" s="92"/>
      <c r="F22" s="92"/>
      <c r="G22" s="5"/>
      <c r="H22" s="5"/>
      <c r="I22" s="5"/>
      <c r="J22" s="5"/>
    </row>
    <row r="23" spans="1:10" ht="12.95" customHeight="1">
      <c r="A23" s="5"/>
      <c r="B23" s="38" t="s">
        <v>179</v>
      </c>
      <c r="C23" s="92" t="s">
        <v>180</v>
      </c>
      <c r="D23" s="92"/>
      <c r="E23" s="92"/>
      <c r="F23" s="92"/>
      <c r="G23" s="5"/>
      <c r="H23" s="5"/>
      <c r="I23" s="5"/>
      <c r="J23" s="5"/>
    </row>
    <row r="24" spans="1:10" ht="120.95" customHeight="1">
      <c r="A24" s="5"/>
      <c r="B24" s="39"/>
      <c r="C24" s="90"/>
      <c r="D24" s="90"/>
      <c r="E24" s="5"/>
      <c r="F24" s="5"/>
      <c r="G24" s="5"/>
      <c r="H24" s="5"/>
      <c r="I24" s="5"/>
      <c r="J24" s="5"/>
    </row>
  </sheetData>
  <mergeCells count="6">
    <mergeCell ref="C24:D24"/>
    <mergeCell ref="B19:I19"/>
    <mergeCell ref="B20:I20"/>
    <mergeCell ref="B21:I21"/>
    <mergeCell ref="C22:F22"/>
    <mergeCell ref="C23:F23"/>
  </mergeCells>
  <hyperlinks>
    <hyperlink ref="A1" location="AxisSilverFundofFund" display="AXISSIL" xr:uid="{00000000-0004-0000-3E00-000000000000}"/>
    <hyperlink ref="B1" location="AxisSilverFundofFund" display="Axis Silver Fund of Fund" xr:uid="{00000000-0004-0000-3E00-000001000000}"/>
  </hyperlinks>
  <pageMargins left="0" right="0" top="0" bottom="0" header="0" footer="0"/>
  <pageSetup orientation="landscape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/>
  </sheetPr>
  <dimension ref="A1:J11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128</v>
      </c>
      <c r="B1" s="4" t="s">
        <v>129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853</v>
      </c>
      <c r="B7" s="19" t="s">
        <v>854</v>
      </c>
      <c r="C7" s="15" t="s">
        <v>855</v>
      </c>
      <c r="D7" s="15" t="s">
        <v>479</v>
      </c>
      <c r="E7" s="20">
        <v>155672</v>
      </c>
      <c r="F7" s="21">
        <v>6355.5429000000004</v>
      </c>
      <c r="G7" s="22">
        <v>5.3199999999999997E-2</v>
      </c>
      <c r="H7" s="40"/>
      <c r="I7" s="24"/>
      <c r="J7" s="5"/>
    </row>
    <row r="8" spans="1:10" ht="12.95" customHeight="1">
      <c r="A8" s="18" t="s">
        <v>808</v>
      </c>
      <c r="B8" s="19" t="s">
        <v>809</v>
      </c>
      <c r="C8" s="15" t="s">
        <v>810</v>
      </c>
      <c r="D8" s="15" t="s">
        <v>323</v>
      </c>
      <c r="E8" s="20">
        <v>85821</v>
      </c>
      <c r="F8" s="21">
        <v>6288.7483000000002</v>
      </c>
      <c r="G8" s="22">
        <v>5.2600000000000001E-2</v>
      </c>
      <c r="H8" s="40"/>
      <c r="I8" s="24"/>
      <c r="J8" s="5"/>
    </row>
    <row r="9" spans="1:10" ht="12.95" customHeight="1">
      <c r="A9" s="18" t="s">
        <v>2504</v>
      </c>
      <c r="B9" s="19" t="s">
        <v>2505</v>
      </c>
      <c r="C9" s="15" t="s">
        <v>2506</v>
      </c>
      <c r="D9" s="15" t="s">
        <v>345</v>
      </c>
      <c r="E9" s="20">
        <v>91058</v>
      </c>
      <c r="F9" s="21">
        <v>5135.8532999999998</v>
      </c>
      <c r="G9" s="22">
        <v>4.2999999999999997E-2</v>
      </c>
      <c r="H9" s="40"/>
      <c r="I9" s="24"/>
      <c r="J9" s="5"/>
    </row>
    <row r="10" spans="1:10" ht="12.95" customHeight="1">
      <c r="A10" s="18" t="s">
        <v>877</v>
      </c>
      <c r="B10" s="19" t="s">
        <v>878</v>
      </c>
      <c r="C10" s="15" t="s">
        <v>879</v>
      </c>
      <c r="D10" s="15" t="s">
        <v>479</v>
      </c>
      <c r="E10" s="20">
        <v>93951</v>
      </c>
      <c r="F10" s="21">
        <v>4829.2223000000004</v>
      </c>
      <c r="G10" s="22">
        <v>4.0399999999999998E-2</v>
      </c>
      <c r="H10" s="40"/>
      <c r="I10" s="24"/>
      <c r="J10" s="5"/>
    </row>
    <row r="11" spans="1:10" ht="12.95" customHeight="1">
      <c r="A11" s="18" t="s">
        <v>332</v>
      </c>
      <c r="B11" s="19" t="s">
        <v>333</v>
      </c>
      <c r="C11" s="15" t="s">
        <v>334</v>
      </c>
      <c r="D11" s="15" t="s">
        <v>311</v>
      </c>
      <c r="E11" s="20">
        <v>472038</v>
      </c>
      <c r="F11" s="21">
        <v>4704.3307000000004</v>
      </c>
      <c r="G11" s="22">
        <v>3.9399999999999998E-2</v>
      </c>
      <c r="H11" s="40"/>
      <c r="I11" s="24"/>
      <c r="J11" s="5"/>
    </row>
    <row r="12" spans="1:10" ht="12.95" customHeight="1">
      <c r="A12" s="18" t="s">
        <v>937</v>
      </c>
      <c r="B12" s="19" t="s">
        <v>938</v>
      </c>
      <c r="C12" s="15" t="s">
        <v>939</v>
      </c>
      <c r="D12" s="15" t="s">
        <v>479</v>
      </c>
      <c r="E12" s="20">
        <v>3608249</v>
      </c>
      <c r="F12" s="21">
        <v>4463.4040000000005</v>
      </c>
      <c r="G12" s="22">
        <v>3.7400000000000003E-2</v>
      </c>
      <c r="H12" s="40"/>
      <c r="I12" s="24"/>
      <c r="J12" s="5"/>
    </row>
    <row r="13" spans="1:10" ht="12.95" customHeight="1">
      <c r="A13" s="18" t="s">
        <v>316</v>
      </c>
      <c r="B13" s="19" t="s">
        <v>317</v>
      </c>
      <c r="C13" s="15" t="s">
        <v>318</v>
      </c>
      <c r="D13" s="15" t="s">
        <v>319</v>
      </c>
      <c r="E13" s="20">
        <v>517564</v>
      </c>
      <c r="F13" s="21">
        <v>3335.7</v>
      </c>
      <c r="G13" s="22">
        <v>2.7900000000000001E-2</v>
      </c>
      <c r="H13" s="40"/>
      <c r="I13" s="24"/>
      <c r="J13" s="5"/>
    </row>
    <row r="14" spans="1:10" ht="12.95" customHeight="1">
      <c r="A14" s="18" t="s">
        <v>2358</v>
      </c>
      <c r="B14" s="19" t="s">
        <v>2359</v>
      </c>
      <c r="C14" s="15" t="s">
        <v>2360</v>
      </c>
      <c r="D14" s="15" t="s">
        <v>338</v>
      </c>
      <c r="E14" s="20">
        <v>350863</v>
      </c>
      <c r="F14" s="21">
        <v>3276.5340999999999</v>
      </c>
      <c r="G14" s="22">
        <v>2.7400000000000001E-2</v>
      </c>
      <c r="H14" s="40"/>
      <c r="I14" s="24"/>
      <c r="J14" s="5"/>
    </row>
    <row r="15" spans="1:10" ht="12.95" customHeight="1">
      <c r="A15" s="18" t="s">
        <v>1641</v>
      </c>
      <c r="B15" s="19" t="s">
        <v>1642</v>
      </c>
      <c r="C15" s="15" t="s">
        <v>1643</v>
      </c>
      <c r="D15" s="15" t="s">
        <v>345</v>
      </c>
      <c r="E15" s="20">
        <v>108857</v>
      </c>
      <c r="F15" s="21">
        <v>2955.5763999999999</v>
      </c>
      <c r="G15" s="22">
        <v>2.47E-2</v>
      </c>
      <c r="H15" s="40"/>
      <c r="I15" s="24"/>
      <c r="J15" s="5"/>
    </row>
    <row r="16" spans="1:10" ht="12.95" customHeight="1">
      <c r="A16" s="18" t="s">
        <v>2364</v>
      </c>
      <c r="B16" s="19" t="s">
        <v>2365</v>
      </c>
      <c r="C16" s="15" t="s">
        <v>2366</v>
      </c>
      <c r="D16" s="15" t="s">
        <v>327</v>
      </c>
      <c r="E16" s="20">
        <v>30401</v>
      </c>
      <c r="F16" s="21">
        <v>2661.1363000000001</v>
      </c>
      <c r="G16" s="22">
        <v>2.23E-2</v>
      </c>
      <c r="H16" s="40"/>
      <c r="I16" s="24"/>
      <c r="J16" s="5"/>
    </row>
    <row r="17" spans="1:10" ht="12.95" customHeight="1">
      <c r="A17" s="18" t="s">
        <v>952</v>
      </c>
      <c r="B17" s="19" t="s">
        <v>953</v>
      </c>
      <c r="C17" s="15" t="s">
        <v>954</v>
      </c>
      <c r="D17" s="15" t="s">
        <v>410</v>
      </c>
      <c r="E17" s="20">
        <v>7079</v>
      </c>
      <c r="F17" s="21">
        <v>2608.3991000000001</v>
      </c>
      <c r="G17" s="22">
        <v>2.18E-2</v>
      </c>
      <c r="H17" s="40"/>
      <c r="I17" s="24"/>
      <c r="J17" s="5"/>
    </row>
    <row r="18" spans="1:10" ht="12.95" customHeight="1">
      <c r="A18" s="18" t="s">
        <v>421</v>
      </c>
      <c r="B18" s="19" t="s">
        <v>422</v>
      </c>
      <c r="C18" s="15" t="s">
        <v>423</v>
      </c>
      <c r="D18" s="15" t="s">
        <v>424</v>
      </c>
      <c r="E18" s="20">
        <v>659806</v>
      </c>
      <c r="F18" s="21">
        <v>2568.2948999999999</v>
      </c>
      <c r="G18" s="22">
        <v>2.1499999999999998E-2</v>
      </c>
      <c r="H18" s="40"/>
      <c r="I18" s="24"/>
      <c r="J18" s="5"/>
    </row>
    <row r="19" spans="1:10" ht="12.95" customHeight="1">
      <c r="A19" s="18" t="s">
        <v>339</v>
      </c>
      <c r="B19" s="19" t="s">
        <v>340</v>
      </c>
      <c r="C19" s="15" t="s">
        <v>341</v>
      </c>
      <c r="D19" s="15" t="s">
        <v>311</v>
      </c>
      <c r="E19" s="20">
        <v>145305</v>
      </c>
      <c r="F19" s="21">
        <v>2483.6257000000001</v>
      </c>
      <c r="G19" s="22">
        <v>2.0799999999999999E-2</v>
      </c>
      <c r="H19" s="40"/>
      <c r="I19" s="24"/>
      <c r="J19" s="5"/>
    </row>
    <row r="20" spans="1:10" ht="12.95" customHeight="1">
      <c r="A20" s="18" t="s">
        <v>435</v>
      </c>
      <c r="B20" s="19" t="s">
        <v>436</v>
      </c>
      <c r="C20" s="15" t="s">
        <v>437</v>
      </c>
      <c r="D20" s="15" t="s">
        <v>345</v>
      </c>
      <c r="E20" s="20">
        <v>272148</v>
      </c>
      <c r="F20" s="21">
        <v>2414.7692000000002</v>
      </c>
      <c r="G20" s="22">
        <v>2.0199999999999999E-2</v>
      </c>
      <c r="H20" s="40"/>
      <c r="I20" s="24"/>
      <c r="J20" s="5"/>
    </row>
    <row r="21" spans="1:10" ht="12.95" customHeight="1">
      <c r="A21" s="18" t="s">
        <v>1912</v>
      </c>
      <c r="B21" s="19" t="s">
        <v>1913</v>
      </c>
      <c r="C21" s="15" t="s">
        <v>1914</v>
      </c>
      <c r="D21" s="15" t="s">
        <v>487</v>
      </c>
      <c r="E21" s="20">
        <v>59488</v>
      </c>
      <c r="F21" s="21">
        <v>2394.2134999999998</v>
      </c>
      <c r="G21" s="22">
        <v>0.02</v>
      </c>
      <c r="H21" s="40"/>
      <c r="I21" s="24"/>
      <c r="J21" s="5"/>
    </row>
    <row r="22" spans="1:10" ht="12.95" customHeight="1">
      <c r="A22" s="18" t="s">
        <v>1644</v>
      </c>
      <c r="B22" s="19" t="s">
        <v>1645</v>
      </c>
      <c r="C22" s="15" t="s">
        <v>1646</v>
      </c>
      <c r="D22" s="15" t="s">
        <v>327</v>
      </c>
      <c r="E22" s="20">
        <v>38134</v>
      </c>
      <c r="F22" s="21">
        <v>2392.6797000000001</v>
      </c>
      <c r="G22" s="22">
        <v>0.02</v>
      </c>
      <c r="H22" s="40"/>
      <c r="I22" s="24"/>
      <c r="J22" s="5"/>
    </row>
    <row r="23" spans="1:10" ht="12.95" customHeight="1">
      <c r="A23" s="18" t="s">
        <v>920</v>
      </c>
      <c r="B23" s="19" t="s">
        <v>921</v>
      </c>
      <c r="C23" s="15" t="s">
        <v>922</v>
      </c>
      <c r="D23" s="15" t="s">
        <v>345</v>
      </c>
      <c r="E23" s="20">
        <v>160897</v>
      </c>
      <c r="F23" s="21">
        <v>2381.3560000000002</v>
      </c>
      <c r="G23" s="22">
        <v>1.9900000000000001E-2</v>
      </c>
      <c r="H23" s="40"/>
      <c r="I23" s="24"/>
      <c r="J23" s="5"/>
    </row>
    <row r="24" spans="1:10" ht="12.95" customHeight="1">
      <c r="A24" s="18" t="s">
        <v>831</v>
      </c>
      <c r="B24" s="19" t="s">
        <v>832</v>
      </c>
      <c r="C24" s="15" t="s">
        <v>833</v>
      </c>
      <c r="D24" s="15" t="s">
        <v>323</v>
      </c>
      <c r="E24" s="20">
        <v>140580</v>
      </c>
      <c r="F24" s="21">
        <v>2369.8975999999998</v>
      </c>
      <c r="G24" s="22">
        <v>1.9800000000000002E-2</v>
      </c>
      <c r="H24" s="40"/>
      <c r="I24" s="24"/>
      <c r="J24" s="5"/>
    </row>
    <row r="25" spans="1:10" ht="12.95" customHeight="1">
      <c r="A25" s="18" t="s">
        <v>1979</v>
      </c>
      <c r="B25" s="19" t="s">
        <v>1980</v>
      </c>
      <c r="C25" s="15" t="s">
        <v>1981</v>
      </c>
      <c r="D25" s="15" t="s">
        <v>487</v>
      </c>
      <c r="E25" s="20">
        <v>45482</v>
      </c>
      <c r="F25" s="21">
        <v>2126.2152999999998</v>
      </c>
      <c r="G25" s="22">
        <v>1.78E-2</v>
      </c>
      <c r="H25" s="40"/>
      <c r="I25" s="24"/>
      <c r="J25" s="5"/>
    </row>
    <row r="26" spans="1:10" ht="12.95" customHeight="1">
      <c r="A26" s="18" t="s">
        <v>946</v>
      </c>
      <c r="B26" s="19" t="s">
        <v>947</v>
      </c>
      <c r="C26" s="15" t="s">
        <v>948</v>
      </c>
      <c r="D26" s="15" t="s">
        <v>479</v>
      </c>
      <c r="E26" s="20">
        <v>1143996</v>
      </c>
      <c r="F26" s="21">
        <v>1989.981</v>
      </c>
      <c r="G26" s="22">
        <v>1.67E-2</v>
      </c>
      <c r="H26" s="40"/>
      <c r="I26" s="24"/>
      <c r="J26" s="5"/>
    </row>
    <row r="27" spans="1:10" ht="12.95" customHeight="1">
      <c r="A27" s="18" t="s">
        <v>312</v>
      </c>
      <c r="B27" s="19" t="s">
        <v>313</v>
      </c>
      <c r="C27" s="15" t="s">
        <v>314</v>
      </c>
      <c r="D27" s="15" t="s">
        <v>315</v>
      </c>
      <c r="E27" s="20">
        <v>71497</v>
      </c>
      <c r="F27" s="21">
        <v>1848.1617000000001</v>
      </c>
      <c r="G27" s="22">
        <v>1.55E-2</v>
      </c>
      <c r="H27" s="40"/>
      <c r="I27" s="24"/>
      <c r="J27" s="5"/>
    </row>
    <row r="28" spans="1:10" ht="12.95" customHeight="1">
      <c r="A28" s="18" t="s">
        <v>914</v>
      </c>
      <c r="B28" s="19" t="s">
        <v>915</v>
      </c>
      <c r="C28" s="15" t="s">
        <v>916</v>
      </c>
      <c r="D28" s="15" t="s">
        <v>823</v>
      </c>
      <c r="E28" s="20">
        <v>44358</v>
      </c>
      <c r="F28" s="21">
        <v>1731.692</v>
      </c>
      <c r="G28" s="22">
        <v>1.4500000000000001E-2</v>
      </c>
      <c r="H28" s="40"/>
      <c r="I28" s="24"/>
      <c r="J28" s="5"/>
    </row>
    <row r="29" spans="1:10" ht="12.95" customHeight="1">
      <c r="A29" s="18" t="s">
        <v>968</v>
      </c>
      <c r="B29" s="19" t="s">
        <v>969</v>
      </c>
      <c r="C29" s="15" t="s">
        <v>970</v>
      </c>
      <c r="D29" s="15" t="s">
        <v>971</v>
      </c>
      <c r="E29" s="20">
        <v>306000</v>
      </c>
      <c r="F29" s="21">
        <v>1636.6410000000001</v>
      </c>
      <c r="G29" s="22">
        <v>1.37E-2</v>
      </c>
      <c r="H29" s="40"/>
      <c r="I29" s="24"/>
      <c r="J29" s="5"/>
    </row>
    <row r="30" spans="1:10" ht="12.95" customHeight="1">
      <c r="A30" s="18" t="s">
        <v>929</v>
      </c>
      <c r="B30" s="19" t="s">
        <v>930</v>
      </c>
      <c r="C30" s="15" t="s">
        <v>931</v>
      </c>
      <c r="D30" s="15" t="s">
        <v>345</v>
      </c>
      <c r="E30" s="20">
        <v>93565</v>
      </c>
      <c r="F30" s="21">
        <v>1449.4154000000001</v>
      </c>
      <c r="G30" s="22">
        <v>1.21E-2</v>
      </c>
      <c r="H30" s="40"/>
      <c r="I30" s="24"/>
      <c r="J30" s="5"/>
    </row>
    <row r="31" spans="1:10" ht="12.95" customHeight="1">
      <c r="A31" s="18" t="s">
        <v>3772</v>
      </c>
      <c r="B31" s="19" t="s">
        <v>3773</v>
      </c>
      <c r="C31" s="15" t="s">
        <v>3774</v>
      </c>
      <c r="D31" s="15" t="s">
        <v>428</v>
      </c>
      <c r="E31" s="20">
        <v>277234</v>
      </c>
      <c r="F31" s="21">
        <v>1412.6458</v>
      </c>
      <c r="G31" s="22">
        <v>1.18E-2</v>
      </c>
      <c r="H31" s="40"/>
      <c r="I31" s="24"/>
      <c r="J31" s="5"/>
    </row>
    <row r="32" spans="1:10" ht="12.95" customHeight="1">
      <c r="A32" s="18" t="s">
        <v>943</v>
      </c>
      <c r="B32" s="19" t="s">
        <v>944</v>
      </c>
      <c r="C32" s="15" t="s">
        <v>945</v>
      </c>
      <c r="D32" s="15" t="s">
        <v>319</v>
      </c>
      <c r="E32" s="20">
        <v>2259833</v>
      </c>
      <c r="F32" s="21">
        <v>1395.4468999999999</v>
      </c>
      <c r="G32" s="22">
        <v>1.17E-2</v>
      </c>
      <c r="H32" s="40"/>
      <c r="I32" s="24"/>
      <c r="J32" s="5"/>
    </row>
    <row r="33" spans="1:10" ht="12.95" customHeight="1">
      <c r="A33" s="18" t="s">
        <v>3389</v>
      </c>
      <c r="B33" s="19" t="s">
        <v>3390</v>
      </c>
      <c r="C33" s="15" t="s">
        <v>3391</v>
      </c>
      <c r="D33" s="15" t="s">
        <v>1674</v>
      </c>
      <c r="E33" s="20">
        <v>24844</v>
      </c>
      <c r="F33" s="21">
        <v>1305.5398</v>
      </c>
      <c r="G33" s="22">
        <v>1.09E-2</v>
      </c>
      <c r="H33" s="40"/>
      <c r="I33" s="24"/>
      <c r="J33" s="5"/>
    </row>
    <row r="34" spans="1:10" ht="12.95" customHeight="1">
      <c r="A34" s="18" t="s">
        <v>873</v>
      </c>
      <c r="B34" s="19" t="s">
        <v>874</v>
      </c>
      <c r="C34" s="15" t="s">
        <v>875</v>
      </c>
      <c r="D34" s="15" t="s">
        <v>876</v>
      </c>
      <c r="E34" s="20">
        <v>110581</v>
      </c>
      <c r="F34" s="21">
        <v>1250.8923</v>
      </c>
      <c r="G34" s="22">
        <v>1.0500000000000001E-2</v>
      </c>
      <c r="H34" s="40"/>
      <c r="I34" s="24"/>
      <c r="J34" s="5"/>
    </row>
    <row r="35" spans="1:10" ht="12.95" customHeight="1">
      <c r="A35" s="18" t="s">
        <v>1678</v>
      </c>
      <c r="B35" s="19" t="s">
        <v>1679</v>
      </c>
      <c r="C35" s="15" t="s">
        <v>1680</v>
      </c>
      <c r="D35" s="15" t="s">
        <v>876</v>
      </c>
      <c r="E35" s="20">
        <v>246882</v>
      </c>
      <c r="F35" s="21">
        <v>1088.2559000000001</v>
      </c>
      <c r="G35" s="22">
        <v>9.1000000000000004E-3</v>
      </c>
      <c r="H35" s="40"/>
      <c r="I35" s="24"/>
      <c r="J35" s="5"/>
    </row>
    <row r="36" spans="1:10" ht="12.95" customHeight="1">
      <c r="A36" s="18" t="s">
        <v>797</v>
      </c>
      <c r="B36" s="19" t="s">
        <v>798</v>
      </c>
      <c r="C36" s="15" t="s">
        <v>799</v>
      </c>
      <c r="D36" s="15" t="s">
        <v>800</v>
      </c>
      <c r="E36" s="20">
        <v>30135</v>
      </c>
      <c r="F36" s="21">
        <v>1062.5600999999999</v>
      </c>
      <c r="G36" s="22">
        <v>8.8999999999999999E-3</v>
      </c>
      <c r="H36" s="40"/>
      <c r="I36" s="24"/>
      <c r="J36" s="5"/>
    </row>
    <row r="37" spans="1:10" ht="12.95" customHeight="1">
      <c r="A37" s="18" t="s">
        <v>3775</v>
      </c>
      <c r="B37" s="19" t="s">
        <v>3776</v>
      </c>
      <c r="C37" s="15" t="s">
        <v>3777</v>
      </c>
      <c r="D37" s="15" t="s">
        <v>356</v>
      </c>
      <c r="E37" s="20">
        <v>122077</v>
      </c>
      <c r="F37" s="21">
        <v>1013.4222</v>
      </c>
      <c r="G37" s="22">
        <v>8.5000000000000006E-3</v>
      </c>
      <c r="H37" s="40"/>
      <c r="I37" s="24"/>
      <c r="J37" s="5"/>
    </row>
    <row r="38" spans="1:10" ht="12.95" customHeight="1">
      <c r="A38" s="18" t="s">
        <v>1653</v>
      </c>
      <c r="B38" s="19" t="s">
        <v>1654</v>
      </c>
      <c r="C38" s="15" t="s">
        <v>1655</v>
      </c>
      <c r="D38" s="15" t="s">
        <v>428</v>
      </c>
      <c r="E38" s="20">
        <v>15000</v>
      </c>
      <c r="F38" s="21">
        <v>985.01250000000005</v>
      </c>
      <c r="G38" s="22">
        <v>8.2000000000000007E-3</v>
      </c>
      <c r="H38" s="40"/>
      <c r="I38" s="24"/>
      <c r="J38" s="5"/>
    </row>
    <row r="39" spans="1:10" ht="12.95" customHeight="1">
      <c r="A39" s="18" t="s">
        <v>2803</v>
      </c>
      <c r="B39" s="19" t="s">
        <v>2804</v>
      </c>
      <c r="C39" s="15" t="s">
        <v>2805</v>
      </c>
      <c r="D39" s="15" t="s">
        <v>823</v>
      </c>
      <c r="E39" s="20">
        <v>134655</v>
      </c>
      <c r="F39" s="21">
        <v>973.28629999999998</v>
      </c>
      <c r="G39" s="22">
        <v>8.0999999999999996E-3</v>
      </c>
      <c r="H39" s="40"/>
      <c r="I39" s="24"/>
      <c r="J39" s="5"/>
    </row>
    <row r="40" spans="1:10" ht="12.95" customHeight="1">
      <c r="A40" s="18" t="s">
        <v>2564</v>
      </c>
      <c r="B40" s="19" t="s">
        <v>2565</v>
      </c>
      <c r="C40" s="15" t="s">
        <v>2566</v>
      </c>
      <c r="D40" s="15" t="s">
        <v>349</v>
      </c>
      <c r="E40" s="20">
        <v>41542</v>
      </c>
      <c r="F40" s="21">
        <v>967.55470000000003</v>
      </c>
      <c r="G40" s="22">
        <v>8.0999999999999996E-3</v>
      </c>
      <c r="H40" s="40"/>
      <c r="I40" s="24"/>
      <c r="J40" s="5"/>
    </row>
    <row r="41" spans="1:10" ht="12.95" customHeight="1">
      <c r="A41" s="18" t="s">
        <v>454</v>
      </c>
      <c r="B41" s="19" t="s">
        <v>455</v>
      </c>
      <c r="C41" s="15" t="s">
        <v>456</v>
      </c>
      <c r="D41" s="15" t="s">
        <v>323</v>
      </c>
      <c r="E41" s="20">
        <v>573000</v>
      </c>
      <c r="F41" s="21">
        <v>945.73649999999998</v>
      </c>
      <c r="G41" s="22">
        <v>7.9000000000000008E-3</v>
      </c>
      <c r="H41" s="40"/>
      <c r="I41" s="24"/>
      <c r="J41" s="5"/>
    </row>
    <row r="42" spans="1:10" ht="12.95" customHeight="1">
      <c r="A42" s="18" t="s">
        <v>932</v>
      </c>
      <c r="B42" s="19" t="s">
        <v>933</v>
      </c>
      <c r="C42" s="15" t="s">
        <v>934</v>
      </c>
      <c r="D42" s="15" t="s">
        <v>319</v>
      </c>
      <c r="E42" s="20">
        <v>902395</v>
      </c>
      <c r="F42" s="21">
        <v>919.99170000000004</v>
      </c>
      <c r="G42" s="22">
        <v>7.7000000000000002E-3</v>
      </c>
      <c r="H42" s="40"/>
      <c r="I42" s="24"/>
      <c r="J42" s="5"/>
    </row>
    <row r="43" spans="1:10" ht="12.95" customHeight="1">
      <c r="A43" s="18" t="s">
        <v>3440</v>
      </c>
      <c r="B43" s="19" t="s">
        <v>3441</v>
      </c>
      <c r="C43" s="15" t="s">
        <v>3442</v>
      </c>
      <c r="D43" s="15" t="s">
        <v>479</v>
      </c>
      <c r="E43" s="20">
        <v>32308</v>
      </c>
      <c r="F43" s="21">
        <v>879.39149999999995</v>
      </c>
      <c r="G43" s="22">
        <v>7.4000000000000003E-3</v>
      </c>
      <c r="H43" s="40"/>
      <c r="I43" s="24"/>
      <c r="J43" s="5"/>
    </row>
    <row r="44" spans="1:10" ht="12.95" customHeight="1">
      <c r="A44" s="18" t="s">
        <v>1647</v>
      </c>
      <c r="B44" s="19" t="s">
        <v>1648</v>
      </c>
      <c r="C44" s="15" t="s">
        <v>1649</v>
      </c>
      <c r="D44" s="15" t="s">
        <v>971</v>
      </c>
      <c r="E44" s="20">
        <v>60424</v>
      </c>
      <c r="F44" s="21">
        <v>865.63419999999996</v>
      </c>
      <c r="G44" s="22">
        <v>7.1999999999999998E-3</v>
      </c>
      <c r="H44" s="40"/>
      <c r="I44" s="24"/>
      <c r="J44" s="5"/>
    </row>
    <row r="45" spans="1:10" ht="12.95" customHeight="1">
      <c r="A45" s="18" t="s">
        <v>3587</v>
      </c>
      <c r="B45" s="19" t="s">
        <v>3588</v>
      </c>
      <c r="C45" s="15" t="s">
        <v>3589</v>
      </c>
      <c r="D45" s="15" t="s">
        <v>3590</v>
      </c>
      <c r="E45" s="20">
        <v>75000</v>
      </c>
      <c r="F45" s="21">
        <v>595.98749999999995</v>
      </c>
      <c r="G45" s="22">
        <v>5.0000000000000001E-3</v>
      </c>
      <c r="H45" s="40"/>
      <c r="I45" s="24"/>
      <c r="J45" s="5"/>
    </row>
    <row r="46" spans="1:10" ht="12.95" customHeight="1">
      <c r="A46" s="18" t="s">
        <v>867</v>
      </c>
      <c r="B46" s="19" t="s">
        <v>868</v>
      </c>
      <c r="C46" s="15" t="s">
        <v>869</v>
      </c>
      <c r="D46" s="15" t="s">
        <v>338</v>
      </c>
      <c r="E46" s="20">
        <v>100000</v>
      </c>
      <c r="F46" s="21">
        <v>332.15</v>
      </c>
      <c r="G46" s="22">
        <v>2.8E-3</v>
      </c>
      <c r="H46" s="40"/>
      <c r="I46" s="24"/>
      <c r="J46" s="5"/>
    </row>
    <row r="47" spans="1:10" ht="12.95" customHeight="1">
      <c r="A47" s="5"/>
      <c r="B47" s="14" t="s">
        <v>166</v>
      </c>
      <c r="C47" s="15"/>
      <c r="D47" s="15"/>
      <c r="E47" s="15"/>
      <c r="F47" s="25">
        <v>90394.8986</v>
      </c>
      <c r="G47" s="26">
        <v>0.75649999999999995</v>
      </c>
      <c r="H47" s="27"/>
      <c r="I47" s="28"/>
      <c r="J47" s="5"/>
    </row>
    <row r="48" spans="1:10" ht="12.95" customHeight="1">
      <c r="A48" s="5"/>
      <c r="B48" s="29" t="s">
        <v>495</v>
      </c>
      <c r="C48" s="2"/>
      <c r="D48" s="2"/>
      <c r="E48" s="2"/>
      <c r="F48" s="27" t="s">
        <v>168</v>
      </c>
      <c r="G48" s="27" t="s">
        <v>168</v>
      </c>
      <c r="H48" s="27"/>
      <c r="I48" s="28"/>
      <c r="J48" s="5"/>
    </row>
    <row r="49" spans="1:10" ht="12.95" customHeight="1">
      <c r="A49" s="5"/>
      <c r="B49" s="29" t="s">
        <v>166</v>
      </c>
      <c r="C49" s="2"/>
      <c r="D49" s="2"/>
      <c r="E49" s="2"/>
      <c r="F49" s="27" t="s">
        <v>168</v>
      </c>
      <c r="G49" s="27" t="s">
        <v>168</v>
      </c>
      <c r="H49" s="27"/>
      <c r="I49" s="28"/>
      <c r="J49" s="5"/>
    </row>
    <row r="50" spans="1:10" ht="12.95" customHeight="1">
      <c r="A50" s="5"/>
      <c r="B50" s="29" t="s">
        <v>169</v>
      </c>
      <c r="C50" s="30"/>
      <c r="D50" s="2"/>
      <c r="E50" s="30"/>
      <c r="F50" s="25">
        <v>90394.8986</v>
      </c>
      <c r="G50" s="26">
        <v>0.75649999999999995</v>
      </c>
      <c r="H50" s="27"/>
      <c r="I50" s="28"/>
      <c r="J50" s="5"/>
    </row>
    <row r="51" spans="1:10" ht="12.95" customHeight="1">
      <c r="A51" s="5"/>
      <c r="B51" s="14" t="s">
        <v>2376</v>
      </c>
      <c r="C51" s="15"/>
      <c r="D51" s="15"/>
      <c r="E51" s="15"/>
      <c r="F51" s="15"/>
      <c r="G51" s="15"/>
      <c r="H51" s="16"/>
      <c r="I51" s="17"/>
      <c r="J51" s="5"/>
    </row>
    <row r="52" spans="1:10" ht="12.95" customHeight="1">
      <c r="A52" s="5"/>
      <c r="B52" s="14" t="s">
        <v>307</v>
      </c>
      <c r="C52" s="15"/>
      <c r="D52" s="15"/>
      <c r="E52" s="15"/>
      <c r="F52" s="5"/>
      <c r="G52" s="16"/>
      <c r="H52" s="16"/>
      <c r="I52" s="17"/>
      <c r="J52" s="5"/>
    </row>
    <row r="53" spans="1:10" ht="12.95" customHeight="1">
      <c r="A53" s="18" t="s">
        <v>2377</v>
      </c>
      <c r="B53" s="19" t="s">
        <v>2378</v>
      </c>
      <c r="C53" s="15" t="s">
        <v>2379</v>
      </c>
      <c r="D53" s="15" t="s">
        <v>2380</v>
      </c>
      <c r="E53" s="20">
        <v>5879</v>
      </c>
      <c r="F53" s="21">
        <v>1837.4867999999999</v>
      </c>
      <c r="G53" s="22">
        <v>1.54E-2</v>
      </c>
      <c r="H53" s="40"/>
      <c r="I53" s="24"/>
      <c r="J53" s="5"/>
    </row>
    <row r="54" spans="1:10" ht="12.95" customHeight="1">
      <c r="A54" s="18" t="s">
        <v>2381</v>
      </c>
      <c r="B54" s="19" t="s">
        <v>2382</v>
      </c>
      <c r="C54" s="15" t="s">
        <v>2383</v>
      </c>
      <c r="D54" s="15" t="s">
        <v>2384</v>
      </c>
      <c r="E54" s="20">
        <v>11539</v>
      </c>
      <c r="F54" s="21">
        <v>1339.739</v>
      </c>
      <c r="G54" s="22">
        <v>1.12E-2</v>
      </c>
      <c r="H54" s="40"/>
      <c r="I54" s="24"/>
      <c r="J54" s="5"/>
    </row>
    <row r="55" spans="1:10" ht="12.95" customHeight="1">
      <c r="A55" s="18" t="s">
        <v>2582</v>
      </c>
      <c r="B55" s="19" t="s">
        <v>2583</v>
      </c>
      <c r="C55" s="15" t="s">
        <v>2584</v>
      </c>
      <c r="D55" s="15" t="s">
        <v>2585</v>
      </c>
      <c r="E55" s="20">
        <v>3011</v>
      </c>
      <c r="F55" s="21">
        <v>1218.4828</v>
      </c>
      <c r="G55" s="22">
        <v>1.0200000000000001E-2</v>
      </c>
      <c r="H55" s="40"/>
      <c r="I55" s="24"/>
      <c r="J55" s="5"/>
    </row>
    <row r="56" spans="1:10" ht="12.95" customHeight="1">
      <c r="A56" s="18" t="s">
        <v>3778</v>
      </c>
      <c r="B56" s="19" t="s">
        <v>3779</v>
      </c>
      <c r="C56" s="15" t="s">
        <v>3780</v>
      </c>
      <c r="D56" s="15" t="s">
        <v>3781</v>
      </c>
      <c r="E56" s="20">
        <v>43329</v>
      </c>
      <c r="F56" s="21">
        <v>1182.2308</v>
      </c>
      <c r="G56" s="22">
        <v>9.9000000000000008E-3</v>
      </c>
      <c r="H56" s="40"/>
      <c r="I56" s="24"/>
      <c r="J56" s="5"/>
    </row>
    <row r="57" spans="1:10" ht="12.95" customHeight="1">
      <c r="A57" s="18" t="s">
        <v>3782</v>
      </c>
      <c r="B57" s="19" t="s">
        <v>3783</v>
      </c>
      <c r="C57" s="15" t="s">
        <v>3784</v>
      </c>
      <c r="D57" s="15" t="s">
        <v>2412</v>
      </c>
      <c r="E57" s="20">
        <v>12286</v>
      </c>
      <c r="F57" s="21">
        <v>1056.3984</v>
      </c>
      <c r="G57" s="22">
        <v>8.8000000000000005E-3</v>
      </c>
      <c r="H57" s="40"/>
      <c r="I57" s="24"/>
      <c r="J57" s="5"/>
    </row>
    <row r="58" spans="1:10" ht="12.95" customHeight="1">
      <c r="A58" s="18" t="s">
        <v>2436</v>
      </c>
      <c r="B58" s="19" t="s">
        <v>2437</v>
      </c>
      <c r="C58" s="15" t="s">
        <v>2438</v>
      </c>
      <c r="D58" s="15" t="s">
        <v>2424</v>
      </c>
      <c r="E58" s="20">
        <v>4739</v>
      </c>
      <c r="F58" s="21">
        <v>1025.489</v>
      </c>
      <c r="G58" s="22">
        <v>8.6E-3</v>
      </c>
      <c r="H58" s="40"/>
      <c r="I58" s="24"/>
      <c r="J58" s="5"/>
    </row>
    <row r="59" spans="1:10" ht="12.95" customHeight="1">
      <c r="A59" s="18" t="s">
        <v>3785</v>
      </c>
      <c r="B59" s="19" t="s">
        <v>3786</v>
      </c>
      <c r="C59" s="15" t="s">
        <v>3787</v>
      </c>
      <c r="D59" s="15" t="s">
        <v>3788</v>
      </c>
      <c r="E59" s="20">
        <v>7936</v>
      </c>
      <c r="F59" s="21">
        <v>1002.2141</v>
      </c>
      <c r="G59" s="22">
        <v>8.3999999999999995E-3</v>
      </c>
      <c r="H59" s="40"/>
      <c r="I59" s="24"/>
      <c r="J59" s="5"/>
    </row>
    <row r="60" spans="1:10" ht="12.95" customHeight="1">
      <c r="A60" s="18" t="s">
        <v>3789</v>
      </c>
      <c r="B60" s="19" t="s">
        <v>3790</v>
      </c>
      <c r="C60" s="15" t="s">
        <v>3791</v>
      </c>
      <c r="D60" s="15" t="s">
        <v>3792</v>
      </c>
      <c r="E60" s="20">
        <v>6027</v>
      </c>
      <c r="F60" s="21">
        <v>964.46469999999999</v>
      </c>
      <c r="G60" s="22">
        <v>8.0999999999999996E-3</v>
      </c>
      <c r="H60" s="40"/>
      <c r="I60" s="24"/>
      <c r="J60" s="5"/>
    </row>
    <row r="61" spans="1:10" ht="12.95" customHeight="1">
      <c r="A61" s="18" t="s">
        <v>2598</v>
      </c>
      <c r="B61" s="19" t="s">
        <v>2599</v>
      </c>
      <c r="C61" s="15" t="s">
        <v>2600</v>
      </c>
      <c r="D61" s="15" t="s">
        <v>2412</v>
      </c>
      <c r="E61" s="20">
        <v>10345</v>
      </c>
      <c r="F61" s="21">
        <v>937.39670000000001</v>
      </c>
      <c r="G61" s="22">
        <v>7.7999999999999996E-3</v>
      </c>
      <c r="H61" s="40"/>
      <c r="I61" s="24"/>
      <c r="J61" s="5"/>
    </row>
    <row r="62" spans="1:10" ht="12.95" customHeight="1">
      <c r="A62" s="18" t="s">
        <v>2576</v>
      </c>
      <c r="B62" s="19" t="s">
        <v>2577</v>
      </c>
      <c r="C62" s="15" t="s">
        <v>2578</v>
      </c>
      <c r="D62" s="15" t="s">
        <v>2412</v>
      </c>
      <c r="E62" s="20">
        <v>1837</v>
      </c>
      <c r="F62" s="21">
        <v>890.03039999999999</v>
      </c>
      <c r="G62" s="22">
        <v>7.4000000000000003E-3</v>
      </c>
      <c r="H62" s="40"/>
      <c r="I62" s="24"/>
      <c r="J62" s="5"/>
    </row>
    <row r="63" spans="1:10" ht="12.95" customHeight="1">
      <c r="A63" s="18" t="s">
        <v>2432</v>
      </c>
      <c r="B63" s="19" t="s">
        <v>2433</v>
      </c>
      <c r="C63" s="15" t="s">
        <v>2434</v>
      </c>
      <c r="D63" s="15" t="s">
        <v>2435</v>
      </c>
      <c r="E63" s="20">
        <v>9854</v>
      </c>
      <c r="F63" s="21">
        <v>851.79020000000003</v>
      </c>
      <c r="G63" s="22">
        <v>7.1000000000000004E-3</v>
      </c>
      <c r="H63" s="40"/>
      <c r="I63" s="24"/>
      <c r="J63" s="5"/>
    </row>
    <row r="64" spans="1:10" ht="12.95" customHeight="1">
      <c r="A64" s="18" t="s">
        <v>3793</v>
      </c>
      <c r="B64" s="19" t="s">
        <v>3794</v>
      </c>
      <c r="C64" s="15" t="s">
        <v>3795</v>
      </c>
      <c r="D64" s="15" t="s">
        <v>2380</v>
      </c>
      <c r="E64" s="20">
        <v>3877</v>
      </c>
      <c r="F64" s="21">
        <v>822.74900000000002</v>
      </c>
      <c r="G64" s="22">
        <v>6.8999999999999999E-3</v>
      </c>
      <c r="H64" s="40"/>
      <c r="I64" s="24"/>
      <c r="J64" s="5"/>
    </row>
    <row r="65" spans="1:10" ht="12.95" customHeight="1">
      <c r="A65" s="18" t="s">
        <v>2401</v>
      </c>
      <c r="B65" s="19" t="s">
        <v>2402</v>
      </c>
      <c r="C65" s="15" t="s">
        <v>2403</v>
      </c>
      <c r="D65" s="15" t="s">
        <v>2404</v>
      </c>
      <c r="E65" s="20">
        <v>24927</v>
      </c>
      <c r="F65" s="21">
        <v>822.5598</v>
      </c>
      <c r="G65" s="22">
        <v>6.8999999999999999E-3</v>
      </c>
      <c r="H65" s="40"/>
      <c r="I65" s="24"/>
      <c r="J65" s="5"/>
    </row>
    <row r="66" spans="1:10" ht="12.95" customHeight="1">
      <c r="A66" s="18" t="s">
        <v>2429</v>
      </c>
      <c r="B66" s="19" t="s">
        <v>2430</v>
      </c>
      <c r="C66" s="15" t="s">
        <v>2431</v>
      </c>
      <c r="D66" s="15" t="s">
        <v>2428</v>
      </c>
      <c r="E66" s="20">
        <v>1630</v>
      </c>
      <c r="F66" s="21">
        <v>808.27210000000002</v>
      </c>
      <c r="G66" s="22">
        <v>6.7999999999999996E-3</v>
      </c>
      <c r="H66" s="40"/>
      <c r="I66" s="24"/>
      <c r="J66" s="5"/>
    </row>
    <row r="67" spans="1:10" ht="12.95" customHeight="1">
      <c r="A67" s="18" t="s">
        <v>2476</v>
      </c>
      <c r="B67" s="19" t="s">
        <v>2477</v>
      </c>
      <c r="C67" s="15" t="s">
        <v>2478</v>
      </c>
      <c r="D67" s="15" t="s">
        <v>2479</v>
      </c>
      <c r="E67" s="20">
        <v>1799</v>
      </c>
      <c r="F67" s="21">
        <v>764.51350000000002</v>
      </c>
      <c r="G67" s="22">
        <v>6.4000000000000003E-3</v>
      </c>
      <c r="H67" s="40"/>
      <c r="I67" s="24"/>
      <c r="J67" s="5"/>
    </row>
    <row r="68" spans="1:10" ht="12.95" customHeight="1">
      <c r="A68" s="18" t="s">
        <v>3796</v>
      </c>
      <c r="B68" s="19" t="s">
        <v>3797</v>
      </c>
      <c r="C68" s="15" t="s">
        <v>3798</v>
      </c>
      <c r="D68" s="15" t="s">
        <v>3799</v>
      </c>
      <c r="E68" s="20">
        <v>1321</v>
      </c>
      <c r="F68" s="21">
        <v>724.74649999999997</v>
      </c>
      <c r="G68" s="22">
        <v>6.1000000000000004E-3</v>
      </c>
      <c r="H68" s="40"/>
      <c r="I68" s="24"/>
      <c r="J68" s="5"/>
    </row>
    <row r="69" spans="1:10" ht="12.95" customHeight="1">
      <c r="A69" s="18" t="s">
        <v>2590</v>
      </c>
      <c r="B69" s="19" t="s">
        <v>2591</v>
      </c>
      <c r="C69" s="15" t="s">
        <v>2592</v>
      </c>
      <c r="D69" s="15" t="s">
        <v>2593</v>
      </c>
      <c r="E69" s="20">
        <v>8760</v>
      </c>
      <c r="F69" s="21">
        <v>689.43759999999997</v>
      </c>
      <c r="G69" s="22">
        <v>5.7999999999999996E-3</v>
      </c>
      <c r="H69" s="40"/>
      <c r="I69" s="24"/>
      <c r="J69" s="5"/>
    </row>
    <row r="70" spans="1:10" ht="12.95" customHeight="1">
      <c r="A70" s="18" t="s">
        <v>3800</v>
      </c>
      <c r="B70" s="19" t="s">
        <v>3801</v>
      </c>
      <c r="C70" s="15" t="s">
        <v>3802</v>
      </c>
      <c r="D70" s="15" t="s">
        <v>2607</v>
      </c>
      <c r="E70" s="20">
        <v>14236</v>
      </c>
      <c r="F70" s="21">
        <v>684.03399999999999</v>
      </c>
      <c r="G70" s="22">
        <v>5.7000000000000002E-3</v>
      </c>
      <c r="H70" s="40"/>
      <c r="I70" s="24"/>
      <c r="J70" s="5"/>
    </row>
    <row r="71" spans="1:10" ht="12.95" customHeight="1">
      <c r="A71" s="18" t="s">
        <v>2447</v>
      </c>
      <c r="B71" s="19" t="s">
        <v>2448</v>
      </c>
      <c r="C71" s="15" t="s">
        <v>2449</v>
      </c>
      <c r="D71" s="15" t="s">
        <v>2450</v>
      </c>
      <c r="E71" s="20">
        <v>1548</v>
      </c>
      <c r="F71" s="21">
        <v>682.9366</v>
      </c>
      <c r="G71" s="22">
        <v>5.7000000000000002E-3</v>
      </c>
      <c r="H71" s="40"/>
      <c r="I71" s="24"/>
      <c r="J71" s="5"/>
    </row>
    <row r="72" spans="1:10" ht="12.95" customHeight="1">
      <c r="A72" s="18" t="s">
        <v>2567</v>
      </c>
      <c r="B72" s="19" t="s">
        <v>2568</v>
      </c>
      <c r="C72" s="15" t="s">
        <v>2569</v>
      </c>
      <c r="D72" s="15" t="s">
        <v>2435</v>
      </c>
      <c r="E72" s="20">
        <v>1650</v>
      </c>
      <c r="F72" s="21">
        <v>679.1549</v>
      </c>
      <c r="G72" s="22">
        <v>5.7000000000000002E-3</v>
      </c>
      <c r="H72" s="40"/>
      <c r="I72" s="24"/>
      <c r="J72" s="5"/>
    </row>
    <row r="73" spans="1:10" ht="12.95" customHeight="1">
      <c r="A73" s="18" t="s">
        <v>2417</v>
      </c>
      <c r="B73" s="19" t="s">
        <v>2418</v>
      </c>
      <c r="C73" s="15" t="s">
        <v>2419</v>
      </c>
      <c r="D73" s="15" t="s">
        <v>2420</v>
      </c>
      <c r="E73" s="20">
        <v>220</v>
      </c>
      <c r="F73" s="21">
        <v>648.63070000000005</v>
      </c>
      <c r="G73" s="22">
        <v>5.4000000000000003E-3</v>
      </c>
      <c r="H73" s="40"/>
      <c r="I73" s="24"/>
      <c r="J73" s="5"/>
    </row>
    <row r="74" spans="1:10" ht="12.95" customHeight="1">
      <c r="A74" s="18" t="s">
        <v>3803</v>
      </c>
      <c r="B74" s="19" t="s">
        <v>3804</v>
      </c>
      <c r="C74" s="15" t="s">
        <v>3805</v>
      </c>
      <c r="D74" s="15" t="s">
        <v>3806</v>
      </c>
      <c r="E74" s="20">
        <v>7965</v>
      </c>
      <c r="F74" s="21">
        <v>621.04300000000001</v>
      </c>
      <c r="G74" s="22">
        <v>5.1999999999999998E-3</v>
      </c>
      <c r="H74" s="40"/>
      <c r="I74" s="24"/>
      <c r="J74" s="5"/>
    </row>
    <row r="75" spans="1:10" ht="12.95" customHeight="1">
      <c r="A75" s="18" t="s">
        <v>2439</v>
      </c>
      <c r="B75" s="19" t="s">
        <v>2440</v>
      </c>
      <c r="C75" s="15" t="s">
        <v>2441</v>
      </c>
      <c r="D75" s="15" t="s">
        <v>2442</v>
      </c>
      <c r="E75" s="20">
        <v>956</v>
      </c>
      <c r="F75" s="21">
        <v>601.44320000000005</v>
      </c>
      <c r="G75" s="22">
        <v>5.0000000000000001E-3</v>
      </c>
      <c r="H75" s="40"/>
      <c r="I75" s="24"/>
      <c r="J75" s="5"/>
    </row>
    <row r="76" spans="1:10" ht="12.95" customHeight="1">
      <c r="A76" s="18" t="s">
        <v>3807</v>
      </c>
      <c r="B76" s="19" t="s">
        <v>3808</v>
      </c>
      <c r="C76" s="15" t="s">
        <v>3809</v>
      </c>
      <c r="D76" s="15" t="s">
        <v>3810</v>
      </c>
      <c r="E76" s="20">
        <v>1671</v>
      </c>
      <c r="F76" s="21">
        <v>542.43899999999996</v>
      </c>
      <c r="G76" s="22">
        <v>4.4999999999999997E-3</v>
      </c>
      <c r="H76" s="40"/>
      <c r="I76" s="24"/>
      <c r="J76" s="5"/>
    </row>
    <row r="77" spans="1:10" ht="12.95" customHeight="1">
      <c r="A77" s="18" t="s">
        <v>2425</v>
      </c>
      <c r="B77" s="19" t="s">
        <v>2426</v>
      </c>
      <c r="C77" s="15" t="s">
        <v>2427</v>
      </c>
      <c r="D77" s="15" t="s">
        <v>2428</v>
      </c>
      <c r="E77" s="20">
        <v>2365</v>
      </c>
      <c r="F77" s="21">
        <v>517.25509999999997</v>
      </c>
      <c r="G77" s="22">
        <v>4.3E-3</v>
      </c>
      <c r="H77" s="40"/>
      <c r="I77" s="24"/>
      <c r="J77" s="5"/>
    </row>
    <row r="78" spans="1:10" ht="12.95" customHeight="1">
      <c r="A78" s="18" t="s">
        <v>3811</v>
      </c>
      <c r="B78" s="19" t="s">
        <v>3812</v>
      </c>
      <c r="C78" s="15" t="s">
        <v>3813</v>
      </c>
      <c r="D78" s="15" t="s">
        <v>3814</v>
      </c>
      <c r="E78" s="20">
        <v>2570</v>
      </c>
      <c r="F78" s="21">
        <v>514.41359999999997</v>
      </c>
      <c r="G78" s="22">
        <v>4.3E-3</v>
      </c>
      <c r="H78" s="40"/>
      <c r="I78" s="24"/>
      <c r="J78" s="5"/>
    </row>
    <row r="79" spans="1:10" ht="12.95" customHeight="1">
      <c r="A79" s="18" t="s">
        <v>3815</v>
      </c>
      <c r="B79" s="19" t="s">
        <v>3816</v>
      </c>
      <c r="C79" s="15" t="s">
        <v>3817</v>
      </c>
      <c r="D79" s="15" t="s">
        <v>3818</v>
      </c>
      <c r="E79" s="20">
        <v>12531</v>
      </c>
      <c r="F79" s="21">
        <v>512.53769999999997</v>
      </c>
      <c r="G79" s="22">
        <v>4.3E-3</v>
      </c>
      <c r="H79" s="40"/>
      <c r="I79" s="24"/>
      <c r="J79" s="5"/>
    </row>
    <row r="80" spans="1:10" ht="12.95" customHeight="1">
      <c r="A80" s="18" t="s">
        <v>3819</v>
      </c>
      <c r="B80" s="19" t="s">
        <v>3820</v>
      </c>
      <c r="C80" s="15" t="s">
        <v>3821</v>
      </c>
      <c r="D80" s="15" t="s">
        <v>2435</v>
      </c>
      <c r="E80" s="20">
        <v>4159</v>
      </c>
      <c r="F80" s="21">
        <v>509.56849999999997</v>
      </c>
      <c r="G80" s="22">
        <v>4.3E-3</v>
      </c>
      <c r="H80" s="40"/>
      <c r="I80" s="24"/>
      <c r="J80" s="5"/>
    </row>
    <row r="81" spans="1:10" ht="12.95" customHeight="1">
      <c r="A81" s="18" t="s">
        <v>3822</v>
      </c>
      <c r="B81" s="19" t="s">
        <v>3823</v>
      </c>
      <c r="C81" s="15" t="s">
        <v>3824</v>
      </c>
      <c r="D81" s="15" t="s">
        <v>2585</v>
      </c>
      <c r="E81" s="20">
        <v>3095</v>
      </c>
      <c r="F81" s="21">
        <v>483.38959999999997</v>
      </c>
      <c r="G81" s="22">
        <v>4.0000000000000001E-3</v>
      </c>
      <c r="H81" s="40"/>
      <c r="I81" s="24"/>
      <c r="J81" s="5"/>
    </row>
    <row r="82" spans="1:10" ht="12.95" customHeight="1">
      <c r="A82" s="18" t="s">
        <v>3825</v>
      </c>
      <c r="B82" s="19" t="s">
        <v>3826</v>
      </c>
      <c r="C82" s="15" t="s">
        <v>3827</v>
      </c>
      <c r="D82" s="15" t="s">
        <v>3828</v>
      </c>
      <c r="E82" s="20">
        <v>7222</v>
      </c>
      <c r="F82" s="21">
        <v>474.57080000000002</v>
      </c>
      <c r="G82" s="22">
        <v>4.0000000000000001E-3</v>
      </c>
      <c r="H82" s="40"/>
      <c r="I82" s="24"/>
      <c r="J82" s="5"/>
    </row>
    <row r="83" spans="1:10" ht="12.95" customHeight="1">
      <c r="A83" s="18" t="s">
        <v>3829</v>
      </c>
      <c r="B83" s="19" t="s">
        <v>3830</v>
      </c>
      <c r="C83" s="15" t="s">
        <v>3831</v>
      </c>
      <c r="D83" s="15" t="s">
        <v>2435</v>
      </c>
      <c r="E83" s="20">
        <v>3291</v>
      </c>
      <c r="F83" s="21">
        <v>471.24790000000002</v>
      </c>
      <c r="G83" s="22">
        <v>3.8999999999999998E-3</v>
      </c>
      <c r="H83" s="40"/>
      <c r="I83" s="24"/>
      <c r="J83" s="5"/>
    </row>
    <row r="84" spans="1:10" ht="12.95" customHeight="1">
      <c r="A84" s="18" t="s">
        <v>3832</v>
      </c>
      <c r="B84" s="19" t="s">
        <v>3833</v>
      </c>
      <c r="C84" s="15" t="s">
        <v>3834</v>
      </c>
      <c r="D84" s="15" t="s">
        <v>2589</v>
      </c>
      <c r="E84" s="20">
        <v>1804</v>
      </c>
      <c r="F84" s="21">
        <v>469.45339999999999</v>
      </c>
      <c r="G84" s="22">
        <v>3.8999999999999998E-3</v>
      </c>
      <c r="H84" s="40"/>
      <c r="I84" s="24"/>
      <c r="J84" s="5"/>
    </row>
    <row r="85" spans="1:10" ht="12.95" customHeight="1">
      <c r="A85" s="18" t="s">
        <v>3835</v>
      </c>
      <c r="B85" s="19" t="s">
        <v>3836</v>
      </c>
      <c r="C85" s="15" t="s">
        <v>3837</v>
      </c>
      <c r="D85" s="15" t="s">
        <v>3838</v>
      </c>
      <c r="E85" s="20">
        <v>1180</v>
      </c>
      <c r="F85" s="21">
        <v>442.43669999999997</v>
      </c>
      <c r="G85" s="22">
        <v>3.7000000000000002E-3</v>
      </c>
      <c r="H85" s="40"/>
      <c r="I85" s="24"/>
      <c r="J85" s="5"/>
    </row>
    <row r="86" spans="1:10" ht="12.95" customHeight="1">
      <c r="A86" s="18" t="s">
        <v>3839</v>
      </c>
      <c r="B86" s="19" t="s">
        <v>3840</v>
      </c>
      <c r="C86" s="15" t="s">
        <v>3841</v>
      </c>
      <c r="D86" s="15" t="s">
        <v>3814</v>
      </c>
      <c r="E86" s="20">
        <v>2832</v>
      </c>
      <c r="F86" s="21">
        <v>388.12740000000002</v>
      </c>
      <c r="G86" s="22">
        <v>3.2000000000000002E-3</v>
      </c>
      <c r="H86" s="40"/>
      <c r="I86" s="24"/>
      <c r="J86" s="5"/>
    </row>
    <row r="87" spans="1:10" ht="12.95" customHeight="1">
      <c r="A87" s="18" t="s">
        <v>2586</v>
      </c>
      <c r="B87" s="19" t="s">
        <v>2587</v>
      </c>
      <c r="C87" s="15" t="s">
        <v>2588</v>
      </c>
      <c r="D87" s="15" t="s">
        <v>2589</v>
      </c>
      <c r="E87" s="20">
        <v>1884</v>
      </c>
      <c r="F87" s="21">
        <v>368.78820000000002</v>
      </c>
      <c r="G87" s="22">
        <v>3.0999999999999999E-3</v>
      </c>
      <c r="H87" s="40"/>
      <c r="I87" s="24"/>
      <c r="J87" s="5"/>
    </row>
    <row r="88" spans="1:10" ht="12.95" customHeight="1">
      <c r="A88" s="18" t="s">
        <v>2451</v>
      </c>
      <c r="B88" s="19" t="s">
        <v>2452</v>
      </c>
      <c r="C88" s="15" t="s">
        <v>2453</v>
      </c>
      <c r="D88" s="15" t="s">
        <v>2428</v>
      </c>
      <c r="E88" s="20">
        <v>659</v>
      </c>
      <c r="F88" s="21">
        <v>342.35210000000001</v>
      </c>
      <c r="G88" s="22">
        <v>2.8999999999999998E-3</v>
      </c>
      <c r="H88" s="40"/>
      <c r="I88" s="24"/>
      <c r="J88" s="5"/>
    </row>
    <row r="89" spans="1:10" ht="12.95" customHeight="1">
      <c r="A89" s="18" t="s">
        <v>3842</v>
      </c>
      <c r="B89" s="19" t="s">
        <v>3843</v>
      </c>
      <c r="C89" s="15" t="s">
        <v>3844</v>
      </c>
      <c r="D89" s="15" t="s">
        <v>3845</v>
      </c>
      <c r="E89" s="20">
        <v>1418</v>
      </c>
      <c r="F89" s="21">
        <v>292.8562</v>
      </c>
      <c r="G89" s="22">
        <v>2.5000000000000001E-3</v>
      </c>
      <c r="H89" s="40"/>
      <c r="I89" s="24"/>
      <c r="J89" s="5"/>
    </row>
    <row r="90" spans="1:10" ht="12.95" customHeight="1">
      <c r="A90" s="18" t="s">
        <v>3846</v>
      </c>
      <c r="B90" s="19" t="s">
        <v>3847</v>
      </c>
      <c r="C90" s="15" t="s">
        <v>3848</v>
      </c>
      <c r="D90" s="15" t="s">
        <v>2428</v>
      </c>
      <c r="E90" s="20">
        <v>622</v>
      </c>
      <c r="F90" s="21">
        <v>266.2002</v>
      </c>
      <c r="G90" s="22">
        <v>2.2000000000000001E-3</v>
      </c>
      <c r="H90" s="40"/>
      <c r="I90" s="24"/>
      <c r="J90" s="5"/>
    </row>
    <row r="91" spans="1:10" ht="12.95" customHeight="1">
      <c r="A91" s="5"/>
      <c r="B91" s="14" t="s">
        <v>166</v>
      </c>
      <c r="C91" s="15"/>
      <c r="D91" s="15"/>
      <c r="E91" s="15"/>
      <c r="F91" s="25">
        <v>27450.880099999998</v>
      </c>
      <c r="G91" s="26">
        <v>0.22969999999999999</v>
      </c>
      <c r="H91" s="27"/>
      <c r="I91" s="28"/>
      <c r="J91" s="5"/>
    </row>
    <row r="92" spans="1:10" ht="12.95" customHeight="1">
      <c r="A92" s="5"/>
      <c r="B92" s="29" t="s">
        <v>495</v>
      </c>
      <c r="C92" s="2"/>
      <c r="D92" s="2"/>
      <c r="E92" s="2"/>
      <c r="F92" s="27" t="s">
        <v>168</v>
      </c>
      <c r="G92" s="27" t="s">
        <v>168</v>
      </c>
      <c r="H92" s="27"/>
      <c r="I92" s="28"/>
      <c r="J92" s="5"/>
    </row>
    <row r="93" spans="1:10" ht="12.95" customHeight="1">
      <c r="A93" s="5"/>
      <c r="B93" s="29" t="s">
        <v>166</v>
      </c>
      <c r="C93" s="2"/>
      <c r="D93" s="2"/>
      <c r="E93" s="2"/>
      <c r="F93" s="27" t="s">
        <v>168</v>
      </c>
      <c r="G93" s="27" t="s">
        <v>168</v>
      </c>
      <c r="H93" s="27"/>
      <c r="I93" s="28"/>
      <c r="J93" s="5"/>
    </row>
    <row r="94" spans="1:10" ht="12.95" customHeight="1">
      <c r="A94" s="5"/>
      <c r="B94" s="29" t="s">
        <v>169</v>
      </c>
      <c r="C94" s="30"/>
      <c r="D94" s="2"/>
      <c r="E94" s="30"/>
      <c r="F94" s="25">
        <v>27450.880099999998</v>
      </c>
      <c r="G94" s="26">
        <v>0.22969999999999999</v>
      </c>
      <c r="H94" s="27"/>
      <c r="I94" s="28"/>
      <c r="J94" s="5"/>
    </row>
    <row r="95" spans="1:10" ht="12.95" customHeight="1">
      <c r="A95" s="5"/>
      <c r="B95" s="14" t="s">
        <v>217</v>
      </c>
      <c r="C95" s="15"/>
      <c r="D95" s="15"/>
      <c r="E95" s="15"/>
      <c r="F95" s="15"/>
      <c r="G95" s="15"/>
      <c r="H95" s="16"/>
      <c r="I95" s="17"/>
      <c r="J95" s="5"/>
    </row>
    <row r="96" spans="1:10" ht="12.95" customHeight="1">
      <c r="A96" s="5"/>
      <c r="B96" s="14" t="s">
        <v>504</v>
      </c>
      <c r="C96" s="15"/>
      <c r="D96" s="15"/>
      <c r="E96" s="15"/>
      <c r="F96" s="5"/>
      <c r="G96" s="16"/>
      <c r="H96" s="16"/>
      <c r="I96" s="17"/>
      <c r="J96" s="5"/>
    </row>
    <row r="97" spans="1:10" ht="12.95" customHeight="1">
      <c r="A97" s="18" t="s">
        <v>2326</v>
      </c>
      <c r="B97" s="19" t="s">
        <v>2327</v>
      </c>
      <c r="C97" s="15" t="s">
        <v>2328</v>
      </c>
      <c r="D97" s="15" t="s">
        <v>162</v>
      </c>
      <c r="E97" s="20">
        <v>500000</v>
      </c>
      <c r="F97" s="21">
        <v>493.8295</v>
      </c>
      <c r="G97" s="22">
        <v>4.1000000000000003E-3</v>
      </c>
      <c r="H97" s="23">
        <v>6.9099999999999995E-2</v>
      </c>
      <c r="I97" s="24"/>
      <c r="J97" s="5"/>
    </row>
    <row r="98" spans="1:10" ht="12.95" customHeight="1">
      <c r="A98" s="5"/>
      <c r="B98" s="14" t="s">
        <v>166</v>
      </c>
      <c r="C98" s="15"/>
      <c r="D98" s="15"/>
      <c r="E98" s="15"/>
      <c r="F98" s="25">
        <v>493.8295</v>
      </c>
      <c r="G98" s="26">
        <v>4.1000000000000003E-3</v>
      </c>
      <c r="H98" s="27"/>
      <c r="I98" s="28"/>
      <c r="J98" s="5"/>
    </row>
    <row r="99" spans="1:10" ht="12.95" customHeight="1">
      <c r="A99" s="5"/>
      <c r="B99" s="29" t="s">
        <v>169</v>
      </c>
      <c r="C99" s="30"/>
      <c r="D99" s="2"/>
      <c r="E99" s="30"/>
      <c r="F99" s="25">
        <v>493.8295</v>
      </c>
      <c r="G99" s="26">
        <v>4.1000000000000003E-3</v>
      </c>
      <c r="H99" s="27"/>
      <c r="I99" s="28"/>
      <c r="J99" s="5"/>
    </row>
    <row r="100" spans="1:10" ht="12.95" customHeight="1">
      <c r="A100" s="5"/>
      <c r="B100" s="14" t="s">
        <v>170</v>
      </c>
      <c r="C100" s="15"/>
      <c r="D100" s="15"/>
      <c r="E100" s="15"/>
      <c r="F100" s="15"/>
      <c r="G100" s="15"/>
      <c r="H100" s="16"/>
      <c r="I100" s="17"/>
      <c r="J100" s="5"/>
    </row>
    <row r="101" spans="1:10" ht="12.95" customHeight="1">
      <c r="A101" s="18" t="s">
        <v>171</v>
      </c>
      <c r="B101" s="19" t="s">
        <v>172</v>
      </c>
      <c r="C101" s="15"/>
      <c r="D101" s="15"/>
      <c r="E101" s="20"/>
      <c r="F101" s="21">
        <v>1653.65</v>
      </c>
      <c r="G101" s="22">
        <v>1.38E-2</v>
      </c>
      <c r="H101" s="23">
        <v>6.7800618272862018E-2</v>
      </c>
      <c r="I101" s="24"/>
      <c r="J101" s="5"/>
    </row>
    <row r="102" spans="1:10" ht="12.95" customHeight="1">
      <c r="A102" s="5"/>
      <c r="B102" s="14" t="s">
        <v>166</v>
      </c>
      <c r="C102" s="15"/>
      <c r="D102" s="15"/>
      <c r="E102" s="15"/>
      <c r="F102" s="25">
        <v>1653.65</v>
      </c>
      <c r="G102" s="26">
        <v>1.38E-2</v>
      </c>
      <c r="H102" s="27"/>
      <c r="I102" s="28"/>
      <c r="J102" s="5"/>
    </row>
    <row r="103" spans="1:10" ht="12.95" customHeight="1">
      <c r="A103" s="5"/>
      <c r="B103" s="29" t="s">
        <v>169</v>
      </c>
      <c r="C103" s="30"/>
      <c r="D103" s="2"/>
      <c r="E103" s="30"/>
      <c r="F103" s="25">
        <v>1653.65</v>
      </c>
      <c r="G103" s="26">
        <v>1.38E-2</v>
      </c>
      <c r="H103" s="27"/>
      <c r="I103" s="28"/>
      <c r="J103" s="5"/>
    </row>
    <row r="104" spans="1:10" ht="12.95" customHeight="1">
      <c r="A104" s="5"/>
      <c r="B104" s="29" t="s">
        <v>173</v>
      </c>
      <c r="C104" s="15"/>
      <c r="D104" s="2"/>
      <c r="E104" s="15"/>
      <c r="F104" s="31">
        <v>-507.88819999999998</v>
      </c>
      <c r="G104" s="26">
        <v>-4.1000000000000003E-3</v>
      </c>
      <c r="H104" s="27"/>
      <c r="I104" s="28"/>
      <c r="J104" s="5"/>
    </row>
    <row r="105" spans="1:10" ht="12.95" customHeight="1">
      <c r="A105" s="5"/>
      <c r="B105" s="32" t="s">
        <v>174</v>
      </c>
      <c r="C105" s="33"/>
      <c r="D105" s="33"/>
      <c r="E105" s="33"/>
      <c r="F105" s="34">
        <v>119485.37</v>
      </c>
      <c r="G105" s="35">
        <v>1</v>
      </c>
      <c r="H105" s="36"/>
      <c r="I105" s="37"/>
      <c r="J105" s="5"/>
    </row>
    <row r="106" spans="1:10" ht="12.95" customHeight="1">
      <c r="A106" s="5"/>
      <c r="B106" s="7"/>
      <c r="C106" s="5"/>
      <c r="D106" s="5"/>
      <c r="E106" s="5"/>
      <c r="F106" s="5"/>
      <c r="G106" s="5"/>
      <c r="H106" s="5"/>
      <c r="I106" s="5"/>
      <c r="J106" s="5"/>
    </row>
    <row r="107" spans="1:10" ht="12.95" customHeight="1">
      <c r="A107" s="5"/>
      <c r="B107" s="4" t="s">
        <v>175</v>
      </c>
      <c r="C107" s="5"/>
      <c r="D107" s="5"/>
      <c r="E107" s="5"/>
      <c r="F107" s="5"/>
      <c r="G107" s="5"/>
      <c r="H107" s="5"/>
      <c r="I107" s="5"/>
      <c r="J107" s="5"/>
    </row>
    <row r="108" spans="1:10" ht="12.95" customHeight="1">
      <c r="A108" s="5"/>
      <c r="B108" s="4" t="s">
        <v>176</v>
      </c>
      <c r="C108" s="5"/>
      <c r="D108" s="5"/>
      <c r="E108" s="5"/>
      <c r="F108" s="5"/>
      <c r="G108" s="5"/>
      <c r="H108" s="5"/>
      <c r="I108" s="5"/>
      <c r="J108" s="5"/>
    </row>
    <row r="109" spans="1:10" ht="26.1" customHeight="1">
      <c r="A109" s="5"/>
      <c r="B109" s="91" t="s">
        <v>177</v>
      </c>
      <c r="C109" s="91"/>
      <c r="D109" s="91"/>
      <c r="E109" s="91"/>
      <c r="F109" s="91"/>
      <c r="G109" s="91"/>
      <c r="H109" s="91"/>
      <c r="I109" s="91"/>
      <c r="J109" s="5"/>
    </row>
    <row r="110" spans="1:10" ht="12.95" customHeight="1">
      <c r="A110" s="5"/>
      <c r="B110" s="91"/>
      <c r="C110" s="91"/>
      <c r="D110" s="91"/>
      <c r="E110" s="91"/>
      <c r="F110" s="91"/>
      <c r="G110" s="91"/>
      <c r="H110" s="91"/>
      <c r="I110" s="91"/>
      <c r="J110" s="5"/>
    </row>
    <row r="111" spans="1:10" ht="12.95" customHeight="1">
      <c r="A111" s="5"/>
      <c r="B111" s="91"/>
      <c r="C111" s="91"/>
      <c r="D111" s="91"/>
      <c r="E111" s="91"/>
      <c r="F111" s="91"/>
      <c r="G111" s="91"/>
      <c r="H111" s="91"/>
      <c r="I111" s="91"/>
      <c r="J111" s="5"/>
    </row>
    <row r="112" spans="1:10" ht="12.95" customHeight="1">
      <c r="A112" s="5"/>
      <c r="B112" s="5"/>
      <c r="C112" s="92" t="s">
        <v>508</v>
      </c>
      <c r="D112" s="92"/>
      <c r="E112" s="92"/>
      <c r="F112" s="92"/>
      <c r="G112" s="5"/>
      <c r="H112" s="5"/>
      <c r="I112" s="5"/>
      <c r="J112" s="5"/>
    </row>
    <row r="113" spans="1:10" ht="12.95" customHeight="1">
      <c r="A113" s="5"/>
      <c r="B113" s="38" t="s">
        <v>179</v>
      </c>
      <c r="C113" s="92" t="s">
        <v>180</v>
      </c>
      <c r="D113" s="92"/>
      <c r="E113" s="92"/>
      <c r="F113" s="92"/>
      <c r="G113" s="5"/>
      <c r="H113" s="5"/>
      <c r="I113" s="5"/>
      <c r="J113" s="5"/>
    </row>
    <row r="114" spans="1:10" ht="120.95" customHeight="1">
      <c r="A114" s="5"/>
      <c r="B114" s="39"/>
      <c r="C114" s="90"/>
      <c r="D114" s="90"/>
      <c r="E114" s="5"/>
      <c r="F114" s="5"/>
      <c r="G114" s="5"/>
      <c r="H114" s="5"/>
      <c r="I114" s="5"/>
      <c r="J114" s="5"/>
    </row>
  </sheetData>
  <mergeCells count="6">
    <mergeCell ref="C114:D114"/>
    <mergeCell ref="B109:I109"/>
    <mergeCell ref="B110:I110"/>
    <mergeCell ref="B111:I111"/>
    <mergeCell ref="C112:F112"/>
    <mergeCell ref="C113:F113"/>
  </mergeCells>
  <hyperlinks>
    <hyperlink ref="A1" location="AxisSpecialSituationsFund" display="AXISSSF" xr:uid="{00000000-0004-0000-3F00-000000000000}"/>
    <hyperlink ref="B1" location="AxisSpecialSituationsFund" display="Axis Special Situations Fund" xr:uid="{00000000-0004-0000-3F00-000001000000}"/>
  </hyperlinks>
  <pageMargins left="0" right="0" top="0" bottom="0" header="0" footer="0"/>
  <pageSetup orientation="landscape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/>
  </sheetPr>
  <dimension ref="A1:J21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130</v>
      </c>
      <c r="B1" s="4" t="s">
        <v>131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3849</v>
      </c>
      <c r="B7" s="19" t="s">
        <v>3850</v>
      </c>
      <c r="C7" s="15"/>
      <c r="D7" s="15"/>
      <c r="E7" s="42"/>
      <c r="F7" s="21">
        <v>1.59</v>
      </c>
      <c r="G7" s="40" t="s">
        <v>762</v>
      </c>
      <c r="H7" s="40"/>
      <c r="I7" s="24"/>
      <c r="J7" s="5"/>
    </row>
    <row r="8" spans="1:10" ht="12.95" customHeight="1">
      <c r="A8" s="18" t="s">
        <v>3851</v>
      </c>
      <c r="B8" s="19" t="s">
        <v>3852</v>
      </c>
      <c r="C8" s="15"/>
      <c r="D8" s="15"/>
      <c r="E8" s="42"/>
      <c r="F8" s="21">
        <v>1.59</v>
      </c>
      <c r="G8" s="40" t="s">
        <v>762</v>
      </c>
      <c r="H8" s="40"/>
      <c r="I8" s="24"/>
      <c r="J8" s="5"/>
    </row>
    <row r="9" spans="1:10" ht="12.95" customHeight="1">
      <c r="A9" s="18" t="s">
        <v>3853</v>
      </c>
      <c r="B9" s="19" t="s">
        <v>3854</v>
      </c>
      <c r="C9" s="15"/>
      <c r="D9" s="15"/>
      <c r="E9" s="42"/>
      <c r="F9" s="21">
        <v>0.48</v>
      </c>
      <c r="G9" s="40" t="s">
        <v>762</v>
      </c>
      <c r="H9" s="40"/>
      <c r="I9" s="24"/>
      <c r="J9" s="5"/>
    </row>
    <row r="10" spans="1:10" ht="12.95" customHeight="1">
      <c r="A10" s="18" t="s">
        <v>3855</v>
      </c>
      <c r="B10" s="19" t="s">
        <v>3856</v>
      </c>
      <c r="C10" s="15"/>
      <c r="D10" s="15"/>
      <c r="E10" s="42"/>
      <c r="F10" s="21">
        <v>-0.94499999999999995</v>
      </c>
      <c r="G10" s="40" t="s">
        <v>762</v>
      </c>
      <c r="H10" s="40"/>
      <c r="I10" s="24"/>
      <c r="J10" s="5"/>
    </row>
    <row r="11" spans="1:10" ht="12.95" customHeight="1">
      <c r="A11" s="18" t="s">
        <v>3857</v>
      </c>
      <c r="B11" s="19" t="s">
        <v>3858</v>
      </c>
      <c r="C11" s="15"/>
      <c r="D11" s="15"/>
      <c r="E11" s="42"/>
      <c r="F11" s="21">
        <v>-2.82</v>
      </c>
      <c r="G11" s="40" t="s">
        <v>762</v>
      </c>
      <c r="H11" s="40"/>
      <c r="I11" s="24"/>
      <c r="J11" s="5"/>
    </row>
    <row r="12" spans="1:10" ht="12.95" customHeight="1">
      <c r="A12" s="18" t="s">
        <v>3859</v>
      </c>
      <c r="B12" s="19" t="s">
        <v>3860</v>
      </c>
      <c r="C12" s="15"/>
      <c r="D12" s="15"/>
      <c r="E12" s="42"/>
      <c r="F12" s="21">
        <v>-28.445</v>
      </c>
      <c r="G12" s="40" t="s">
        <v>762</v>
      </c>
      <c r="H12" s="40"/>
      <c r="I12" s="24"/>
      <c r="J12" s="5"/>
    </row>
    <row r="13" spans="1:10" ht="12.95" customHeight="1">
      <c r="A13" s="5"/>
      <c r="B13" s="14" t="s">
        <v>166</v>
      </c>
      <c r="C13" s="15"/>
      <c r="D13" s="15"/>
      <c r="E13" s="15"/>
      <c r="F13" s="25">
        <v>-28.55</v>
      </c>
      <c r="G13" s="26" t="s">
        <v>762</v>
      </c>
      <c r="H13" s="27"/>
      <c r="I13" s="28"/>
      <c r="J13" s="5"/>
    </row>
    <row r="14" spans="1:10" ht="12.95" customHeight="1">
      <c r="A14" s="5"/>
      <c r="B14" s="29" t="s">
        <v>169</v>
      </c>
      <c r="C14" s="30"/>
      <c r="D14" s="2"/>
      <c r="E14" s="30"/>
      <c r="F14" s="25">
        <v>-28.55</v>
      </c>
      <c r="G14" s="26" t="s">
        <v>762</v>
      </c>
      <c r="H14" s="27"/>
      <c r="I14" s="28"/>
      <c r="J14" s="5"/>
    </row>
    <row r="15" spans="1:10" ht="12.95" customHeight="1">
      <c r="A15" s="5"/>
      <c r="B15" s="14" t="s">
        <v>157</v>
      </c>
      <c r="C15" s="15"/>
      <c r="D15" s="15"/>
      <c r="E15" s="15"/>
      <c r="F15" s="15"/>
      <c r="G15" s="15"/>
      <c r="H15" s="16"/>
      <c r="I15" s="17"/>
      <c r="J15" s="5"/>
    </row>
    <row r="16" spans="1:10" ht="12.95" customHeight="1">
      <c r="A16" s="5"/>
      <c r="B16" s="14" t="s">
        <v>158</v>
      </c>
      <c r="C16" s="15"/>
      <c r="D16" s="15"/>
      <c r="E16" s="15"/>
      <c r="F16" s="5"/>
      <c r="G16" s="16"/>
      <c r="H16" s="16"/>
      <c r="I16" s="17"/>
      <c r="J16" s="5"/>
    </row>
    <row r="17" spans="1:10" ht="12.95" customHeight="1">
      <c r="A17" s="18" t="s">
        <v>1052</v>
      </c>
      <c r="B17" s="19" t="s">
        <v>1053</v>
      </c>
      <c r="C17" s="15" t="s">
        <v>1054</v>
      </c>
      <c r="D17" s="15" t="s">
        <v>162</v>
      </c>
      <c r="E17" s="20">
        <v>64150000</v>
      </c>
      <c r="F17" s="21">
        <v>64437.071300000003</v>
      </c>
      <c r="G17" s="22">
        <v>8.4900000000000003E-2</v>
      </c>
      <c r="H17" s="23">
        <v>7.3199E-2</v>
      </c>
      <c r="I17" s="24"/>
      <c r="J17" s="5"/>
    </row>
    <row r="18" spans="1:10" ht="12.95" customHeight="1">
      <c r="A18" s="18" t="s">
        <v>974</v>
      </c>
      <c r="B18" s="19" t="s">
        <v>975</v>
      </c>
      <c r="C18" s="15" t="s">
        <v>976</v>
      </c>
      <c r="D18" s="15" t="s">
        <v>162</v>
      </c>
      <c r="E18" s="20">
        <v>42084600</v>
      </c>
      <c r="F18" s="21">
        <v>42457.68</v>
      </c>
      <c r="G18" s="22">
        <v>5.5899999999999998E-2</v>
      </c>
      <c r="H18" s="23">
        <v>7.2116E-2</v>
      </c>
      <c r="I18" s="24"/>
      <c r="J18" s="5"/>
    </row>
    <row r="19" spans="1:10" ht="12.95" customHeight="1">
      <c r="A19" s="18" t="s">
        <v>1000</v>
      </c>
      <c r="B19" s="19" t="s">
        <v>1001</v>
      </c>
      <c r="C19" s="15" t="s">
        <v>1002</v>
      </c>
      <c r="D19" s="15" t="s">
        <v>162</v>
      </c>
      <c r="E19" s="20">
        <v>35500000</v>
      </c>
      <c r="F19" s="21">
        <v>35463.1155</v>
      </c>
      <c r="G19" s="22">
        <v>4.6699999999999998E-2</v>
      </c>
      <c r="H19" s="23">
        <v>7.2098999999999996E-2</v>
      </c>
      <c r="I19" s="24"/>
      <c r="J19" s="5"/>
    </row>
    <row r="20" spans="1:10" ht="12.95" customHeight="1">
      <c r="A20" s="18" t="s">
        <v>1219</v>
      </c>
      <c r="B20" s="19" t="s">
        <v>1220</v>
      </c>
      <c r="C20" s="15" t="s">
        <v>1221</v>
      </c>
      <c r="D20" s="15" t="s">
        <v>162</v>
      </c>
      <c r="E20" s="20">
        <v>19500000</v>
      </c>
      <c r="F20" s="21">
        <v>19503.1005</v>
      </c>
      <c r="G20" s="22">
        <v>2.5700000000000001E-2</v>
      </c>
      <c r="H20" s="23">
        <v>7.3047000000000001E-2</v>
      </c>
      <c r="I20" s="24"/>
      <c r="J20" s="5"/>
    </row>
    <row r="21" spans="1:10" ht="12.95" customHeight="1">
      <c r="A21" s="18" t="s">
        <v>3861</v>
      </c>
      <c r="B21" s="19" t="s">
        <v>3862</v>
      </c>
      <c r="C21" s="15" t="s">
        <v>3863</v>
      </c>
      <c r="D21" s="15" t="s">
        <v>992</v>
      </c>
      <c r="E21" s="20">
        <v>15500</v>
      </c>
      <c r="F21" s="21">
        <v>15565.254999999999</v>
      </c>
      <c r="G21" s="22">
        <v>2.0500000000000001E-2</v>
      </c>
      <c r="H21" s="23">
        <v>8.77E-2</v>
      </c>
      <c r="I21" s="24"/>
      <c r="J21" s="5"/>
    </row>
    <row r="22" spans="1:10" ht="12.95" customHeight="1">
      <c r="A22" s="18" t="s">
        <v>1061</v>
      </c>
      <c r="B22" s="19" t="s">
        <v>1062</v>
      </c>
      <c r="C22" s="15" t="s">
        <v>1063</v>
      </c>
      <c r="D22" s="15" t="s">
        <v>185</v>
      </c>
      <c r="E22" s="20">
        <v>1550</v>
      </c>
      <c r="F22" s="21">
        <v>15434.093999999999</v>
      </c>
      <c r="G22" s="22">
        <v>2.0299999999999999E-2</v>
      </c>
      <c r="H22" s="23">
        <v>7.9450000000000007E-2</v>
      </c>
      <c r="I22" s="24"/>
      <c r="J22" s="5"/>
    </row>
    <row r="23" spans="1:10" ht="12.95" customHeight="1">
      <c r="A23" s="18" t="s">
        <v>3864</v>
      </c>
      <c r="B23" s="19" t="s">
        <v>3865</v>
      </c>
      <c r="C23" s="15" t="s">
        <v>3866</v>
      </c>
      <c r="D23" s="15" t="s">
        <v>992</v>
      </c>
      <c r="E23" s="20">
        <v>15000</v>
      </c>
      <c r="F23" s="21">
        <v>15012</v>
      </c>
      <c r="G23" s="22">
        <v>1.9800000000000002E-2</v>
      </c>
      <c r="H23" s="23">
        <v>9.1956999999999997E-2</v>
      </c>
      <c r="I23" s="24"/>
      <c r="J23" s="5"/>
    </row>
    <row r="24" spans="1:10" ht="12.95" customHeight="1">
      <c r="A24" s="18" t="s">
        <v>3867</v>
      </c>
      <c r="B24" s="19" t="s">
        <v>3868</v>
      </c>
      <c r="C24" s="15" t="s">
        <v>3869</v>
      </c>
      <c r="D24" s="15" t="s">
        <v>992</v>
      </c>
      <c r="E24" s="20">
        <v>1500</v>
      </c>
      <c r="F24" s="21">
        <v>14976.254999999999</v>
      </c>
      <c r="G24" s="22">
        <v>1.9699999999999999E-2</v>
      </c>
      <c r="H24" s="23">
        <v>8.8723499999999997E-2</v>
      </c>
      <c r="I24" s="24"/>
      <c r="J24" s="5"/>
    </row>
    <row r="25" spans="1:10" ht="12.95" customHeight="1">
      <c r="A25" s="18" t="s">
        <v>1134</v>
      </c>
      <c r="B25" s="19" t="s">
        <v>1135</v>
      </c>
      <c r="C25" s="15" t="s">
        <v>1136</v>
      </c>
      <c r="D25" s="15" t="s">
        <v>518</v>
      </c>
      <c r="E25" s="20">
        <v>1450</v>
      </c>
      <c r="F25" s="21">
        <v>14494.5915</v>
      </c>
      <c r="G25" s="22">
        <v>1.9099999999999999E-2</v>
      </c>
      <c r="H25" s="23">
        <v>7.7482999999999996E-2</v>
      </c>
      <c r="I25" s="24"/>
      <c r="J25" s="5"/>
    </row>
    <row r="26" spans="1:10" ht="12.95" customHeight="1">
      <c r="A26" s="18" t="s">
        <v>534</v>
      </c>
      <c r="B26" s="19" t="s">
        <v>535</v>
      </c>
      <c r="C26" s="15" t="s">
        <v>536</v>
      </c>
      <c r="D26" s="15" t="s">
        <v>185</v>
      </c>
      <c r="E26" s="20">
        <v>1350</v>
      </c>
      <c r="F26" s="21">
        <v>12975.903</v>
      </c>
      <c r="G26" s="22">
        <v>1.7100000000000001E-2</v>
      </c>
      <c r="H26" s="23">
        <v>6.5493999999999997E-2</v>
      </c>
      <c r="I26" s="41">
        <v>8.2025394000000001E-2</v>
      </c>
      <c r="J26" s="5"/>
    </row>
    <row r="27" spans="1:10" ht="12.95" customHeight="1">
      <c r="A27" s="18" t="s">
        <v>3870</v>
      </c>
      <c r="B27" s="19" t="s">
        <v>3871</v>
      </c>
      <c r="C27" s="15" t="s">
        <v>3872</v>
      </c>
      <c r="D27" s="15" t="s">
        <v>185</v>
      </c>
      <c r="E27" s="20">
        <v>1250</v>
      </c>
      <c r="F27" s="21">
        <v>12428.2</v>
      </c>
      <c r="G27" s="22">
        <v>1.6400000000000001E-2</v>
      </c>
      <c r="H27" s="23">
        <v>7.8149999999999997E-2</v>
      </c>
      <c r="I27" s="41"/>
      <c r="J27" s="5"/>
    </row>
    <row r="28" spans="1:10" ht="12.95" customHeight="1">
      <c r="A28" s="18" t="s">
        <v>3873</v>
      </c>
      <c r="B28" s="19" t="s">
        <v>3874</v>
      </c>
      <c r="C28" s="15" t="s">
        <v>3875</v>
      </c>
      <c r="D28" s="15" t="s">
        <v>185</v>
      </c>
      <c r="E28" s="20">
        <v>1250</v>
      </c>
      <c r="F28" s="21">
        <v>12407.612499999999</v>
      </c>
      <c r="G28" s="22">
        <v>1.6299999999999999E-2</v>
      </c>
      <c r="H28" s="23">
        <v>0.08</v>
      </c>
      <c r="I28" s="41"/>
      <c r="J28" s="5"/>
    </row>
    <row r="29" spans="1:10" ht="12.95" customHeight="1">
      <c r="A29" s="18" t="s">
        <v>2691</v>
      </c>
      <c r="B29" s="19" t="s">
        <v>2692</v>
      </c>
      <c r="C29" s="15" t="s">
        <v>2693</v>
      </c>
      <c r="D29" s="15" t="s">
        <v>2694</v>
      </c>
      <c r="E29" s="20">
        <v>12500</v>
      </c>
      <c r="F29" s="21">
        <v>12398.424999999999</v>
      </c>
      <c r="G29" s="22">
        <v>1.6299999999999999E-2</v>
      </c>
      <c r="H29" s="23">
        <v>8.4858000000000003E-2</v>
      </c>
      <c r="I29" s="41"/>
      <c r="J29" s="5"/>
    </row>
    <row r="30" spans="1:10" ht="12.95" customHeight="1">
      <c r="A30" s="18" t="s">
        <v>594</v>
      </c>
      <c r="B30" s="19" t="s">
        <v>595</v>
      </c>
      <c r="C30" s="15" t="s">
        <v>596</v>
      </c>
      <c r="D30" s="15" t="s">
        <v>185</v>
      </c>
      <c r="E30" s="20">
        <v>12500</v>
      </c>
      <c r="F30" s="21">
        <v>12387.362499999999</v>
      </c>
      <c r="G30" s="22">
        <v>1.6299999999999999E-2</v>
      </c>
      <c r="H30" s="23">
        <v>7.8E-2</v>
      </c>
      <c r="I30" s="41"/>
      <c r="J30" s="5"/>
    </row>
    <row r="31" spans="1:10" ht="12.95" customHeight="1">
      <c r="A31" s="18" t="s">
        <v>1076</v>
      </c>
      <c r="B31" s="19" t="s">
        <v>1077</v>
      </c>
      <c r="C31" s="15" t="s">
        <v>1078</v>
      </c>
      <c r="D31" s="15" t="s">
        <v>185</v>
      </c>
      <c r="E31" s="20">
        <v>10000</v>
      </c>
      <c r="F31" s="21">
        <v>10012.780000000001</v>
      </c>
      <c r="G31" s="22">
        <v>1.32E-2</v>
      </c>
      <c r="H31" s="23">
        <v>7.7615000000000003E-2</v>
      </c>
      <c r="I31" s="41"/>
      <c r="J31" s="5"/>
    </row>
    <row r="32" spans="1:10" ht="12.95" customHeight="1">
      <c r="A32" s="18" t="s">
        <v>512</v>
      </c>
      <c r="B32" s="19" t="s">
        <v>513</v>
      </c>
      <c r="C32" s="15" t="s">
        <v>514</v>
      </c>
      <c r="D32" s="15" t="s">
        <v>185</v>
      </c>
      <c r="E32" s="20">
        <v>10000</v>
      </c>
      <c r="F32" s="21">
        <v>9952.4</v>
      </c>
      <c r="G32" s="22">
        <v>1.3100000000000001E-2</v>
      </c>
      <c r="H32" s="23">
        <v>7.7450000000000005E-2</v>
      </c>
      <c r="I32" s="41"/>
      <c r="J32" s="5"/>
    </row>
    <row r="33" spans="1:10" ht="12.95" customHeight="1">
      <c r="A33" s="18" t="s">
        <v>3876</v>
      </c>
      <c r="B33" s="19" t="s">
        <v>3877</v>
      </c>
      <c r="C33" s="15" t="s">
        <v>3878</v>
      </c>
      <c r="D33" s="15" t="s">
        <v>3879</v>
      </c>
      <c r="E33" s="20">
        <v>1000</v>
      </c>
      <c r="F33" s="21">
        <v>9924.34</v>
      </c>
      <c r="G33" s="22">
        <v>1.3100000000000001E-2</v>
      </c>
      <c r="H33" s="23">
        <v>8.3025000000000002E-2</v>
      </c>
      <c r="I33" s="41"/>
      <c r="J33" s="5"/>
    </row>
    <row r="34" spans="1:10" ht="12.95" customHeight="1">
      <c r="A34" s="18" t="s">
        <v>2710</v>
      </c>
      <c r="B34" s="19" t="s">
        <v>2711</v>
      </c>
      <c r="C34" s="15" t="s">
        <v>2712</v>
      </c>
      <c r="D34" s="15" t="s">
        <v>185</v>
      </c>
      <c r="E34" s="20">
        <v>9500</v>
      </c>
      <c r="F34" s="21">
        <v>9454.7039999999997</v>
      </c>
      <c r="G34" s="22">
        <v>1.2500000000000001E-2</v>
      </c>
      <c r="H34" s="23">
        <v>8.3250000000000005E-2</v>
      </c>
      <c r="I34" s="41"/>
      <c r="J34" s="5"/>
    </row>
    <row r="35" spans="1:10" ht="12.95" customHeight="1">
      <c r="A35" s="18" t="s">
        <v>3880</v>
      </c>
      <c r="B35" s="19" t="s">
        <v>3881</v>
      </c>
      <c r="C35" s="15" t="s">
        <v>3882</v>
      </c>
      <c r="D35" s="15" t="s">
        <v>992</v>
      </c>
      <c r="E35" s="20">
        <v>9000</v>
      </c>
      <c r="F35" s="21">
        <v>9005.4989999999998</v>
      </c>
      <c r="G35" s="22">
        <v>1.1900000000000001E-2</v>
      </c>
      <c r="H35" s="23">
        <v>8.7849999999999998E-2</v>
      </c>
      <c r="I35" s="41"/>
      <c r="J35" s="5"/>
    </row>
    <row r="36" spans="1:10" ht="12.95" customHeight="1">
      <c r="A36" s="18" t="s">
        <v>3883</v>
      </c>
      <c r="B36" s="19" t="s">
        <v>3884</v>
      </c>
      <c r="C36" s="15" t="s">
        <v>3885</v>
      </c>
      <c r="D36" s="15" t="s">
        <v>185</v>
      </c>
      <c r="E36" s="20">
        <v>7500</v>
      </c>
      <c r="F36" s="21">
        <v>7517.4825000000001</v>
      </c>
      <c r="G36" s="22">
        <v>9.9000000000000008E-3</v>
      </c>
      <c r="H36" s="23">
        <v>8.3477999999999997E-2</v>
      </c>
      <c r="I36" s="41"/>
      <c r="J36" s="5"/>
    </row>
    <row r="37" spans="1:10" ht="12.95" customHeight="1">
      <c r="A37" s="18" t="s">
        <v>618</v>
      </c>
      <c r="B37" s="19" t="s">
        <v>619</v>
      </c>
      <c r="C37" s="15" t="s">
        <v>620</v>
      </c>
      <c r="D37" s="15" t="s">
        <v>185</v>
      </c>
      <c r="E37" s="20">
        <v>750</v>
      </c>
      <c r="F37" s="21">
        <v>7427.22</v>
      </c>
      <c r="G37" s="22">
        <v>9.7999999999999997E-3</v>
      </c>
      <c r="H37" s="23">
        <v>7.7549999999999994E-2</v>
      </c>
      <c r="I37" s="41"/>
      <c r="J37" s="5"/>
    </row>
    <row r="38" spans="1:10" ht="12.95" customHeight="1">
      <c r="A38" s="18" t="s">
        <v>3886</v>
      </c>
      <c r="B38" s="19" t="s">
        <v>3887</v>
      </c>
      <c r="C38" s="15" t="s">
        <v>3888</v>
      </c>
      <c r="D38" s="15" t="s">
        <v>162</v>
      </c>
      <c r="E38" s="20">
        <v>8243200</v>
      </c>
      <c r="F38" s="21">
        <v>7181.2120999999997</v>
      </c>
      <c r="G38" s="22">
        <v>9.4999999999999998E-3</v>
      </c>
      <c r="H38" s="23">
        <v>7.2969000000000006E-2</v>
      </c>
      <c r="I38" s="41"/>
      <c r="J38" s="5"/>
    </row>
    <row r="39" spans="1:10" ht="12.95" customHeight="1">
      <c r="A39" s="18" t="s">
        <v>989</v>
      </c>
      <c r="B39" s="19" t="s">
        <v>990</v>
      </c>
      <c r="C39" s="15" t="s">
        <v>991</v>
      </c>
      <c r="D39" s="15" t="s">
        <v>992</v>
      </c>
      <c r="E39" s="20">
        <v>7000</v>
      </c>
      <c r="F39" s="21">
        <v>7079.4709999999995</v>
      </c>
      <c r="G39" s="22">
        <v>9.2999999999999992E-3</v>
      </c>
      <c r="H39" s="23">
        <v>8.6999999999999994E-2</v>
      </c>
      <c r="I39" s="41"/>
      <c r="J39" s="5"/>
    </row>
    <row r="40" spans="1:10" ht="12.95" customHeight="1">
      <c r="A40" s="18" t="s">
        <v>3889</v>
      </c>
      <c r="B40" s="19" t="s">
        <v>3890</v>
      </c>
      <c r="C40" s="15" t="s">
        <v>3891</v>
      </c>
      <c r="D40" s="15" t="s">
        <v>185</v>
      </c>
      <c r="E40" s="20">
        <v>700</v>
      </c>
      <c r="F40" s="21">
        <v>6980.2039999999997</v>
      </c>
      <c r="G40" s="22">
        <v>9.1999999999999998E-3</v>
      </c>
      <c r="H40" s="23">
        <v>7.7249999999999999E-2</v>
      </c>
      <c r="I40" s="41"/>
      <c r="J40" s="5"/>
    </row>
    <row r="41" spans="1:10" ht="12.95" customHeight="1">
      <c r="A41" s="18" t="s">
        <v>3892</v>
      </c>
      <c r="B41" s="19" t="s">
        <v>3893</v>
      </c>
      <c r="C41" s="15" t="s">
        <v>3894</v>
      </c>
      <c r="D41" s="15" t="s">
        <v>1758</v>
      </c>
      <c r="E41" s="20">
        <v>650</v>
      </c>
      <c r="F41" s="21">
        <v>6426.42</v>
      </c>
      <c r="G41" s="22">
        <v>8.5000000000000006E-3</v>
      </c>
      <c r="H41" s="23">
        <v>8.7368000000000001E-2</v>
      </c>
      <c r="I41" s="41"/>
      <c r="J41" s="5"/>
    </row>
    <row r="42" spans="1:10" ht="12.95" customHeight="1">
      <c r="A42" s="18" t="s">
        <v>159</v>
      </c>
      <c r="B42" s="19" t="s">
        <v>160</v>
      </c>
      <c r="C42" s="15" t="s">
        <v>161</v>
      </c>
      <c r="D42" s="15" t="s">
        <v>162</v>
      </c>
      <c r="E42" s="20">
        <v>7000000</v>
      </c>
      <c r="F42" s="21">
        <v>5986.3019999999997</v>
      </c>
      <c r="G42" s="22">
        <v>7.9000000000000008E-3</v>
      </c>
      <c r="H42" s="23">
        <v>7.3125999999999997E-2</v>
      </c>
      <c r="I42" s="41"/>
      <c r="J42" s="5"/>
    </row>
    <row r="43" spans="1:10" ht="12.95" customHeight="1">
      <c r="A43" s="18" t="s">
        <v>2672</v>
      </c>
      <c r="B43" s="19" t="s">
        <v>2673</v>
      </c>
      <c r="C43" s="15" t="s">
        <v>2674</v>
      </c>
      <c r="D43" s="15" t="s">
        <v>185</v>
      </c>
      <c r="E43" s="20">
        <v>5500</v>
      </c>
      <c r="F43" s="21">
        <v>5464.9485000000004</v>
      </c>
      <c r="G43" s="22">
        <v>7.1999999999999998E-3</v>
      </c>
      <c r="H43" s="23">
        <v>8.2799999999999999E-2</v>
      </c>
      <c r="I43" s="41"/>
      <c r="J43" s="5"/>
    </row>
    <row r="44" spans="1:10" ht="12.95" customHeight="1">
      <c r="A44" s="18" t="s">
        <v>3895</v>
      </c>
      <c r="B44" s="19" t="s">
        <v>3896</v>
      </c>
      <c r="C44" s="15" t="s">
        <v>3897</v>
      </c>
      <c r="D44" s="15" t="s">
        <v>185</v>
      </c>
      <c r="E44" s="20">
        <v>500</v>
      </c>
      <c r="F44" s="21">
        <v>5029.8950000000004</v>
      </c>
      <c r="G44" s="22">
        <v>6.6E-3</v>
      </c>
      <c r="H44" s="23">
        <v>7.6797000000000004E-2</v>
      </c>
      <c r="I44" s="41"/>
      <c r="J44" s="5"/>
    </row>
    <row r="45" spans="1:10" ht="12.95" customHeight="1">
      <c r="A45" s="18" t="s">
        <v>3898</v>
      </c>
      <c r="B45" s="19" t="s">
        <v>3899</v>
      </c>
      <c r="C45" s="15" t="s">
        <v>3900</v>
      </c>
      <c r="D45" s="15" t="s">
        <v>992</v>
      </c>
      <c r="E45" s="20">
        <v>5000</v>
      </c>
      <c r="F45" s="21">
        <v>5014.4650000000001</v>
      </c>
      <c r="G45" s="22">
        <v>6.6E-3</v>
      </c>
      <c r="H45" s="23">
        <v>8.7150000000000005E-2</v>
      </c>
      <c r="I45" s="41"/>
      <c r="J45" s="5"/>
    </row>
    <row r="46" spans="1:10" ht="12.95" customHeight="1">
      <c r="A46" s="18" t="s">
        <v>3901</v>
      </c>
      <c r="B46" s="19" t="s">
        <v>3902</v>
      </c>
      <c r="C46" s="15" t="s">
        <v>3903</v>
      </c>
      <c r="D46" s="15" t="s">
        <v>185</v>
      </c>
      <c r="E46" s="20">
        <v>5000</v>
      </c>
      <c r="F46" s="21">
        <v>5003.2250000000004</v>
      </c>
      <c r="G46" s="22">
        <v>6.6E-3</v>
      </c>
      <c r="H46" s="23">
        <v>7.7706999999999998E-2</v>
      </c>
      <c r="I46" s="41"/>
      <c r="J46" s="5"/>
    </row>
    <row r="47" spans="1:10" ht="12.95" customHeight="1">
      <c r="A47" s="18" t="s">
        <v>3904</v>
      </c>
      <c r="B47" s="19" t="s">
        <v>3905</v>
      </c>
      <c r="C47" s="15" t="s">
        <v>3906</v>
      </c>
      <c r="D47" s="15" t="s">
        <v>185</v>
      </c>
      <c r="E47" s="20">
        <v>500</v>
      </c>
      <c r="F47" s="21">
        <v>4991.66</v>
      </c>
      <c r="G47" s="22">
        <v>6.6E-3</v>
      </c>
      <c r="H47" s="23">
        <v>7.7648999999999996E-2</v>
      </c>
      <c r="I47" s="41"/>
      <c r="J47" s="5"/>
    </row>
    <row r="48" spans="1:10" ht="12.95" customHeight="1">
      <c r="A48" s="18" t="s">
        <v>3907</v>
      </c>
      <c r="B48" s="19" t="s">
        <v>3908</v>
      </c>
      <c r="C48" s="15" t="s">
        <v>3909</v>
      </c>
      <c r="D48" s="15" t="s">
        <v>2694</v>
      </c>
      <c r="E48" s="20">
        <v>5000</v>
      </c>
      <c r="F48" s="21">
        <v>4988.2</v>
      </c>
      <c r="G48" s="22">
        <v>6.6E-3</v>
      </c>
      <c r="H48" s="23">
        <v>8.3298999999999998E-2</v>
      </c>
      <c r="I48" s="41"/>
      <c r="J48" s="5"/>
    </row>
    <row r="49" spans="1:10" ht="12.95" customHeight="1">
      <c r="A49" s="18" t="s">
        <v>3910</v>
      </c>
      <c r="B49" s="19" t="s">
        <v>3911</v>
      </c>
      <c r="C49" s="15" t="s">
        <v>3912</v>
      </c>
      <c r="D49" s="15" t="s">
        <v>185</v>
      </c>
      <c r="E49" s="20">
        <v>50</v>
      </c>
      <c r="F49" s="21">
        <v>4987.3500000000004</v>
      </c>
      <c r="G49" s="22">
        <v>6.6E-3</v>
      </c>
      <c r="H49" s="23">
        <v>7.8784999999999994E-2</v>
      </c>
      <c r="I49" s="41"/>
      <c r="J49" s="5"/>
    </row>
    <row r="50" spans="1:10" ht="12.95" customHeight="1">
      <c r="A50" s="18" t="s">
        <v>3913</v>
      </c>
      <c r="B50" s="19" t="s">
        <v>3914</v>
      </c>
      <c r="C50" s="15" t="s">
        <v>3915</v>
      </c>
      <c r="D50" s="15" t="s">
        <v>185</v>
      </c>
      <c r="E50" s="20">
        <v>500</v>
      </c>
      <c r="F50" s="21">
        <v>4981.01</v>
      </c>
      <c r="G50" s="22">
        <v>6.6E-3</v>
      </c>
      <c r="H50" s="23">
        <v>8.0602999999999994E-2</v>
      </c>
      <c r="I50" s="41">
        <v>8.4535803000000007E-2</v>
      </c>
      <c r="J50" s="5"/>
    </row>
    <row r="51" spans="1:10" ht="12.95" customHeight="1">
      <c r="A51" s="18" t="s">
        <v>192</v>
      </c>
      <c r="B51" s="19" t="s">
        <v>193</v>
      </c>
      <c r="C51" s="15" t="s">
        <v>194</v>
      </c>
      <c r="D51" s="15" t="s">
        <v>185</v>
      </c>
      <c r="E51" s="20">
        <v>5000</v>
      </c>
      <c r="F51" s="21">
        <v>4976.9849999999997</v>
      </c>
      <c r="G51" s="22">
        <v>6.6E-3</v>
      </c>
      <c r="H51" s="23">
        <v>7.7799999999999994E-2</v>
      </c>
      <c r="I51" s="41"/>
      <c r="J51" s="5"/>
    </row>
    <row r="52" spans="1:10" ht="12.95" customHeight="1">
      <c r="A52" s="18" t="s">
        <v>1742</v>
      </c>
      <c r="B52" s="19" t="s">
        <v>1743</v>
      </c>
      <c r="C52" s="15" t="s">
        <v>1744</v>
      </c>
      <c r="D52" s="15" t="s">
        <v>992</v>
      </c>
      <c r="E52" s="20">
        <v>5000</v>
      </c>
      <c r="F52" s="21">
        <v>4975.8850000000002</v>
      </c>
      <c r="G52" s="22">
        <v>6.6E-3</v>
      </c>
      <c r="H52" s="23">
        <v>8.7499999999999994E-2</v>
      </c>
      <c r="I52" s="41"/>
      <c r="J52" s="5"/>
    </row>
    <row r="53" spans="1:10" ht="12.95" customHeight="1">
      <c r="A53" s="18" t="s">
        <v>3916</v>
      </c>
      <c r="B53" s="19" t="s">
        <v>3917</v>
      </c>
      <c r="C53" s="15" t="s">
        <v>3918</v>
      </c>
      <c r="D53" s="15" t="s">
        <v>185</v>
      </c>
      <c r="E53" s="20">
        <v>5000</v>
      </c>
      <c r="F53" s="21">
        <v>4974.38</v>
      </c>
      <c r="G53" s="22">
        <v>6.6E-3</v>
      </c>
      <c r="H53" s="23">
        <v>7.8024999999999997E-2</v>
      </c>
      <c r="I53" s="41"/>
      <c r="J53" s="5"/>
    </row>
    <row r="54" spans="1:10" ht="12.95" customHeight="1">
      <c r="A54" s="18" t="s">
        <v>723</v>
      </c>
      <c r="B54" s="19" t="s">
        <v>724</v>
      </c>
      <c r="C54" s="15" t="s">
        <v>725</v>
      </c>
      <c r="D54" s="15" t="s">
        <v>518</v>
      </c>
      <c r="E54" s="20">
        <v>5000</v>
      </c>
      <c r="F54" s="21">
        <v>4973.41</v>
      </c>
      <c r="G54" s="22">
        <v>6.6E-3</v>
      </c>
      <c r="H54" s="23">
        <v>8.09E-2</v>
      </c>
      <c r="I54" s="41"/>
      <c r="J54" s="5"/>
    </row>
    <row r="55" spans="1:10" ht="12.95" customHeight="1">
      <c r="A55" s="18" t="s">
        <v>528</v>
      </c>
      <c r="B55" s="19" t="s">
        <v>529</v>
      </c>
      <c r="C55" s="15" t="s">
        <v>530</v>
      </c>
      <c r="D55" s="15" t="s">
        <v>185</v>
      </c>
      <c r="E55" s="20">
        <v>5000</v>
      </c>
      <c r="F55" s="21">
        <v>4973.3950000000004</v>
      </c>
      <c r="G55" s="22">
        <v>6.6E-3</v>
      </c>
      <c r="H55" s="23">
        <v>7.7850000000000003E-2</v>
      </c>
      <c r="I55" s="41"/>
      <c r="J55" s="5"/>
    </row>
    <row r="56" spans="1:10" ht="12.95" customHeight="1">
      <c r="A56" s="18" t="s">
        <v>579</v>
      </c>
      <c r="B56" s="19" t="s">
        <v>580</v>
      </c>
      <c r="C56" s="15" t="s">
        <v>581</v>
      </c>
      <c r="D56" s="15" t="s">
        <v>185</v>
      </c>
      <c r="E56" s="20">
        <v>5000</v>
      </c>
      <c r="F56" s="21">
        <v>4962.5450000000001</v>
      </c>
      <c r="G56" s="22">
        <v>6.4999999999999997E-3</v>
      </c>
      <c r="H56" s="23">
        <v>7.7799999999999994E-2</v>
      </c>
      <c r="I56" s="41"/>
      <c r="J56" s="5"/>
    </row>
    <row r="57" spans="1:10" ht="12.95" customHeight="1">
      <c r="A57" s="18" t="s">
        <v>3919</v>
      </c>
      <c r="B57" s="19" t="s">
        <v>3920</v>
      </c>
      <c r="C57" s="15" t="s">
        <v>3921</v>
      </c>
      <c r="D57" s="15" t="s">
        <v>518</v>
      </c>
      <c r="E57" s="20">
        <v>500</v>
      </c>
      <c r="F57" s="21">
        <v>4955.4250000000002</v>
      </c>
      <c r="G57" s="22">
        <v>6.4999999999999997E-3</v>
      </c>
      <c r="H57" s="23">
        <v>7.7334E-2</v>
      </c>
      <c r="I57" s="41"/>
      <c r="J57" s="5"/>
    </row>
    <row r="58" spans="1:10" ht="12.95" customHeight="1">
      <c r="A58" s="18" t="s">
        <v>573</v>
      </c>
      <c r="B58" s="19" t="s">
        <v>574</v>
      </c>
      <c r="C58" s="15" t="s">
        <v>575</v>
      </c>
      <c r="D58" s="15" t="s">
        <v>185</v>
      </c>
      <c r="E58" s="20">
        <v>5000</v>
      </c>
      <c r="F58" s="21">
        <v>4953.8900000000003</v>
      </c>
      <c r="G58" s="22">
        <v>6.4999999999999997E-3</v>
      </c>
      <c r="H58" s="23">
        <v>7.8E-2</v>
      </c>
      <c r="I58" s="41"/>
      <c r="J58" s="5"/>
    </row>
    <row r="59" spans="1:10" ht="12.95" customHeight="1">
      <c r="A59" s="18" t="s">
        <v>2751</v>
      </c>
      <c r="B59" s="19" t="s">
        <v>2752</v>
      </c>
      <c r="C59" s="15" t="s">
        <v>2753</v>
      </c>
      <c r="D59" s="15" t="s">
        <v>185</v>
      </c>
      <c r="E59" s="20">
        <v>500</v>
      </c>
      <c r="F59" s="21">
        <v>4949.6400000000003</v>
      </c>
      <c r="G59" s="22">
        <v>6.4999999999999997E-3</v>
      </c>
      <c r="H59" s="23">
        <v>8.48E-2</v>
      </c>
      <c r="I59" s="41"/>
      <c r="J59" s="5"/>
    </row>
    <row r="60" spans="1:10" ht="12.95" customHeight="1">
      <c r="A60" s="18" t="s">
        <v>1172</v>
      </c>
      <c r="B60" s="19" t="s">
        <v>1173</v>
      </c>
      <c r="C60" s="15" t="s">
        <v>1174</v>
      </c>
      <c r="D60" s="15" t="s">
        <v>185</v>
      </c>
      <c r="E60" s="20">
        <v>500</v>
      </c>
      <c r="F60" s="21">
        <v>4860.8999999999996</v>
      </c>
      <c r="G60" s="22">
        <v>6.4000000000000003E-3</v>
      </c>
      <c r="H60" s="23">
        <v>8.3650000000000002E-2</v>
      </c>
      <c r="I60" s="41"/>
      <c r="J60" s="5"/>
    </row>
    <row r="61" spans="1:10" ht="12.95" customHeight="1">
      <c r="A61" s="18" t="s">
        <v>3922</v>
      </c>
      <c r="B61" s="19" t="s">
        <v>3923</v>
      </c>
      <c r="C61" s="15" t="s">
        <v>3924</v>
      </c>
      <c r="D61" s="15" t="s">
        <v>162</v>
      </c>
      <c r="E61" s="20">
        <v>6598000</v>
      </c>
      <c r="F61" s="21">
        <v>4575.2115999999996</v>
      </c>
      <c r="G61" s="22">
        <v>6.0000000000000001E-3</v>
      </c>
      <c r="H61" s="23">
        <v>7.3811000000000002E-2</v>
      </c>
      <c r="I61" s="41"/>
      <c r="J61" s="5"/>
    </row>
    <row r="62" spans="1:10" ht="12.95" customHeight="1">
      <c r="A62" s="18" t="s">
        <v>2666</v>
      </c>
      <c r="B62" s="19" t="s">
        <v>2667</v>
      </c>
      <c r="C62" s="15" t="s">
        <v>2668</v>
      </c>
      <c r="D62" s="15" t="s">
        <v>1115</v>
      </c>
      <c r="E62" s="20">
        <v>4500</v>
      </c>
      <c r="F62" s="21">
        <v>4489.317</v>
      </c>
      <c r="G62" s="22">
        <v>5.8999999999999999E-3</v>
      </c>
      <c r="H62" s="23">
        <v>8.2698999999999995E-2</v>
      </c>
      <c r="I62" s="41"/>
      <c r="J62" s="5"/>
    </row>
    <row r="63" spans="1:10" ht="12.95" customHeight="1">
      <c r="A63" s="18" t="s">
        <v>2695</v>
      </c>
      <c r="B63" s="19" t="s">
        <v>2696</v>
      </c>
      <c r="C63" s="15" t="s">
        <v>2697</v>
      </c>
      <c r="D63" s="15" t="s">
        <v>185</v>
      </c>
      <c r="E63" s="20">
        <v>450</v>
      </c>
      <c r="F63" s="21">
        <v>4458.2354999999998</v>
      </c>
      <c r="G63" s="22">
        <v>5.8999999999999999E-3</v>
      </c>
      <c r="H63" s="23">
        <v>8.0500000000000002E-2</v>
      </c>
      <c r="I63" s="41"/>
      <c r="J63" s="5"/>
    </row>
    <row r="64" spans="1:10" ht="12.95" customHeight="1">
      <c r="A64" s="18" t="s">
        <v>606</v>
      </c>
      <c r="B64" s="19" t="s">
        <v>607</v>
      </c>
      <c r="C64" s="15" t="s">
        <v>608</v>
      </c>
      <c r="D64" s="15" t="s">
        <v>185</v>
      </c>
      <c r="E64" s="20">
        <v>450</v>
      </c>
      <c r="F64" s="21">
        <v>4342.5540000000001</v>
      </c>
      <c r="G64" s="22">
        <v>5.7000000000000002E-3</v>
      </c>
      <c r="H64" s="23">
        <v>8.1000000000000003E-2</v>
      </c>
      <c r="I64" s="41"/>
      <c r="J64" s="5"/>
    </row>
    <row r="65" spans="1:10" ht="12.95" customHeight="1">
      <c r="A65" s="18" t="s">
        <v>639</v>
      </c>
      <c r="B65" s="19" t="s">
        <v>640</v>
      </c>
      <c r="C65" s="15" t="s">
        <v>641</v>
      </c>
      <c r="D65" s="15" t="s">
        <v>162</v>
      </c>
      <c r="E65" s="20">
        <v>4613000</v>
      </c>
      <c r="F65" s="21">
        <v>4161.8117000000002</v>
      </c>
      <c r="G65" s="22">
        <v>5.4999999999999997E-3</v>
      </c>
      <c r="H65" s="23">
        <v>7.3275999999999994E-2</v>
      </c>
      <c r="I65" s="41"/>
      <c r="J65" s="5"/>
    </row>
    <row r="66" spans="1:10" ht="12.95" customHeight="1">
      <c r="A66" s="18" t="s">
        <v>3925</v>
      </c>
      <c r="B66" s="19" t="s">
        <v>3926</v>
      </c>
      <c r="C66" s="15" t="s">
        <v>3927</v>
      </c>
      <c r="D66" s="15" t="s">
        <v>185</v>
      </c>
      <c r="E66" s="20">
        <v>400</v>
      </c>
      <c r="F66" s="21">
        <v>3981.5360000000001</v>
      </c>
      <c r="G66" s="22">
        <v>5.1999999999999998E-3</v>
      </c>
      <c r="H66" s="23">
        <v>7.5899999999999995E-2</v>
      </c>
      <c r="I66" s="41"/>
      <c r="J66" s="5"/>
    </row>
    <row r="67" spans="1:10" ht="12.95" customHeight="1">
      <c r="A67" s="18" t="s">
        <v>654</v>
      </c>
      <c r="B67" s="19" t="s">
        <v>655</v>
      </c>
      <c r="C67" s="15" t="s">
        <v>656</v>
      </c>
      <c r="D67" s="15" t="s">
        <v>518</v>
      </c>
      <c r="E67" s="20">
        <v>400</v>
      </c>
      <c r="F67" s="21">
        <v>3980.1439999999998</v>
      </c>
      <c r="G67" s="22">
        <v>5.1999999999999998E-3</v>
      </c>
      <c r="H67" s="23">
        <v>7.7466999999999994E-2</v>
      </c>
      <c r="I67" s="41"/>
      <c r="J67" s="5"/>
    </row>
    <row r="68" spans="1:10" ht="12.95" customHeight="1">
      <c r="A68" s="18" t="s">
        <v>3928</v>
      </c>
      <c r="B68" s="19" t="s">
        <v>3929</v>
      </c>
      <c r="C68" s="15" t="s">
        <v>3930</v>
      </c>
      <c r="D68" s="15" t="s">
        <v>2694</v>
      </c>
      <c r="E68" s="20">
        <v>4000</v>
      </c>
      <c r="F68" s="21">
        <v>3979.7280000000001</v>
      </c>
      <c r="G68" s="22">
        <v>5.1999999999999998E-3</v>
      </c>
      <c r="H68" s="23">
        <v>8.4858000000000003E-2</v>
      </c>
      <c r="I68" s="41"/>
      <c r="J68" s="5"/>
    </row>
    <row r="69" spans="1:10" ht="12.95" customHeight="1">
      <c r="A69" s="18" t="s">
        <v>705</v>
      </c>
      <c r="B69" s="19" t="s">
        <v>706</v>
      </c>
      <c r="C69" s="15" t="s">
        <v>707</v>
      </c>
      <c r="D69" s="15" t="s">
        <v>185</v>
      </c>
      <c r="E69" s="20">
        <v>400</v>
      </c>
      <c r="F69" s="21">
        <v>3972.1439999999998</v>
      </c>
      <c r="G69" s="22">
        <v>5.1999999999999998E-3</v>
      </c>
      <c r="H69" s="23">
        <v>7.8E-2</v>
      </c>
      <c r="I69" s="41"/>
      <c r="J69" s="5"/>
    </row>
    <row r="70" spans="1:10" ht="12.95" customHeight="1">
      <c r="A70" s="18" t="s">
        <v>1268</v>
      </c>
      <c r="B70" s="19" t="s">
        <v>1269</v>
      </c>
      <c r="C70" s="15" t="s">
        <v>1270</v>
      </c>
      <c r="D70" s="15" t="s">
        <v>185</v>
      </c>
      <c r="E70" s="20">
        <v>390</v>
      </c>
      <c r="F70" s="21">
        <v>3925.0340999999999</v>
      </c>
      <c r="G70" s="22">
        <v>5.1999999999999998E-3</v>
      </c>
      <c r="H70" s="23">
        <v>7.7899999999999997E-2</v>
      </c>
      <c r="I70" s="41"/>
      <c r="J70" s="5"/>
    </row>
    <row r="71" spans="1:10" ht="12.95" customHeight="1">
      <c r="A71" s="18" t="s">
        <v>3931</v>
      </c>
      <c r="B71" s="19" t="s">
        <v>3932</v>
      </c>
      <c r="C71" s="15" t="s">
        <v>3933</v>
      </c>
      <c r="D71" s="15" t="s">
        <v>162</v>
      </c>
      <c r="E71" s="20">
        <v>4289200</v>
      </c>
      <c r="F71" s="21">
        <v>3820.3218000000002</v>
      </c>
      <c r="G71" s="22">
        <v>5.0000000000000001E-3</v>
      </c>
      <c r="H71" s="23">
        <v>7.3065000000000005E-2</v>
      </c>
      <c r="I71" s="41"/>
      <c r="J71" s="5"/>
    </row>
    <row r="72" spans="1:10" ht="12.95" customHeight="1">
      <c r="A72" s="18" t="s">
        <v>1208</v>
      </c>
      <c r="B72" s="19" t="s">
        <v>1209</v>
      </c>
      <c r="C72" s="15" t="s">
        <v>1210</v>
      </c>
      <c r="D72" s="15" t="s">
        <v>162</v>
      </c>
      <c r="E72" s="20">
        <v>4000000</v>
      </c>
      <c r="F72" s="21">
        <v>3544.0720000000001</v>
      </c>
      <c r="G72" s="22">
        <v>4.7000000000000002E-3</v>
      </c>
      <c r="H72" s="23">
        <v>7.3041999999999996E-2</v>
      </c>
      <c r="I72" s="41"/>
      <c r="J72" s="5"/>
    </row>
    <row r="73" spans="1:10" ht="12.95" customHeight="1">
      <c r="A73" s="18" t="s">
        <v>1058</v>
      </c>
      <c r="B73" s="19" t="s">
        <v>1059</v>
      </c>
      <c r="C73" s="15" t="s">
        <v>1060</v>
      </c>
      <c r="D73" s="15" t="s">
        <v>999</v>
      </c>
      <c r="E73" s="20">
        <v>3500</v>
      </c>
      <c r="F73" s="21">
        <v>3513.6954999999998</v>
      </c>
      <c r="G73" s="22">
        <v>4.5999999999999999E-3</v>
      </c>
      <c r="H73" s="23">
        <v>7.8899999999999998E-2</v>
      </c>
      <c r="I73" s="41"/>
      <c r="J73" s="5"/>
    </row>
    <row r="74" spans="1:10" ht="12.95" customHeight="1">
      <c r="A74" s="18" t="s">
        <v>3934</v>
      </c>
      <c r="B74" s="19" t="s">
        <v>3935</v>
      </c>
      <c r="C74" s="15" t="s">
        <v>3936</v>
      </c>
      <c r="D74" s="15" t="s">
        <v>518</v>
      </c>
      <c r="E74" s="20">
        <v>350</v>
      </c>
      <c r="F74" s="21">
        <v>3483.69</v>
      </c>
      <c r="G74" s="22">
        <v>4.5999999999999999E-3</v>
      </c>
      <c r="H74" s="23">
        <v>8.0792000000000003E-2</v>
      </c>
      <c r="I74" s="41"/>
      <c r="J74" s="5"/>
    </row>
    <row r="75" spans="1:10" ht="12.95" customHeight="1">
      <c r="A75" s="18" t="s">
        <v>2866</v>
      </c>
      <c r="B75" s="19" t="s">
        <v>2867</v>
      </c>
      <c r="C75" s="15" t="s">
        <v>2868</v>
      </c>
      <c r="D75" s="15" t="s">
        <v>185</v>
      </c>
      <c r="E75" s="20">
        <v>350</v>
      </c>
      <c r="F75" s="21">
        <v>3448.6025</v>
      </c>
      <c r="G75" s="22">
        <v>4.4999999999999997E-3</v>
      </c>
      <c r="H75" s="23">
        <v>8.4338999999999997E-2</v>
      </c>
      <c r="I75" s="41"/>
      <c r="J75" s="5"/>
    </row>
    <row r="76" spans="1:10" ht="12.95" customHeight="1">
      <c r="A76" s="18" t="s">
        <v>3715</v>
      </c>
      <c r="B76" s="19" t="s">
        <v>3716</v>
      </c>
      <c r="C76" s="15" t="s">
        <v>3717</v>
      </c>
      <c r="D76" s="15" t="s">
        <v>185</v>
      </c>
      <c r="E76" s="20">
        <v>300</v>
      </c>
      <c r="F76" s="21">
        <v>3014.5050000000001</v>
      </c>
      <c r="G76" s="22">
        <v>4.0000000000000001E-3</v>
      </c>
      <c r="H76" s="23">
        <v>7.7899999999999997E-2</v>
      </c>
      <c r="I76" s="41"/>
      <c r="J76" s="5"/>
    </row>
    <row r="77" spans="1:10" ht="12.95" customHeight="1">
      <c r="A77" s="18" t="s">
        <v>186</v>
      </c>
      <c r="B77" s="19" t="s">
        <v>187</v>
      </c>
      <c r="C77" s="15" t="s">
        <v>188</v>
      </c>
      <c r="D77" s="15" t="s">
        <v>185</v>
      </c>
      <c r="E77" s="20">
        <v>3000</v>
      </c>
      <c r="F77" s="21">
        <v>2990.625</v>
      </c>
      <c r="G77" s="22">
        <v>3.8999999999999998E-3</v>
      </c>
      <c r="H77" s="23">
        <v>7.7399999999999997E-2</v>
      </c>
      <c r="I77" s="41"/>
      <c r="J77" s="5"/>
    </row>
    <row r="78" spans="1:10" ht="12.95" customHeight="1">
      <c r="A78" s="18" t="s">
        <v>3937</v>
      </c>
      <c r="B78" s="19" t="s">
        <v>3938</v>
      </c>
      <c r="C78" s="15" t="s">
        <v>3939</v>
      </c>
      <c r="D78" s="15" t="s">
        <v>185</v>
      </c>
      <c r="E78" s="20">
        <v>3000</v>
      </c>
      <c r="F78" s="21">
        <v>2980.518</v>
      </c>
      <c r="G78" s="22">
        <v>3.8999999999999998E-3</v>
      </c>
      <c r="H78" s="23">
        <v>7.8E-2</v>
      </c>
      <c r="I78" s="41"/>
      <c r="J78" s="5"/>
    </row>
    <row r="79" spans="1:10" ht="12.95" customHeight="1">
      <c r="A79" s="18" t="s">
        <v>3940</v>
      </c>
      <c r="B79" s="19" t="s">
        <v>3941</v>
      </c>
      <c r="C79" s="15" t="s">
        <v>3942</v>
      </c>
      <c r="D79" s="15" t="s">
        <v>185</v>
      </c>
      <c r="E79" s="20">
        <v>330</v>
      </c>
      <c r="F79" s="21">
        <v>2873.1714000000002</v>
      </c>
      <c r="G79" s="22">
        <v>3.8E-3</v>
      </c>
      <c r="H79" s="23">
        <v>8.3900000000000002E-2</v>
      </c>
      <c r="I79" s="41"/>
      <c r="J79" s="5"/>
    </row>
    <row r="80" spans="1:10" ht="12.95" customHeight="1">
      <c r="A80" s="18" t="s">
        <v>1193</v>
      </c>
      <c r="B80" s="19" t="s">
        <v>1194</v>
      </c>
      <c r="C80" s="15" t="s">
        <v>1195</v>
      </c>
      <c r="D80" s="15" t="s">
        <v>185</v>
      </c>
      <c r="E80" s="20">
        <v>250</v>
      </c>
      <c r="F80" s="21">
        <v>2716.48</v>
      </c>
      <c r="G80" s="22">
        <v>3.5999999999999999E-3</v>
      </c>
      <c r="H80" s="23">
        <v>8.1000000000000003E-2</v>
      </c>
      <c r="I80" s="41"/>
      <c r="J80" s="5"/>
    </row>
    <row r="81" spans="1:10" ht="12.95" customHeight="1">
      <c r="A81" s="18" t="s">
        <v>624</v>
      </c>
      <c r="B81" s="19" t="s">
        <v>625</v>
      </c>
      <c r="C81" s="15" t="s">
        <v>626</v>
      </c>
      <c r="D81" s="15" t="s">
        <v>162</v>
      </c>
      <c r="E81" s="20">
        <v>2500000</v>
      </c>
      <c r="F81" s="21">
        <v>2560.7525000000001</v>
      </c>
      <c r="G81" s="22">
        <v>3.3999999999999998E-3</v>
      </c>
      <c r="H81" s="23">
        <v>7.5539999999999996E-2</v>
      </c>
      <c r="I81" s="41"/>
      <c r="J81" s="5"/>
    </row>
    <row r="82" spans="1:10" ht="12.95" customHeight="1">
      <c r="A82" s="18" t="s">
        <v>3943</v>
      </c>
      <c r="B82" s="19" t="s">
        <v>3944</v>
      </c>
      <c r="C82" s="15" t="s">
        <v>3945</v>
      </c>
      <c r="D82" s="15" t="s">
        <v>185</v>
      </c>
      <c r="E82" s="20">
        <v>2500</v>
      </c>
      <c r="F82" s="21">
        <v>2504.6424999999999</v>
      </c>
      <c r="G82" s="22">
        <v>3.3E-3</v>
      </c>
      <c r="H82" s="23">
        <v>7.6999999999999999E-2</v>
      </c>
      <c r="I82" s="41"/>
      <c r="J82" s="5"/>
    </row>
    <row r="83" spans="1:10" ht="12.95" customHeight="1">
      <c r="A83" s="18" t="s">
        <v>3946</v>
      </c>
      <c r="B83" s="19" t="s">
        <v>3947</v>
      </c>
      <c r="C83" s="15" t="s">
        <v>3948</v>
      </c>
      <c r="D83" s="15" t="s">
        <v>518</v>
      </c>
      <c r="E83" s="20">
        <v>2500</v>
      </c>
      <c r="F83" s="21">
        <v>2503.8200000000002</v>
      </c>
      <c r="G83" s="22">
        <v>3.3E-3</v>
      </c>
      <c r="H83" s="23">
        <v>8.3500000000000005E-2</v>
      </c>
      <c r="I83" s="41"/>
      <c r="J83" s="5"/>
    </row>
    <row r="84" spans="1:10" ht="12.95" customHeight="1">
      <c r="A84" s="18" t="s">
        <v>3949</v>
      </c>
      <c r="B84" s="19" t="s">
        <v>3950</v>
      </c>
      <c r="C84" s="15" t="s">
        <v>3951</v>
      </c>
      <c r="D84" s="15" t="s">
        <v>992</v>
      </c>
      <c r="E84" s="20">
        <v>250</v>
      </c>
      <c r="F84" s="21">
        <v>2502.6574999999998</v>
      </c>
      <c r="G84" s="22">
        <v>3.3E-3</v>
      </c>
      <c r="H84" s="23">
        <v>8.7150000000000005E-2</v>
      </c>
      <c r="I84" s="41"/>
      <c r="J84" s="5"/>
    </row>
    <row r="85" spans="1:10" ht="12.95" customHeight="1">
      <c r="A85" s="18" t="s">
        <v>3952</v>
      </c>
      <c r="B85" s="19" t="s">
        <v>3953</v>
      </c>
      <c r="C85" s="15" t="s">
        <v>3954</v>
      </c>
      <c r="D85" s="15" t="s">
        <v>518</v>
      </c>
      <c r="E85" s="20">
        <v>2500</v>
      </c>
      <c r="F85" s="21">
        <v>2499.8649999999998</v>
      </c>
      <c r="G85" s="22">
        <v>3.3E-3</v>
      </c>
      <c r="H85" s="23">
        <v>7.7899999999999997E-2</v>
      </c>
      <c r="I85" s="41"/>
      <c r="J85" s="5"/>
    </row>
    <row r="86" spans="1:10" ht="12.95" customHeight="1">
      <c r="A86" s="18" t="s">
        <v>2738</v>
      </c>
      <c r="B86" s="19" t="s">
        <v>2739</v>
      </c>
      <c r="C86" s="15" t="s">
        <v>2740</v>
      </c>
      <c r="D86" s="15" t="s">
        <v>992</v>
      </c>
      <c r="E86" s="20">
        <v>250</v>
      </c>
      <c r="F86" s="21">
        <v>2498.15</v>
      </c>
      <c r="G86" s="22">
        <v>3.3E-3</v>
      </c>
      <c r="H86" s="23">
        <v>8.7050000000000002E-2</v>
      </c>
      <c r="I86" s="41"/>
      <c r="J86" s="5"/>
    </row>
    <row r="87" spans="1:10" ht="12.95" customHeight="1">
      <c r="A87" s="18" t="s">
        <v>1079</v>
      </c>
      <c r="B87" s="19" t="s">
        <v>1080</v>
      </c>
      <c r="C87" s="15" t="s">
        <v>1081</v>
      </c>
      <c r="D87" s="15" t="s">
        <v>185</v>
      </c>
      <c r="E87" s="20">
        <v>250</v>
      </c>
      <c r="F87" s="21">
        <v>2491.605</v>
      </c>
      <c r="G87" s="22">
        <v>3.3E-3</v>
      </c>
      <c r="H87" s="23">
        <v>7.7700000000000005E-2</v>
      </c>
      <c r="I87" s="41"/>
      <c r="J87" s="5"/>
    </row>
    <row r="88" spans="1:10" ht="12.95" customHeight="1">
      <c r="A88" s="18" t="s">
        <v>3955</v>
      </c>
      <c r="B88" s="19" t="s">
        <v>3956</v>
      </c>
      <c r="C88" s="15" t="s">
        <v>3957</v>
      </c>
      <c r="D88" s="15" t="s">
        <v>518</v>
      </c>
      <c r="E88" s="20">
        <v>250</v>
      </c>
      <c r="F88" s="21">
        <v>2487.62</v>
      </c>
      <c r="G88" s="22">
        <v>3.3E-3</v>
      </c>
      <c r="H88" s="23">
        <v>7.46E-2</v>
      </c>
      <c r="I88" s="41"/>
      <c r="J88" s="5"/>
    </row>
    <row r="89" spans="1:10" ht="12.95" customHeight="1">
      <c r="A89" s="18" t="s">
        <v>663</v>
      </c>
      <c r="B89" s="19" t="s">
        <v>664</v>
      </c>
      <c r="C89" s="15" t="s">
        <v>665</v>
      </c>
      <c r="D89" s="15" t="s">
        <v>185</v>
      </c>
      <c r="E89" s="20">
        <v>2500</v>
      </c>
      <c r="F89" s="21">
        <v>2482.9625000000001</v>
      </c>
      <c r="G89" s="22">
        <v>3.3E-3</v>
      </c>
      <c r="H89" s="23">
        <v>7.7473E-2</v>
      </c>
      <c r="I89" s="41"/>
      <c r="J89" s="5"/>
    </row>
    <row r="90" spans="1:10" ht="12.95" customHeight="1">
      <c r="A90" s="18" t="s">
        <v>576</v>
      </c>
      <c r="B90" s="19" t="s">
        <v>577</v>
      </c>
      <c r="C90" s="15" t="s">
        <v>578</v>
      </c>
      <c r="D90" s="15" t="s">
        <v>518</v>
      </c>
      <c r="E90" s="20">
        <v>250</v>
      </c>
      <c r="F90" s="21">
        <v>2473.0925000000002</v>
      </c>
      <c r="G90" s="22">
        <v>3.3E-3</v>
      </c>
      <c r="H90" s="23">
        <v>7.3183499999999999E-2</v>
      </c>
      <c r="I90" s="41">
        <v>8.1062380000000003E-2</v>
      </c>
      <c r="J90" s="5"/>
    </row>
    <row r="91" spans="1:10" ht="12.95" customHeight="1">
      <c r="A91" s="18" t="s">
        <v>1049</v>
      </c>
      <c r="B91" s="19" t="s">
        <v>1050</v>
      </c>
      <c r="C91" s="15" t="s">
        <v>1051</v>
      </c>
      <c r="D91" s="15" t="s">
        <v>185</v>
      </c>
      <c r="E91" s="20">
        <v>250</v>
      </c>
      <c r="F91" s="21">
        <v>2416.7249999999999</v>
      </c>
      <c r="G91" s="22">
        <v>3.2000000000000002E-3</v>
      </c>
      <c r="H91" s="23">
        <v>8.3503999999999995E-2</v>
      </c>
      <c r="I91" s="41"/>
      <c r="J91" s="5"/>
    </row>
    <row r="92" spans="1:10" ht="12.95" customHeight="1">
      <c r="A92" s="18" t="s">
        <v>633</v>
      </c>
      <c r="B92" s="19" t="s">
        <v>634</v>
      </c>
      <c r="C92" s="15" t="s">
        <v>635</v>
      </c>
      <c r="D92" s="15" t="s">
        <v>162</v>
      </c>
      <c r="E92" s="20">
        <v>2700000</v>
      </c>
      <c r="F92" s="21">
        <v>2227.473</v>
      </c>
      <c r="G92" s="22">
        <v>2.8999999999999998E-3</v>
      </c>
      <c r="H92" s="23">
        <v>7.3388999999999996E-2</v>
      </c>
      <c r="I92" s="41"/>
      <c r="J92" s="5"/>
    </row>
    <row r="93" spans="1:10" ht="12.95" customHeight="1">
      <c r="A93" s="18" t="s">
        <v>3958</v>
      </c>
      <c r="B93" s="19" t="s">
        <v>3959</v>
      </c>
      <c r="C93" s="15" t="s">
        <v>3960</v>
      </c>
      <c r="D93" s="15" t="s">
        <v>185</v>
      </c>
      <c r="E93" s="20">
        <v>750</v>
      </c>
      <c r="F93" s="21">
        <v>2205.1574999999998</v>
      </c>
      <c r="G93" s="22">
        <v>2.8999999999999998E-3</v>
      </c>
      <c r="H93" s="23">
        <v>7.7700000000000005E-2</v>
      </c>
      <c r="I93" s="41"/>
      <c r="J93" s="5"/>
    </row>
    <row r="94" spans="1:10" ht="12.95" customHeight="1">
      <c r="A94" s="18" t="s">
        <v>983</v>
      </c>
      <c r="B94" s="19" t="s">
        <v>984</v>
      </c>
      <c r="C94" s="15" t="s">
        <v>985</v>
      </c>
      <c r="D94" s="15" t="s">
        <v>162</v>
      </c>
      <c r="E94" s="20">
        <v>2031100</v>
      </c>
      <c r="F94" s="21">
        <v>2011.4105</v>
      </c>
      <c r="G94" s="22">
        <v>2.7000000000000001E-3</v>
      </c>
      <c r="H94" s="23">
        <v>7.4259000000000006E-2</v>
      </c>
      <c r="I94" s="41"/>
      <c r="J94" s="5"/>
    </row>
    <row r="95" spans="1:10" ht="12.95" customHeight="1">
      <c r="A95" s="18" t="s">
        <v>2698</v>
      </c>
      <c r="B95" s="19" t="s">
        <v>2699</v>
      </c>
      <c r="C95" s="15" t="s">
        <v>2700</v>
      </c>
      <c r="D95" s="15" t="s">
        <v>185</v>
      </c>
      <c r="E95" s="20">
        <v>200</v>
      </c>
      <c r="F95" s="21">
        <v>1943.0039999999999</v>
      </c>
      <c r="G95" s="22">
        <v>2.5999999999999999E-3</v>
      </c>
      <c r="H95" s="23">
        <v>8.1391000000000005E-2</v>
      </c>
      <c r="I95" s="41"/>
      <c r="J95" s="5"/>
    </row>
    <row r="96" spans="1:10" ht="12.95" customHeight="1">
      <c r="A96" s="18" t="s">
        <v>3961</v>
      </c>
      <c r="B96" s="19" t="s">
        <v>3962</v>
      </c>
      <c r="C96" s="15" t="s">
        <v>3963</v>
      </c>
      <c r="D96" s="15" t="s">
        <v>518</v>
      </c>
      <c r="E96" s="20">
        <v>1500</v>
      </c>
      <c r="F96" s="21">
        <v>1503.8115</v>
      </c>
      <c r="G96" s="22">
        <v>2E-3</v>
      </c>
      <c r="H96" s="23">
        <v>8.1424999999999997E-2</v>
      </c>
      <c r="I96" s="41"/>
      <c r="J96" s="5"/>
    </row>
    <row r="97" spans="1:10" ht="12.95" customHeight="1">
      <c r="A97" s="18" t="s">
        <v>1148</v>
      </c>
      <c r="B97" s="19" t="s">
        <v>1149</v>
      </c>
      <c r="C97" s="15" t="s">
        <v>1150</v>
      </c>
      <c r="D97" s="15" t="s">
        <v>518</v>
      </c>
      <c r="E97" s="20">
        <v>1500</v>
      </c>
      <c r="F97" s="21">
        <v>1500.1890000000001</v>
      </c>
      <c r="G97" s="22">
        <v>2E-3</v>
      </c>
      <c r="H97" s="23">
        <v>8.09E-2</v>
      </c>
      <c r="I97" s="41"/>
      <c r="J97" s="5"/>
    </row>
    <row r="98" spans="1:10" ht="12.95" customHeight="1">
      <c r="A98" s="18" t="s">
        <v>3964</v>
      </c>
      <c r="B98" s="19" t="s">
        <v>3965</v>
      </c>
      <c r="C98" s="15" t="s">
        <v>3966</v>
      </c>
      <c r="D98" s="15" t="s">
        <v>518</v>
      </c>
      <c r="E98" s="20">
        <v>150</v>
      </c>
      <c r="F98" s="21">
        <v>1496.9069999999999</v>
      </c>
      <c r="G98" s="22">
        <v>2E-3</v>
      </c>
      <c r="H98" s="23">
        <v>8.1049999999999997E-2</v>
      </c>
      <c r="I98" s="41"/>
      <c r="J98" s="5"/>
    </row>
    <row r="99" spans="1:10" ht="12.95" customHeight="1">
      <c r="A99" s="18" t="s">
        <v>732</v>
      </c>
      <c r="B99" s="19" t="s">
        <v>733</v>
      </c>
      <c r="C99" s="15" t="s">
        <v>734</v>
      </c>
      <c r="D99" s="15" t="s">
        <v>185</v>
      </c>
      <c r="E99" s="20">
        <v>149</v>
      </c>
      <c r="F99" s="21">
        <v>1460.3430000000001</v>
      </c>
      <c r="G99" s="22">
        <v>1.9E-3</v>
      </c>
      <c r="H99" s="23">
        <v>7.7549999999999994E-2</v>
      </c>
      <c r="I99" s="41"/>
      <c r="J99" s="5"/>
    </row>
    <row r="100" spans="1:10" ht="12.95" customHeight="1">
      <c r="A100" s="18" t="s">
        <v>3967</v>
      </c>
      <c r="B100" s="19" t="s">
        <v>3968</v>
      </c>
      <c r="C100" s="15" t="s">
        <v>3969</v>
      </c>
      <c r="D100" s="15" t="s">
        <v>162</v>
      </c>
      <c r="E100" s="20">
        <v>2040000</v>
      </c>
      <c r="F100" s="21">
        <v>1384.3561999999999</v>
      </c>
      <c r="G100" s="22">
        <v>1.8E-3</v>
      </c>
      <c r="H100" s="23">
        <v>7.3659000000000002E-2</v>
      </c>
      <c r="I100" s="41"/>
      <c r="J100" s="5"/>
    </row>
    <row r="101" spans="1:10" ht="12.95" customHeight="1">
      <c r="A101" s="18" t="s">
        <v>3970</v>
      </c>
      <c r="B101" s="19" t="s">
        <v>3971</v>
      </c>
      <c r="C101" s="15" t="s">
        <v>3972</v>
      </c>
      <c r="D101" s="15" t="s">
        <v>162</v>
      </c>
      <c r="E101" s="20">
        <v>1690000</v>
      </c>
      <c r="F101" s="21">
        <v>1305.4286999999999</v>
      </c>
      <c r="G101" s="22">
        <v>1.6999999999999999E-3</v>
      </c>
      <c r="H101" s="23">
        <v>7.3479000000000003E-2</v>
      </c>
      <c r="I101" s="41"/>
      <c r="J101" s="5"/>
    </row>
    <row r="102" spans="1:10" ht="12.95" customHeight="1">
      <c r="A102" s="18" t="s">
        <v>1202</v>
      </c>
      <c r="B102" s="19" t="s">
        <v>1203</v>
      </c>
      <c r="C102" s="15" t="s">
        <v>1204</v>
      </c>
      <c r="D102" s="15" t="s">
        <v>185</v>
      </c>
      <c r="E102" s="20">
        <v>100</v>
      </c>
      <c r="F102" s="21">
        <v>999.08900000000006</v>
      </c>
      <c r="G102" s="22">
        <v>1.2999999999999999E-3</v>
      </c>
      <c r="H102" s="23">
        <v>8.3339999999999997E-2</v>
      </c>
      <c r="I102" s="41"/>
      <c r="J102" s="5"/>
    </row>
    <row r="103" spans="1:10" ht="12.95" customHeight="1">
      <c r="A103" s="18" t="s">
        <v>3973</v>
      </c>
      <c r="B103" s="19" t="s">
        <v>3974</v>
      </c>
      <c r="C103" s="15" t="s">
        <v>3975</v>
      </c>
      <c r="D103" s="15" t="s">
        <v>185</v>
      </c>
      <c r="E103" s="20">
        <v>100</v>
      </c>
      <c r="F103" s="21">
        <v>997.25400000000002</v>
      </c>
      <c r="G103" s="22">
        <v>1.2999999999999999E-3</v>
      </c>
      <c r="H103" s="23">
        <v>7.7025999999999997E-2</v>
      </c>
      <c r="I103" s="41"/>
      <c r="J103" s="5"/>
    </row>
    <row r="104" spans="1:10" ht="12.95" customHeight="1">
      <c r="A104" s="18" t="s">
        <v>525</v>
      </c>
      <c r="B104" s="19" t="s">
        <v>526</v>
      </c>
      <c r="C104" s="15" t="s">
        <v>527</v>
      </c>
      <c r="D104" s="15" t="s">
        <v>185</v>
      </c>
      <c r="E104" s="20">
        <v>1000</v>
      </c>
      <c r="F104" s="21">
        <v>992.74800000000005</v>
      </c>
      <c r="G104" s="22">
        <v>1.2999999999999999E-3</v>
      </c>
      <c r="H104" s="23">
        <v>7.7850000000000003E-2</v>
      </c>
      <c r="I104" s="41"/>
      <c r="J104" s="5"/>
    </row>
    <row r="105" spans="1:10" ht="12.95" customHeight="1">
      <c r="A105" s="18" t="s">
        <v>3976</v>
      </c>
      <c r="B105" s="19" t="s">
        <v>3977</v>
      </c>
      <c r="C105" s="15" t="s">
        <v>3978</v>
      </c>
      <c r="D105" s="15" t="s">
        <v>185</v>
      </c>
      <c r="E105" s="20">
        <v>100</v>
      </c>
      <c r="F105" s="21">
        <v>961.572</v>
      </c>
      <c r="G105" s="22">
        <v>1.2999999999999999E-3</v>
      </c>
      <c r="H105" s="23">
        <v>7.7249999999999999E-2</v>
      </c>
      <c r="I105" s="41"/>
      <c r="J105" s="5"/>
    </row>
    <row r="106" spans="1:10" ht="12.95" customHeight="1">
      <c r="A106" s="18" t="s">
        <v>3979</v>
      </c>
      <c r="B106" s="19" t="s">
        <v>3980</v>
      </c>
      <c r="C106" s="15" t="s">
        <v>3981</v>
      </c>
      <c r="D106" s="15" t="s">
        <v>162</v>
      </c>
      <c r="E106" s="20">
        <v>1000000</v>
      </c>
      <c r="F106" s="21">
        <v>949.35199999999998</v>
      </c>
      <c r="G106" s="22">
        <v>1.2999999999999999E-3</v>
      </c>
      <c r="H106" s="23">
        <v>7.6821E-2</v>
      </c>
      <c r="I106" s="41"/>
      <c r="J106" s="5"/>
    </row>
    <row r="107" spans="1:10" ht="12.95" customHeight="1">
      <c r="A107" s="18" t="s">
        <v>2735</v>
      </c>
      <c r="B107" s="19" t="s">
        <v>2736</v>
      </c>
      <c r="C107" s="15" t="s">
        <v>2737</v>
      </c>
      <c r="D107" s="15" t="s">
        <v>185</v>
      </c>
      <c r="E107" s="20">
        <v>100</v>
      </c>
      <c r="F107" s="21">
        <v>869.20600000000002</v>
      </c>
      <c r="G107" s="22">
        <v>1.1000000000000001E-3</v>
      </c>
      <c r="H107" s="23">
        <v>8.3901000000000003E-2</v>
      </c>
      <c r="I107" s="41"/>
      <c r="J107" s="5"/>
    </row>
    <row r="108" spans="1:10" ht="12.95" customHeight="1">
      <c r="A108" s="18" t="s">
        <v>3982</v>
      </c>
      <c r="B108" s="19" t="s">
        <v>3983</v>
      </c>
      <c r="C108" s="15" t="s">
        <v>3984</v>
      </c>
      <c r="D108" s="15" t="s">
        <v>992</v>
      </c>
      <c r="E108" s="20">
        <v>750</v>
      </c>
      <c r="F108" s="21">
        <v>753.1268</v>
      </c>
      <c r="G108" s="22">
        <v>1E-3</v>
      </c>
      <c r="H108" s="23">
        <v>8.7400000000000005E-2</v>
      </c>
      <c r="I108" s="41"/>
      <c r="J108" s="5"/>
    </row>
    <row r="109" spans="1:10" ht="12.95" customHeight="1">
      <c r="A109" s="18" t="s">
        <v>717</v>
      </c>
      <c r="B109" s="19" t="s">
        <v>718</v>
      </c>
      <c r="C109" s="15" t="s">
        <v>719</v>
      </c>
      <c r="D109" s="15" t="s">
        <v>185</v>
      </c>
      <c r="E109" s="20">
        <v>70</v>
      </c>
      <c r="F109" s="21">
        <v>706.67100000000005</v>
      </c>
      <c r="G109" s="22">
        <v>8.9999999999999998E-4</v>
      </c>
      <c r="H109" s="23">
        <v>7.6200000000000004E-2</v>
      </c>
      <c r="I109" s="41"/>
      <c r="J109" s="5"/>
    </row>
    <row r="110" spans="1:10" ht="12.95" customHeight="1">
      <c r="A110" s="18" t="s">
        <v>2767</v>
      </c>
      <c r="B110" s="19" t="s">
        <v>2768</v>
      </c>
      <c r="C110" s="15" t="s">
        <v>2769</v>
      </c>
      <c r="D110" s="15" t="s">
        <v>185</v>
      </c>
      <c r="E110" s="20">
        <v>69</v>
      </c>
      <c r="F110" s="21">
        <v>666.37720000000002</v>
      </c>
      <c r="G110" s="22">
        <v>8.9999999999999998E-4</v>
      </c>
      <c r="H110" s="23">
        <v>7.7899999999999997E-2</v>
      </c>
      <c r="I110" s="41"/>
      <c r="J110" s="5"/>
    </row>
    <row r="111" spans="1:10" ht="12.95" customHeight="1">
      <c r="A111" s="18" t="s">
        <v>1175</v>
      </c>
      <c r="B111" s="19" t="s">
        <v>1176</v>
      </c>
      <c r="C111" s="15" t="s">
        <v>1177</v>
      </c>
      <c r="D111" s="15" t="s">
        <v>185</v>
      </c>
      <c r="E111" s="20">
        <v>69</v>
      </c>
      <c r="F111" s="21">
        <v>665.18349999999998</v>
      </c>
      <c r="G111" s="22">
        <v>8.9999999999999998E-4</v>
      </c>
      <c r="H111" s="23">
        <v>7.6950000000000005E-2</v>
      </c>
      <c r="I111" s="41"/>
      <c r="J111" s="5"/>
    </row>
    <row r="112" spans="1:10" ht="12.95" customHeight="1">
      <c r="A112" s="18" t="s">
        <v>3985</v>
      </c>
      <c r="B112" s="19" t="s">
        <v>3986</v>
      </c>
      <c r="C112" s="15" t="s">
        <v>3987</v>
      </c>
      <c r="D112" s="15" t="s">
        <v>162</v>
      </c>
      <c r="E112" s="20">
        <v>500000</v>
      </c>
      <c r="F112" s="21">
        <v>553.16849999999999</v>
      </c>
      <c r="G112" s="22">
        <v>6.9999999999999999E-4</v>
      </c>
      <c r="H112" s="23">
        <v>7.3090000000000002E-2</v>
      </c>
      <c r="I112" s="41"/>
      <c r="J112" s="5"/>
    </row>
    <row r="113" spans="1:10" ht="12.95" customHeight="1">
      <c r="A113" s="18" t="s">
        <v>3988</v>
      </c>
      <c r="B113" s="19" t="s">
        <v>3989</v>
      </c>
      <c r="C113" s="15" t="s">
        <v>3990</v>
      </c>
      <c r="D113" s="15" t="s">
        <v>185</v>
      </c>
      <c r="E113" s="20">
        <v>50</v>
      </c>
      <c r="F113" s="21">
        <v>512.84</v>
      </c>
      <c r="G113" s="22">
        <v>6.9999999999999999E-4</v>
      </c>
      <c r="H113" s="23">
        <v>7.7299999999999994E-2</v>
      </c>
      <c r="I113" s="41"/>
      <c r="J113" s="5"/>
    </row>
    <row r="114" spans="1:10" ht="12.95" customHeight="1">
      <c r="A114" s="18" t="s">
        <v>3991</v>
      </c>
      <c r="B114" s="19" t="s">
        <v>3992</v>
      </c>
      <c r="C114" s="15" t="s">
        <v>3993</v>
      </c>
      <c r="D114" s="15" t="s">
        <v>162</v>
      </c>
      <c r="E114" s="20">
        <v>500000</v>
      </c>
      <c r="F114" s="21">
        <v>512.00300000000004</v>
      </c>
      <c r="G114" s="22">
        <v>6.9999999999999999E-4</v>
      </c>
      <c r="H114" s="23">
        <v>7.5491000000000003E-2</v>
      </c>
      <c r="I114" s="41"/>
      <c r="J114" s="5"/>
    </row>
    <row r="115" spans="1:10" ht="12.95" customHeight="1">
      <c r="A115" s="18" t="s">
        <v>1234</v>
      </c>
      <c r="B115" s="19" t="s">
        <v>1235</v>
      </c>
      <c r="C115" s="15" t="s">
        <v>1236</v>
      </c>
      <c r="D115" s="15" t="s">
        <v>185</v>
      </c>
      <c r="E115" s="20">
        <v>50</v>
      </c>
      <c r="F115" s="21">
        <v>511.58499999999998</v>
      </c>
      <c r="G115" s="22">
        <v>6.9999999999999999E-4</v>
      </c>
      <c r="H115" s="23">
        <v>7.8599000000000002E-2</v>
      </c>
      <c r="I115" s="41"/>
      <c r="J115" s="5"/>
    </row>
    <row r="116" spans="1:10" ht="12.95" customHeight="1">
      <c r="A116" s="18" t="s">
        <v>3994</v>
      </c>
      <c r="B116" s="19" t="s">
        <v>3995</v>
      </c>
      <c r="C116" s="15" t="s">
        <v>3996</v>
      </c>
      <c r="D116" s="15" t="s">
        <v>162</v>
      </c>
      <c r="E116" s="20">
        <v>500000</v>
      </c>
      <c r="F116" s="21">
        <v>509.11</v>
      </c>
      <c r="G116" s="22">
        <v>6.9999999999999999E-4</v>
      </c>
      <c r="H116" s="23">
        <v>7.5578999999999993E-2</v>
      </c>
      <c r="I116" s="41"/>
      <c r="J116" s="5"/>
    </row>
    <row r="117" spans="1:10" ht="12.95" customHeight="1">
      <c r="A117" s="18" t="s">
        <v>3997</v>
      </c>
      <c r="B117" s="19" t="s">
        <v>3998</v>
      </c>
      <c r="C117" s="15" t="s">
        <v>3999</v>
      </c>
      <c r="D117" s="15" t="s">
        <v>162</v>
      </c>
      <c r="E117" s="20">
        <v>500000</v>
      </c>
      <c r="F117" s="21">
        <v>504.57400000000001</v>
      </c>
      <c r="G117" s="22">
        <v>6.9999999999999999E-4</v>
      </c>
      <c r="H117" s="23">
        <v>7.5504000000000002E-2</v>
      </c>
      <c r="I117" s="41"/>
      <c r="J117" s="5"/>
    </row>
    <row r="118" spans="1:10" ht="12.95" customHeight="1">
      <c r="A118" s="18" t="s">
        <v>4000</v>
      </c>
      <c r="B118" s="19" t="s">
        <v>4001</v>
      </c>
      <c r="C118" s="15" t="s">
        <v>4002</v>
      </c>
      <c r="D118" s="15" t="s">
        <v>185</v>
      </c>
      <c r="E118" s="20">
        <v>50</v>
      </c>
      <c r="F118" s="21">
        <v>504.47149999999999</v>
      </c>
      <c r="G118" s="22">
        <v>6.9999999999999999E-4</v>
      </c>
      <c r="H118" s="23">
        <v>7.6450000000000004E-2</v>
      </c>
      <c r="I118" s="41"/>
      <c r="J118" s="5"/>
    </row>
    <row r="119" spans="1:10" ht="12.95" customHeight="1">
      <c r="A119" s="18" t="s">
        <v>4003</v>
      </c>
      <c r="B119" s="19" t="s">
        <v>4004</v>
      </c>
      <c r="C119" s="15" t="s">
        <v>4005</v>
      </c>
      <c r="D119" s="15" t="s">
        <v>185</v>
      </c>
      <c r="E119" s="20">
        <v>50</v>
      </c>
      <c r="F119" s="21">
        <v>502.96850000000001</v>
      </c>
      <c r="G119" s="22">
        <v>6.9999999999999999E-4</v>
      </c>
      <c r="H119" s="23">
        <v>7.9000000000000001E-2</v>
      </c>
      <c r="I119" s="41"/>
      <c r="J119" s="5"/>
    </row>
    <row r="120" spans="1:10" ht="12.95" customHeight="1">
      <c r="A120" s="18" t="s">
        <v>4006</v>
      </c>
      <c r="B120" s="19" t="s">
        <v>4007</v>
      </c>
      <c r="C120" s="15" t="s">
        <v>4008</v>
      </c>
      <c r="D120" s="15" t="s">
        <v>185</v>
      </c>
      <c r="E120" s="20">
        <v>50</v>
      </c>
      <c r="F120" s="21">
        <v>502.56099999999998</v>
      </c>
      <c r="G120" s="22">
        <v>6.9999999999999999E-4</v>
      </c>
      <c r="H120" s="23">
        <v>7.8548999999999994E-2</v>
      </c>
      <c r="I120" s="41"/>
      <c r="J120" s="5"/>
    </row>
    <row r="121" spans="1:10" ht="12.95" customHeight="1">
      <c r="A121" s="18" t="s">
        <v>4009</v>
      </c>
      <c r="B121" s="19" t="s">
        <v>4010</v>
      </c>
      <c r="C121" s="15" t="s">
        <v>4011</v>
      </c>
      <c r="D121" s="15" t="s">
        <v>162</v>
      </c>
      <c r="E121" s="20">
        <v>500000</v>
      </c>
      <c r="F121" s="21">
        <v>500.15</v>
      </c>
      <c r="G121" s="22">
        <v>6.9999999999999999E-4</v>
      </c>
      <c r="H121" s="23">
        <v>6.8024000000000001E-2</v>
      </c>
      <c r="I121" s="41"/>
      <c r="J121" s="5"/>
    </row>
    <row r="122" spans="1:10" ht="12.95" customHeight="1">
      <c r="A122" s="18" t="s">
        <v>4012</v>
      </c>
      <c r="B122" s="19" t="s">
        <v>4013</v>
      </c>
      <c r="C122" s="15" t="s">
        <v>4014</v>
      </c>
      <c r="D122" s="15" t="s">
        <v>162</v>
      </c>
      <c r="E122" s="20">
        <v>500000</v>
      </c>
      <c r="F122" s="21">
        <v>496.38549999999998</v>
      </c>
      <c r="G122" s="22">
        <v>6.9999999999999999E-4</v>
      </c>
      <c r="H122" s="23">
        <v>7.5666999999999998E-2</v>
      </c>
      <c r="I122" s="41"/>
      <c r="J122" s="5"/>
    </row>
    <row r="123" spans="1:10" ht="12.95" customHeight="1">
      <c r="A123" s="18" t="s">
        <v>4015</v>
      </c>
      <c r="B123" s="19" t="s">
        <v>4016</v>
      </c>
      <c r="C123" s="15" t="s">
        <v>4017</v>
      </c>
      <c r="D123" s="15" t="s">
        <v>185</v>
      </c>
      <c r="E123" s="20">
        <v>50</v>
      </c>
      <c r="F123" s="21">
        <v>495.935</v>
      </c>
      <c r="G123" s="22">
        <v>6.9999999999999999E-4</v>
      </c>
      <c r="H123" s="23">
        <v>7.7600000000000002E-2</v>
      </c>
      <c r="I123" s="41"/>
      <c r="J123" s="5"/>
    </row>
    <row r="124" spans="1:10" ht="12.95" customHeight="1">
      <c r="A124" s="18" t="s">
        <v>669</v>
      </c>
      <c r="B124" s="19" t="s">
        <v>670</v>
      </c>
      <c r="C124" s="15" t="s">
        <v>671</v>
      </c>
      <c r="D124" s="15" t="s">
        <v>518</v>
      </c>
      <c r="E124" s="20">
        <v>50</v>
      </c>
      <c r="F124" s="21">
        <v>494.66050000000001</v>
      </c>
      <c r="G124" s="22">
        <v>6.9999999999999999E-4</v>
      </c>
      <c r="H124" s="23">
        <v>7.7799999999999994E-2</v>
      </c>
      <c r="I124" s="41"/>
      <c r="J124" s="5"/>
    </row>
    <row r="125" spans="1:10" ht="12.95" customHeight="1">
      <c r="A125" s="18" t="s">
        <v>555</v>
      </c>
      <c r="B125" s="19" t="s">
        <v>556</v>
      </c>
      <c r="C125" s="15" t="s">
        <v>557</v>
      </c>
      <c r="D125" s="15" t="s">
        <v>185</v>
      </c>
      <c r="E125" s="20">
        <v>50</v>
      </c>
      <c r="F125" s="21">
        <v>479.2595</v>
      </c>
      <c r="G125" s="22">
        <v>5.9999999999999995E-4</v>
      </c>
      <c r="H125" s="23">
        <v>6.9443000000000005E-2</v>
      </c>
      <c r="I125" s="41">
        <v>8.4827353999999994E-2</v>
      </c>
      <c r="J125" s="5"/>
    </row>
    <row r="126" spans="1:10" ht="12.95" customHeight="1">
      <c r="A126" s="18" t="s">
        <v>4018</v>
      </c>
      <c r="B126" s="19" t="s">
        <v>4019</v>
      </c>
      <c r="C126" s="15" t="s">
        <v>4020</v>
      </c>
      <c r="D126" s="15" t="s">
        <v>162</v>
      </c>
      <c r="E126" s="20">
        <v>500000</v>
      </c>
      <c r="F126" s="21">
        <v>477.72149999999999</v>
      </c>
      <c r="G126" s="22">
        <v>5.9999999999999995E-4</v>
      </c>
      <c r="H126" s="23">
        <v>7.6859999999999998E-2</v>
      </c>
      <c r="I126" s="41"/>
      <c r="J126" s="5"/>
    </row>
    <row r="127" spans="1:10" ht="12.95" customHeight="1">
      <c r="A127" s="18" t="s">
        <v>3724</v>
      </c>
      <c r="B127" s="19" t="s">
        <v>3725</v>
      </c>
      <c r="C127" s="15" t="s">
        <v>3726</v>
      </c>
      <c r="D127" s="15" t="s">
        <v>185</v>
      </c>
      <c r="E127" s="20">
        <v>47</v>
      </c>
      <c r="F127" s="21">
        <v>472.89659999999998</v>
      </c>
      <c r="G127" s="22">
        <v>5.9999999999999995E-4</v>
      </c>
      <c r="H127" s="23">
        <v>7.6200000000000004E-2</v>
      </c>
      <c r="I127" s="41"/>
      <c r="J127" s="5"/>
    </row>
    <row r="128" spans="1:10" ht="12.95" customHeight="1">
      <c r="A128" s="18" t="s">
        <v>636</v>
      </c>
      <c r="B128" s="19" t="s">
        <v>637</v>
      </c>
      <c r="C128" s="15" t="s">
        <v>638</v>
      </c>
      <c r="D128" s="15" t="s">
        <v>162</v>
      </c>
      <c r="E128" s="20">
        <v>455600</v>
      </c>
      <c r="F128" s="21">
        <v>460.22390000000001</v>
      </c>
      <c r="G128" s="22">
        <v>5.9999999999999995E-4</v>
      </c>
      <c r="H128" s="23">
        <v>7.1663000000000004E-2</v>
      </c>
      <c r="I128" s="41"/>
      <c r="J128" s="5"/>
    </row>
    <row r="129" spans="1:10" ht="12.95" customHeight="1">
      <c r="A129" s="18" t="s">
        <v>4021</v>
      </c>
      <c r="B129" s="19" t="s">
        <v>4022</v>
      </c>
      <c r="C129" s="15" t="s">
        <v>4023</v>
      </c>
      <c r="D129" s="15" t="s">
        <v>162</v>
      </c>
      <c r="E129" s="20">
        <v>452300</v>
      </c>
      <c r="F129" s="21">
        <v>430.07709999999997</v>
      </c>
      <c r="G129" s="22">
        <v>5.9999999999999995E-4</v>
      </c>
      <c r="H129" s="23">
        <v>7.4250999999999998E-2</v>
      </c>
      <c r="I129" s="41"/>
      <c r="J129" s="5"/>
    </row>
    <row r="130" spans="1:10" ht="12.95" customHeight="1">
      <c r="A130" s="18" t="s">
        <v>4024</v>
      </c>
      <c r="B130" s="19" t="s">
        <v>4025</v>
      </c>
      <c r="C130" s="15" t="s">
        <v>4026</v>
      </c>
      <c r="D130" s="15" t="s">
        <v>162</v>
      </c>
      <c r="E130" s="20">
        <v>410900</v>
      </c>
      <c r="F130" s="21">
        <v>390.70589999999999</v>
      </c>
      <c r="G130" s="22">
        <v>5.0000000000000001E-4</v>
      </c>
      <c r="H130" s="23">
        <v>7.4116000000000001E-2</v>
      </c>
      <c r="I130" s="41"/>
      <c r="J130" s="5"/>
    </row>
    <row r="131" spans="1:10" ht="12.95" customHeight="1">
      <c r="A131" s="18" t="s">
        <v>3733</v>
      </c>
      <c r="B131" s="19" t="s">
        <v>3734</v>
      </c>
      <c r="C131" s="15" t="s">
        <v>3735</v>
      </c>
      <c r="D131" s="15" t="s">
        <v>185</v>
      </c>
      <c r="E131" s="20">
        <v>40</v>
      </c>
      <c r="F131" s="21">
        <v>385.73239999999998</v>
      </c>
      <c r="G131" s="22">
        <v>5.0000000000000001E-4</v>
      </c>
      <c r="H131" s="23">
        <v>7.6399999999999996E-2</v>
      </c>
      <c r="I131" s="41"/>
      <c r="J131" s="5"/>
    </row>
    <row r="132" spans="1:10" ht="12.95" customHeight="1">
      <c r="A132" s="18" t="s">
        <v>4027</v>
      </c>
      <c r="B132" s="19" t="s">
        <v>4028</v>
      </c>
      <c r="C132" s="15" t="s">
        <v>4029</v>
      </c>
      <c r="D132" s="15" t="s">
        <v>162</v>
      </c>
      <c r="E132" s="20">
        <v>359600</v>
      </c>
      <c r="F132" s="21">
        <v>363.95870000000002</v>
      </c>
      <c r="G132" s="22">
        <v>5.0000000000000001E-4</v>
      </c>
      <c r="H132" s="23">
        <v>7.1895000000000001E-2</v>
      </c>
      <c r="I132" s="41"/>
      <c r="J132" s="5"/>
    </row>
    <row r="133" spans="1:10" ht="12.95" customHeight="1">
      <c r="A133" s="18" t="s">
        <v>1119</v>
      </c>
      <c r="B133" s="19" t="s">
        <v>1120</v>
      </c>
      <c r="C133" s="15" t="s">
        <v>1121</v>
      </c>
      <c r="D133" s="15" t="s">
        <v>162</v>
      </c>
      <c r="E133" s="20">
        <v>339100</v>
      </c>
      <c r="F133" s="21">
        <v>339.59100000000001</v>
      </c>
      <c r="G133" s="22">
        <v>4.0000000000000002E-4</v>
      </c>
      <c r="H133" s="23">
        <v>7.2653999999999996E-2</v>
      </c>
      <c r="I133" s="41"/>
      <c r="J133" s="5"/>
    </row>
    <row r="134" spans="1:10" ht="12.95" customHeight="1">
      <c r="A134" s="18" t="s">
        <v>3662</v>
      </c>
      <c r="B134" s="19" t="s">
        <v>3663</v>
      </c>
      <c r="C134" s="15" t="s">
        <v>3664</v>
      </c>
      <c r="D134" s="15" t="s">
        <v>162</v>
      </c>
      <c r="E134" s="20">
        <v>300000</v>
      </c>
      <c r="F134" s="21">
        <v>300.93869999999998</v>
      </c>
      <c r="G134" s="22">
        <v>4.0000000000000002E-4</v>
      </c>
      <c r="H134" s="23">
        <v>7.5799000000000005E-2</v>
      </c>
      <c r="I134" s="41"/>
      <c r="J134" s="5"/>
    </row>
    <row r="135" spans="1:10" ht="12.95" customHeight="1">
      <c r="A135" s="18" t="s">
        <v>1262</v>
      </c>
      <c r="B135" s="19" t="s">
        <v>1263</v>
      </c>
      <c r="C135" s="15" t="s">
        <v>1264</v>
      </c>
      <c r="D135" s="15" t="s">
        <v>185</v>
      </c>
      <c r="E135" s="20">
        <v>30</v>
      </c>
      <c r="F135" s="21">
        <v>295.6422</v>
      </c>
      <c r="G135" s="22">
        <v>4.0000000000000002E-4</v>
      </c>
      <c r="H135" s="23">
        <v>7.6950000000000005E-2</v>
      </c>
      <c r="I135" s="41"/>
      <c r="J135" s="5"/>
    </row>
    <row r="136" spans="1:10" ht="12.95" customHeight="1">
      <c r="A136" s="18" t="s">
        <v>3697</v>
      </c>
      <c r="B136" s="19" t="s">
        <v>3698</v>
      </c>
      <c r="C136" s="15" t="s">
        <v>3699</v>
      </c>
      <c r="D136" s="15" t="s">
        <v>162</v>
      </c>
      <c r="E136" s="20">
        <v>300000</v>
      </c>
      <c r="F136" s="21">
        <v>293.17680000000001</v>
      </c>
      <c r="G136" s="22">
        <v>4.0000000000000002E-4</v>
      </c>
      <c r="H136" s="23">
        <v>7.5195999999999999E-2</v>
      </c>
      <c r="I136" s="41"/>
      <c r="J136" s="5"/>
    </row>
    <row r="137" spans="1:10" ht="12.95" customHeight="1">
      <c r="A137" s="18" t="s">
        <v>1082</v>
      </c>
      <c r="B137" s="19" t="s">
        <v>1083</v>
      </c>
      <c r="C137" s="15" t="s">
        <v>1084</v>
      </c>
      <c r="D137" s="15" t="s">
        <v>162</v>
      </c>
      <c r="E137" s="20">
        <v>251700</v>
      </c>
      <c r="F137" s="21">
        <v>248.47720000000001</v>
      </c>
      <c r="G137" s="22">
        <v>2.9999999999999997E-4</v>
      </c>
      <c r="H137" s="23">
        <v>7.5442999999999996E-2</v>
      </c>
      <c r="I137" s="41"/>
      <c r="J137" s="5"/>
    </row>
    <row r="138" spans="1:10" ht="12.95" customHeight="1">
      <c r="A138" s="18" t="s">
        <v>3766</v>
      </c>
      <c r="B138" s="19" t="s">
        <v>3767</v>
      </c>
      <c r="C138" s="15" t="s">
        <v>3768</v>
      </c>
      <c r="D138" s="15" t="s">
        <v>162</v>
      </c>
      <c r="E138" s="20">
        <v>247200</v>
      </c>
      <c r="F138" s="21">
        <v>242.64160000000001</v>
      </c>
      <c r="G138" s="22">
        <v>2.9999999999999997E-4</v>
      </c>
      <c r="H138" s="23">
        <v>7.5214000000000003E-2</v>
      </c>
      <c r="I138" s="41"/>
      <c r="J138" s="5"/>
    </row>
    <row r="139" spans="1:10" ht="12.95" customHeight="1">
      <c r="A139" s="18" t="s">
        <v>4030</v>
      </c>
      <c r="B139" s="19" t="s">
        <v>4031</v>
      </c>
      <c r="C139" s="15" t="s">
        <v>4032</v>
      </c>
      <c r="D139" s="15" t="s">
        <v>162</v>
      </c>
      <c r="E139" s="20">
        <v>244400</v>
      </c>
      <c r="F139" s="21">
        <v>238.08320000000001</v>
      </c>
      <c r="G139" s="22">
        <v>2.9999999999999997E-4</v>
      </c>
      <c r="H139" s="23">
        <v>7.7423000000000006E-2</v>
      </c>
      <c r="I139" s="41"/>
      <c r="J139" s="5"/>
    </row>
    <row r="140" spans="1:10" ht="12.95" customHeight="1">
      <c r="A140" s="18" t="s">
        <v>3709</v>
      </c>
      <c r="B140" s="19" t="s">
        <v>3710</v>
      </c>
      <c r="C140" s="15" t="s">
        <v>3711</v>
      </c>
      <c r="D140" s="15" t="s">
        <v>185</v>
      </c>
      <c r="E140" s="20">
        <v>23</v>
      </c>
      <c r="F140" s="21">
        <v>221.8647</v>
      </c>
      <c r="G140" s="22">
        <v>2.9999999999999997E-4</v>
      </c>
      <c r="H140" s="23">
        <v>7.7899999999999997E-2</v>
      </c>
      <c r="I140" s="41"/>
      <c r="J140" s="5"/>
    </row>
    <row r="141" spans="1:10" ht="12.95" customHeight="1">
      <c r="A141" s="18" t="s">
        <v>2773</v>
      </c>
      <c r="B141" s="19" t="s">
        <v>2774</v>
      </c>
      <c r="C141" s="15" t="s">
        <v>2775</v>
      </c>
      <c r="D141" s="15" t="s">
        <v>162</v>
      </c>
      <c r="E141" s="20">
        <v>210000</v>
      </c>
      <c r="F141" s="21">
        <v>215.6711</v>
      </c>
      <c r="G141" s="22">
        <v>2.9999999999999997E-4</v>
      </c>
      <c r="H141" s="23">
        <v>7.2237999999999997E-2</v>
      </c>
      <c r="I141" s="41"/>
      <c r="J141" s="5"/>
    </row>
    <row r="142" spans="1:10" ht="12.95" customHeight="1">
      <c r="A142" s="18" t="s">
        <v>1439</v>
      </c>
      <c r="B142" s="19" t="s">
        <v>1440</v>
      </c>
      <c r="C142" s="15" t="s">
        <v>1441</v>
      </c>
      <c r="D142" s="15" t="s">
        <v>185</v>
      </c>
      <c r="E142" s="20">
        <v>20</v>
      </c>
      <c r="F142" s="21">
        <v>205.22239999999999</v>
      </c>
      <c r="G142" s="22">
        <v>2.9999999999999997E-4</v>
      </c>
      <c r="H142" s="23">
        <v>7.9075000000000006E-2</v>
      </c>
      <c r="I142" s="41"/>
      <c r="J142" s="5"/>
    </row>
    <row r="143" spans="1:10" ht="12.95" customHeight="1">
      <c r="A143" s="18" t="s">
        <v>1344</v>
      </c>
      <c r="B143" s="19" t="s">
        <v>1345</v>
      </c>
      <c r="C143" s="15" t="s">
        <v>1346</v>
      </c>
      <c r="D143" s="15" t="s">
        <v>162</v>
      </c>
      <c r="E143" s="20">
        <v>200000</v>
      </c>
      <c r="F143" s="21">
        <v>200.48679999999999</v>
      </c>
      <c r="G143" s="22">
        <v>2.9999999999999997E-4</v>
      </c>
      <c r="H143" s="23">
        <v>7.5719999999999996E-2</v>
      </c>
      <c r="I143" s="41"/>
      <c r="J143" s="5"/>
    </row>
    <row r="144" spans="1:10" ht="12.95" customHeight="1">
      <c r="A144" s="18" t="s">
        <v>1332</v>
      </c>
      <c r="B144" s="19" t="s">
        <v>1333</v>
      </c>
      <c r="C144" s="15" t="s">
        <v>1334</v>
      </c>
      <c r="D144" s="15" t="s">
        <v>162</v>
      </c>
      <c r="E144" s="20">
        <v>200000</v>
      </c>
      <c r="F144" s="21">
        <v>200.4718</v>
      </c>
      <c r="G144" s="22">
        <v>2.9999999999999997E-4</v>
      </c>
      <c r="H144" s="23">
        <v>7.5850000000000001E-2</v>
      </c>
      <c r="I144" s="41"/>
      <c r="J144" s="5"/>
    </row>
    <row r="145" spans="1:10" ht="12.95" customHeight="1">
      <c r="A145" s="18" t="s">
        <v>1006</v>
      </c>
      <c r="B145" s="19" t="s">
        <v>1007</v>
      </c>
      <c r="C145" s="15" t="s">
        <v>1008</v>
      </c>
      <c r="D145" s="15" t="s">
        <v>162</v>
      </c>
      <c r="E145" s="20">
        <v>200000</v>
      </c>
      <c r="F145" s="21">
        <v>187.64359999999999</v>
      </c>
      <c r="G145" s="22">
        <v>2.0000000000000001E-4</v>
      </c>
      <c r="H145" s="23">
        <v>7.3043999999999998E-2</v>
      </c>
      <c r="I145" s="41"/>
      <c r="J145" s="5"/>
    </row>
    <row r="146" spans="1:10" ht="12.95" customHeight="1">
      <c r="A146" s="18" t="s">
        <v>1116</v>
      </c>
      <c r="B146" s="19" t="s">
        <v>1117</v>
      </c>
      <c r="C146" s="15" t="s">
        <v>1118</v>
      </c>
      <c r="D146" s="15" t="s">
        <v>162</v>
      </c>
      <c r="E146" s="20">
        <v>162000</v>
      </c>
      <c r="F146" s="21">
        <v>164.34460000000001</v>
      </c>
      <c r="G146" s="22">
        <v>2.0000000000000001E-4</v>
      </c>
      <c r="H146" s="23"/>
      <c r="I146" s="41"/>
      <c r="J146" s="5"/>
    </row>
    <row r="147" spans="1:10" ht="12.95" customHeight="1">
      <c r="A147" s="18" t="s">
        <v>1277</v>
      </c>
      <c r="B147" s="19" t="s">
        <v>1278</v>
      </c>
      <c r="C147" s="15" t="s">
        <v>1279</v>
      </c>
      <c r="D147" s="15" t="s">
        <v>185</v>
      </c>
      <c r="E147" s="20">
        <v>10</v>
      </c>
      <c r="F147" s="21">
        <v>100.7079</v>
      </c>
      <c r="G147" s="22">
        <v>1E-4</v>
      </c>
      <c r="H147" s="23">
        <v>7.7700000000000005E-2</v>
      </c>
      <c r="I147" s="41"/>
      <c r="J147" s="5"/>
    </row>
    <row r="148" spans="1:10" ht="12.95" customHeight="1">
      <c r="A148" s="18" t="s">
        <v>1432</v>
      </c>
      <c r="B148" s="19" t="s">
        <v>1433</v>
      </c>
      <c r="C148" s="15" t="s">
        <v>1434</v>
      </c>
      <c r="D148" s="15" t="s">
        <v>1435</v>
      </c>
      <c r="E148" s="20">
        <v>10</v>
      </c>
      <c r="F148" s="21">
        <v>99.494100000000003</v>
      </c>
      <c r="G148" s="22">
        <v>1E-4</v>
      </c>
      <c r="H148" s="23">
        <v>7.7462000000000003E-2</v>
      </c>
      <c r="I148" s="41"/>
      <c r="J148" s="5"/>
    </row>
    <row r="149" spans="1:10" ht="12.95" customHeight="1">
      <c r="A149" s="18" t="s">
        <v>2831</v>
      </c>
      <c r="B149" s="19" t="s">
        <v>2832</v>
      </c>
      <c r="C149" s="15" t="s">
        <v>2833</v>
      </c>
      <c r="D149" s="15" t="s">
        <v>162</v>
      </c>
      <c r="E149" s="20">
        <v>90400</v>
      </c>
      <c r="F149" s="21">
        <v>89.559200000000004</v>
      </c>
      <c r="G149" s="22">
        <v>1E-4</v>
      </c>
      <c r="H149" s="23">
        <v>7.2273000000000004E-2</v>
      </c>
      <c r="I149" s="41"/>
      <c r="J149" s="5"/>
    </row>
    <row r="150" spans="1:10" ht="12.95" customHeight="1">
      <c r="A150" s="18" t="s">
        <v>1222</v>
      </c>
      <c r="B150" s="19" t="s">
        <v>1223</v>
      </c>
      <c r="C150" s="15" t="s">
        <v>1224</v>
      </c>
      <c r="D150" s="15" t="s">
        <v>185</v>
      </c>
      <c r="E150" s="20">
        <v>9</v>
      </c>
      <c r="F150" s="21">
        <v>89.391199999999998</v>
      </c>
      <c r="G150" s="22">
        <v>1E-4</v>
      </c>
      <c r="H150" s="23">
        <v>7.9450000000000007E-2</v>
      </c>
      <c r="I150" s="41"/>
      <c r="J150" s="5"/>
    </row>
    <row r="151" spans="1:10" ht="12.95" customHeight="1">
      <c r="A151" s="18" t="s">
        <v>4033</v>
      </c>
      <c r="B151" s="19" t="s">
        <v>4034</v>
      </c>
      <c r="C151" s="15" t="s">
        <v>4035</v>
      </c>
      <c r="D151" s="15" t="s">
        <v>162</v>
      </c>
      <c r="E151" s="20">
        <v>68700</v>
      </c>
      <c r="F151" s="21">
        <v>67.582300000000004</v>
      </c>
      <c r="G151" s="22">
        <v>1E-4</v>
      </c>
      <c r="H151" s="23">
        <v>7.2553000000000006E-2</v>
      </c>
      <c r="I151" s="41"/>
      <c r="J151" s="5"/>
    </row>
    <row r="152" spans="1:10" ht="12.95" customHeight="1">
      <c r="A152" s="18" t="s">
        <v>4036</v>
      </c>
      <c r="B152" s="19" t="s">
        <v>4037</v>
      </c>
      <c r="C152" s="15" t="s">
        <v>4038</v>
      </c>
      <c r="D152" s="15" t="s">
        <v>162</v>
      </c>
      <c r="E152" s="20">
        <v>60000</v>
      </c>
      <c r="F152" s="21">
        <v>61.067900000000002</v>
      </c>
      <c r="G152" s="22">
        <v>1E-4</v>
      </c>
      <c r="H152" s="23">
        <v>7.2034000000000001E-2</v>
      </c>
      <c r="I152" s="41"/>
      <c r="J152" s="5"/>
    </row>
    <row r="153" spans="1:10" ht="12.95" customHeight="1">
      <c r="A153" s="18" t="s">
        <v>4039</v>
      </c>
      <c r="B153" s="19" t="s">
        <v>4040</v>
      </c>
      <c r="C153" s="15" t="s">
        <v>4041</v>
      </c>
      <c r="D153" s="15" t="s">
        <v>185</v>
      </c>
      <c r="E153" s="20">
        <v>50</v>
      </c>
      <c r="F153" s="21">
        <v>50.124200000000002</v>
      </c>
      <c r="G153" s="22">
        <v>1E-4</v>
      </c>
      <c r="H153" s="23">
        <v>8.2199999999999995E-2</v>
      </c>
      <c r="I153" s="41"/>
      <c r="J153" s="5"/>
    </row>
    <row r="154" spans="1:10" ht="12.95" customHeight="1">
      <c r="A154" s="18" t="s">
        <v>1094</v>
      </c>
      <c r="B154" s="19" t="s">
        <v>1095</v>
      </c>
      <c r="C154" s="15" t="s">
        <v>1096</v>
      </c>
      <c r="D154" s="15" t="s">
        <v>185</v>
      </c>
      <c r="E154" s="20">
        <v>5</v>
      </c>
      <c r="F154" s="21">
        <v>49.8872</v>
      </c>
      <c r="G154" s="22">
        <v>1E-4</v>
      </c>
      <c r="H154" s="23">
        <v>7.9450000000000007E-2</v>
      </c>
      <c r="I154" s="41"/>
      <c r="J154" s="5"/>
    </row>
    <row r="155" spans="1:10" ht="12.95" customHeight="1">
      <c r="A155" s="18" t="s">
        <v>1038</v>
      </c>
      <c r="B155" s="19" t="s">
        <v>1039</v>
      </c>
      <c r="C155" s="15" t="s">
        <v>1040</v>
      </c>
      <c r="D155" s="15" t="s">
        <v>162</v>
      </c>
      <c r="E155" s="20">
        <v>50000</v>
      </c>
      <c r="F155" s="21">
        <v>49.695</v>
      </c>
      <c r="G155" s="22">
        <v>1E-4</v>
      </c>
      <c r="H155" s="23">
        <v>7.5698000000000001E-2</v>
      </c>
      <c r="I155" s="41"/>
      <c r="J155" s="5"/>
    </row>
    <row r="156" spans="1:10" ht="12.95" customHeight="1">
      <c r="A156" s="18" t="s">
        <v>1634</v>
      </c>
      <c r="B156" s="19" t="s">
        <v>1635</v>
      </c>
      <c r="C156" s="15" t="s">
        <v>1636</v>
      </c>
      <c r="D156" s="15" t="s">
        <v>162</v>
      </c>
      <c r="E156" s="20">
        <v>35000</v>
      </c>
      <c r="F156" s="21">
        <v>36.958300000000001</v>
      </c>
      <c r="G156" s="40" t="s">
        <v>762</v>
      </c>
      <c r="H156" s="23">
        <v>7.2261000000000006E-2</v>
      </c>
      <c r="I156" s="41"/>
      <c r="J156" s="5"/>
    </row>
    <row r="157" spans="1:10" ht="12.95" customHeight="1">
      <c r="A157" s="18" t="s">
        <v>2776</v>
      </c>
      <c r="B157" s="19" t="s">
        <v>2777</v>
      </c>
      <c r="C157" s="15" t="s">
        <v>2778</v>
      </c>
      <c r="D157" s="15" t="s">
        <v>162</v>
      </c>
      <c r="E157" s="20">
        <v>20800</v>
      </c>
      <c r="F157" s="21">
        <v>21.184799999999999</v>
      </c>
      <c r="G157" s="40" t="s">
        <v>762</v>
      </c>
      <c r="H157" s="23">
        <v>7.2831999999999994E-2</v>
      </c>
      <c r="I157" s="41"/>
      <c r="J157" s="5"/>
    </row>
    <row r="158" spans="1:10" ht="12.95" customHeight="1">
      <c r="A158" s="18" t="s">
        <v>4042</v>
      </c>
      <c r="B158" s="19" t="s">
        <v>4043</v>
      </c>
      <c r="C158" s="15" t="s">
        <v>4044</v>
      </c>
      <c r="D158" s="15" t="s">
        <v>162</v>
      </c>
      <c r="E158" s="20">
        <v>14000</v>
      </c>
      <c r="F158" s="21">
        <v>14.1676</v>
      </c>
      <c r="G158" s="40" t="s">
        <v>762</v>
      </c>
      <c r="H158" s="23">
        <v>7.5505000000000003E-2</v>
      </c>
      <c r="I158" s="41"/>
      <c r="J158" s="5"/>
    </row>
    <row r="159" spans="1:10" ht="12.95" customHeight="1">
      <c r="A159" s="18" t="s">
        <v>4045</v>
      </c>
      <c r="B159" s="19" t="s">
        <v>4046</v>
      </c>
      <c r="C159" s="15" t="s">
        <v>4047</v>
      </c>
      <c r="D159" s="15" t="s">
        <v>162</v>
      </c>
      <c r="E159" s="20">
        <v>9000</v>
      </c>
      <c r="F159" s="21">
        <v>9.8726000000000003</v>
      </c>
      <c r="G159" s="40" t="s">
        <v>762</v>
      </c>
      <c r="H159" s="23">
        <v>7.2967000000000004E-2</v>
      </c>
      <c r="I159" s="41"/>
      <c r="J159" s="5"/>
    </row>
    <row r="160" spans="1:10" ht="12.95" customHeight="1">
      <c r="A160" s="18" t="s">
        <v>750</v>
      </c>
      <c r="B160" s="19" t="s">
        <v>751</v>
      </c>
      <c r="C160" s="15" t="s">
        <v>752</v>
      </c>
      <c r="D160" s="15" t="s">
        <v>162</v>
      </c>
      <c r="E160" s="20">
        <v>6600</v>
      </c>
      <c r="F160" s="21">
        <v>6.1482000000000001</v>
      </c>
      <c r="G160" s="40" t="s">
        <v>762</v>
      </c>
      <c r="H160" s="23">
        <v>7.2735999999999995E-2</v>
      </c>
      <c r="I160" s="41"/>
      <c r="J160" s="5"/>
    </row>
    <row r="161" spans="1:10" ht="12.95" customHeight="1">
      <c r="A161" s="18" t="s">
        <v>2764</v>
      </c>
      <c r="B161" s="19" t="s">
        <v>2765</v>
      </c>
      <c r="C161" s="15" t="s">
        <v>2766</v>
      </c>
      <c r="D161" s="15" t="s">
        <v>162</v>
      </c>
      <c r="E161" s="20">
        <v>200</v>
      </c>
      <c r="F161" s="21">
        <v>0.20699999999999999</v>
      </c>
      <c r="G161" s="40" t="s">
        <v>762</v>
      </c>
      <c r="H161" s="23">
        <v>7.2977E-2</v>
      </c>
      <c r="I161" s="41"/>
      <c r="J161" s="5"/>
    </row>
    <row r="162" spans="1:10" ht="12.95" customHeight="1">
      <c r="A162" s="5"/>
      <c r="B162" s="14" t="s">
        <v>166</v>
      </c>
      <c r="C162" s="15"/>
      <c r="D162" s="15"/>
      <c r="E162" s="15"/>
      <c r="F162" s="25">
        <v>628339.14950000006</v>
      </c>
      <c r="G162" s="26">
        <v>0.82830000000000004</v>
      </c>
      <c r="H162" s="27"/>
      <c r="I162" s="28"/>
      <c r="J162" s="5"/>
    </row>
    <row r="163" spans="1:10" ht="12.95" customHeight="1">
      <c r="A163" s="5"/>
      <c r="B163" s="29" t="s">
        <v>167</v>
      </c>
      <c r="C163" s="2"/>
      <c r="D163" s="2"/>
      <c r="E163" s="2"/>
      <c r="F163" s="27" t="s">
        <v>168</v>
      </c>
      <c r="G163" s="27" t="s">
        <v>168</v>
      </c>
      <c r="H163" s="27"/>
      <c r="I163" s="28"/>
      <c r="J163" s="5"/>
    </row>
    <row r="164" spans="1:10" ht="12.95" customHeight="1">
      <c r="A164" s="5"/>
      <c r="B164" s="29" t="s">
        <v>166</v>
      </c>
      <c r="C164" s="2"/>
      <c r="D164" s="2"/>
      <c r="E164" s="2"/>
      <c r="F164" s="27" t="s">
        <v>168</v>
      </c>
      <c r="G164" s="27" t="s">
        <v>168</v>
      </c>
      <c r="H164" s="27"/>
      <c r="I164" s="28"/>
      <c r="J164" s="5"/>
    </row>
    <row r="165" spans="1:10" ht="12.95" customHeight="1">
      <c r="A165" s="5"/>
      <c r="B165" s="14" t="s">
        <v>1249</v>
      </c>
      <c r="C165" s="15"/>
      <c r="D165" s="15"/>
      <c r="E165" s="15"/>
      <c r="F165" s="5"/>
      <c r="G165" s="16"/>
      <c r="H165" s="16"/>
      <c r="I165" s="17"/>
      <c r="J165" s="5"/>
    </row>
    <row r="166" spans="1:10" ht="12.95" customHeight="1">
      <c r="A166" s="18" t="s">
        <v>4048</v>
      </c>
      <c r="B166" s="19" t="s">
        <v>4049</v>
      </c>
      <c r="C166" s="15" t="s">
        <v>4050</v>
      </c>
      <c r="D166" s="15" t="s">
        <v>1253</v>
      </c>
      <c r="E166" s="20">
        <v>450000000</v>
      </c>
      <c r="F166" s="21">
        <v>4369.5</v>
      </c>
      <c r="G166" s="22">
        <v>5.7999999999999996E-3</v>
      </c>
      <c r="H166" s="23">
        <v>9.3989000000000003E-2</v>
      </c>
      <c r="I166" s="41"/>
      <c r="J166" s="5"/>
    </row>
    <row r="167" spans="1:10" ht="12.95" customHeight="1">
      <c r="A167" s="18" t="s">
        <v>4051</v>
      </c>
      <c r="B167" s="19" t="s">
        <v>4052</v>
      </c>
      <c r="C167" s="15" t="s">
        <v>4053</v>
      </c>
      <c r="D167" s="15" t="s">
        <v>1253</v>
      </c>
      <c r="E167" s="20">
        <v>30</v>
      </c>
      <c r="F167" s="21">
        <v>2941.1332000000002</v>
      </c>
      <c r="G167" s="22">
        <v>3.8999999999999998E-3</v>
      </c>
      <c r="H167" s="23">
        <v>8.0280000000000004E-2</v>
      </c>
      <c r="I167" s="41"/>
      <c r="J167" s="5"/>
    </row>
    <row r="168" spans="1:10" ht="12.95" customHeight="1">
      <c r="A168" s="18" t="s">
        <v>4054</v>
      </c>
      <c r="B168" s="19" t="s">
        <v>4055</v>
      </c>
      <c r="C168" s="15" t="s">
        <v>4056</v>
      </c>
      <c r="D168" s="15" t="s">
        <v>1253</v>
      </c>
      <c r="E168" s="20">
        <v>30</v>
      </c>
      <c r="F168" s="21">
        <v>2883.7737999999999</v>
      </c>
      <c r="G168" s="22">
        <v>3.8E-3</v>
      </c>
      <c r="H168" s="23">
        <v>8.0827999999999997E-2</v>
      </c>
      <c r="I168" s="41"/>
      <c r="J168" s="5"/>
    </row>
    <row r="169" spans="1:10" ht="12.95" customHeight="1">
      <c r="A169" s="18" t="s">
        <v>1254</v>
      </c>
      <c r="B169" s="19" t="s">
        <v>1255</v>
      </c>
      <c r="C169" s="15" t="s">
        <v>1256</v>
      </c>
      <c r="D169" s="15" t="s">
        <v>1253</v>
      </c>
      <c r="E169" s="20">
        <v>25</v>
      </c>
      <c r="F169" s="21">
        <v>2312.7791999999999</v>
      </c>
      <c r="G169" s="22">
        <v>3.0000000000000001E-3</v>
      </c>
      <c r="H169" s="23">
        <v>8.0949999999999994E-2</v>
      </c>
      <c r="I169" s="41"/>
      <c r="J169" s="5"/>
    </row>
    <row r="170" spans="1:10" ht="12.95" customHeight="1">
      <c r="A170" s="18" t="s">
        <v>1250</v>
      </c>
      <c r="B170" s="19" t="s">
        <v>1251</v>
      </c>
      <c r="C170" s="15" t="s">
        <v>1252</v>
      </c>
      <c r="D170" s="15" t="s">
        <v>1253</v>
      </c>
      <c r="E170" s="20">
        <v>13</v>
      </c>
      <c r="F170" s="21">
        <v>1300</v>
      </c>
      <c r="G170" s="22">
        <v>1.6999999999999999E-3</v>
      </c>
      <c r="H170" s="23">
        <v>7.7200000000000005E-2</v>
      </c>
      <c r="I170" s="41"/>
      <c r="J170" s="5"/>
    </row>
    <row r="171" spans="1:10" ht="12.95" customHeight="1">
      <c r="A171" s="18" t="s">
        <v>2779</v>
      </c>
      <c r="B171" s="19" t="s">
        <v>2780</v>
      </c>
      <c r="C171" s="15" t="s">
        <v>2781</v>
      </c>
      <c r="D171" s="15" t="s">
        <v>1253</v>
      </c>
      <c r="E171" s="20">
        <v>7</v>
      </c>
      <c r="F171" s="21">
        <v>659.51390000000004</v>
      </c>
      <c r="G171" s="22">
        <v>8.9999999999999998E-4</v>
      </c>
      <c r="H171" s="23">
        <v>8.1776000000000001E-2</v>
      </c>
      <c r="I171" s="41"/>
      <c r="J171" s="5"/>
    </row>
    <row r="172" spans="1:10" ht="12.95" customHeight="1">
      <c r="A172" s="5"/>
      <c r="B172" s="14" t="s">
        <v>166</v>
      </c>
      <c r="C172" s="15"/>
      <c r="D172" s="15"/>
      <c r="E172" s="15"/>
      <c r="F172" s="25">
        <v>14466.7001</v>
      </c>
      <c r="G172" s="26">
        <v>1.9100000000000002E-2</v>
      </c>
      <c r="H172" s="27"/>
      <c r="I172" s="28"/>
      <c r="J172" s="5"/>
    </row>
    <row r="173" spans="1:10" ht="12.95" customHeight="1">
      <c r="A173" s="5"/>
      <c r="B173" s="29" t="s">
        <v>169</v>
      </c>
      <c r="C173" s="30"/>
      <c r="D173" s="2"/>
      <c r="E173" s="30"/>
      <c r="F173" s="25">
        <f>+F172+F162+F14</f>
        <v>642777.29960000003</v>
      </c>
      <c r="G173" s="26">
        <v>0.84740000000000004</v>
      </c>
      <c r="H173" s="27"/>
      <c r="I173" s="28"/>
      <c r="J173" s="5"/>
    </row>
    <row r="174" spans="1:10" ht="12.95" customHeight="1">
      <c r="A174" s="5"/>
      <c r="B174" s="14" t="s">
        <v>217</v>
      </c>
      <c r="C174" s="15"/>
      <c r="D174" s="15"/>
      <c r="E174" s="15"/>
      <c r="F174" s="15"/>
      <c r="G174" s="15"/>
      <c r="H174" s="16"/>
      <c r="I174" s="17"/>
      <c r="J174" s="5"/>
    </row>
    <row r="175" spans="1:10" ht="12.95" customHeight="1">
      <c r="A175" s="5"/>
      <c r="B175" s="14" t="s">
        <v>218</v>
      </c>
      <c r="C175" s="15"/>
      <c r="D175" s="15"/>
      <c r="E175" s="15"/>
      <c r="F175" s="5"/>
      <c r="G175" s="16"/>
      <c r="H175" s="16"/>
      <c r="I175" s="17"/>
      <c r="J175" s="5"/>
    </row>
    <row r="176" spans="1:10" ht="12.95" customHeight="1">
      <c r="A176" s="18" t="s">
        <v>4057</v>
      </c>
      <c r="B176" s="19" t="s">
        <v>4058</v>
      </c>
      <c r="C176" s="15" t="s">
        <v>4059</v>
      </c>
      <c r="D176" s="15" t="s">
        <v>233</v>
      </c>
      <c r="E176" s="20">
        <v>5000</v>
      </c>
      <c r="F176" s="21">
        <v>24682.55</v>
      </c>
      <c r="G176" s="22">
        <v>3.2500000000000001E-2</v>
      </c>
      <c r="H176" s="23">
        <v>7.3349999999999999E-2</v>
      </c>
      <c r="I176" s="41"/>
      <c r="J176" s="5"/>
    </row>
    <row r="177" spans="1:10" ht="12.95" customHeight="1">
      <c r="A177" s="18" t="s">
        <v>3194</v>
      </c>
      <c r="B177" s="19" t="s">
        <v>3195</v>
      </c>
      <c r="C177" s="15" t="s">
        <v>3196</v>
      </c>
      <c r="D177" s="15" t="s">
        <v>250</v>
      </c>
      <c r="E177" s="20">
        <v>2000</v>
      </c>
      <c r="F177" s="21">
        <v>9314.5499999999993</v>
      </c>
      <c r="G177" s="22">
        <v>1.23E-2</v>
      </c>
      <c r="H177" s="23">
        <v>7.9000000000000001E-2</v>
      </c>
      <c r="I177" s="41"/>
      <c r="J177" s="5"/>
    </row>
    <row r="178" spans="1:10" ht="12.95" customHeight="1">
      <c r="A178" s="18" t="s">
        <v>4060</v>
      </c>
      <c r="B178" s="19" t="s">
        <v>4061</v>
      </c>
      <c r="C178" s="15" t="s">
        <v>4062</v>
      </c>
      <c r="D178" s="15" t="s">
        <v>250</v>
      </c>
      <c r="E178" s="20">
        <v>1000</v>
      </c>
      <c r="F178" s="21">
        <v>4741.2049999999999</v>
      </c>
      <c r="G178" s="22">
        <v>6.1999999999999998E-3</v>
      </c>
      <c r="H178" s="23">
        <v>7.7825000000000005E-2</v>
      </c>
      <c r="I178" s="41"/>
      <c r="J178" s="5"/>
    </row>
    <row r="179" spans="1:10" ht="12.95" customHeight="1">
      <c r="A179" s="18" t="s">
        <v>3230</v>
      </c>
      <c r="B179" s="19" t="s">
        <v>3231</v>
      </c>
      <c r="C179" s="15" t="s">
        <v>3232</v>
      </c>
      <c r="D179" s="15" t="s">
        <v>250</v>
      </c>
      <c r="E179" s="20">
        <v>1000</v>
      </c>
      <c r="F179" s="21">
        <v>4654.6350000000002</v>
      </c>
      <c r="G179" s="22">
        <v>6.1000000000000004E-3</v>
      </c>
      <c r="H179" s="23">
        <v>7.85E-2</v>
      </c>
      <c r="I179" s="41"/>
      <c r="J179" s="5"/>
    </row>
    <row r="180" spans="1:10" ht="12.95" customHeight="1">
      <c r="A180" s="18" t="s">
        <v>226</v>
      </c>
      <c r="B180" s="19" t="s">
        <v>227</v>
      </c>
      <c r="C180" s="15" t="s">
        <v>228</v>
      </c>
      <c r="D180" s="15" t="s">
        <v>229</v>
      </c>
      <c r="E180" s="20">
        <v>200</v>
      </c>
      <c r="F180" s="21">
        <v>985.72400000000005</v>
      </c>
      <c r="G180" s="22">
        <v>1.2999999999999999E-3</v>
      </c>
      <c r="H180" s="23">
        <v>7.3419999999999999E-2</v>
      </c>
      <c r="I180" s="41"/>
      <c r="J180" s="5"/>
    </row>
    <row r="181" spans="1:10" ht="12.95" customHeight="1">
      <c r="A181" s="5"/>
      <c r="B181" s="14" t="s">
        <v>166</v>
      </c>
      <c r="C181" s="15"/>
      <c r="D181" s="15"/>
      <c r="E181" s="15"/>
      <c r="F181" s="25">
        <v>44378.663999999997</v>
      </c>
      <c r="G181" s="26">
        <v>5.8400000000000001E-2</v>
      </c>
      <c r="H181" s="27"/>
      <c r="I181" s="28"/>
      <c r="J181" s="5"/>
    </row>
    <row r="182" spans="1:10" ht="12.95" customHeight="1">
      <c r="A182" s="5"/>
      <c r="B182" s="14" t="s">
        <v>240</v>
      </c>
      <c r="C182" s="15"/>
      <c r="D182" s="15"/>
      <c r="E182" s="15"/>
      <c r="F182" s="5"/>
      <c r="G182" s="16"/>
      <c r="H182" s="16"/>
      <c r="I182" s="17"/>
      <c r="J182" s="5"/>
    </row>
    <row r="183" spans="1:10" ht="12.95" customHeight="1">
      <c r="A183" s="18" t="s">
        <v>3323</v>
      </c>
      <c r="B183" s="19" t="s">
        <v>3324</v>
      </c>
      <c r="C183" s="15" t="s">
        <v>3325</v>
      </c>
      <c r="D183" s="15" t="s">
        <v>222</v>
      </c>
      <c r="E183" s="20">
        <v>2000</v>
      </c>
      <c r="F183" s="21">
        <v>9841.67</v>
      </c>
      <c r="G183" s="22">
        <v>1.2999999999999999E-2</v>
      </c>
      <c r="H183" s="23">
        <v>7.9352000000000006E-2</v>
      </c>
      <c r="I183" s="41"/>
      <c r="J183" s="5"/>
    </row>
    <row r="184" spans="1:10" ht="12.95" customHeight="1">
      <c r="A184" s="5"/>
      <c r="B184" s="14" t="s">
        <v>166</v>
      </c>
      <c r="C184" s="15"/>
      <c r="D184" s="15"/>
      <c r="E184" s="15"/>
      <c r="F184" s="25">
        <v>9841.67</v>
      </c>
      <c r="G184" s="26">
        <v>1.2999999999999999E-2</v>
      </c>
      <c r="H184" s="27"/>
      <c r="I184" s="28"/>
      <c r="J184" s="5"/>
    </row>
    <row r="185" spans="1:10" ht="12.95" customHeight="1">
      <c r="A185" s="5"/>
      <c r="B185" s="29" t="s">
        <v>169</v>
      </c>
      <c r="C185" s="30"/>
      <c r="D185" s="2"/>
      <c r="E185" s="30"/>
      <c r="F185" s="25">
        <v>54220.334000000003</v>
      </c>
      <c r="G185" s="26">
        <v>7.1400000000000005E-2</v>
      </c>
      <c r="H185" s="27"/>
      <c r="I185" s="28"/>
      <c r="J185" s="5"/>
    </row>
    <row r="186" spans="1:10" ht="12.95" customHeight="1">
      <c r="A186" s="5"/>
      <c r="B186" s="14" t="s">
        <v>273</v>
      </c>
      <c r="C186" s="15"/>
      <c r="D186" s="15"/>
      <c r="E186" s="15"/>
      <c r="F186" s="15"/>
      <c r="G186" s="15"/>
      <c r="H186" s="16"/>
      <c r="I186" s="17"/>
      <c r="J186" s="5"/>
    </row>
    <row r="187" spans="1:10" ht="12.95" customHeight="1">
      <c r="A187" s="5"/>
      <c r="B187" s="14" t="s">
        <v>4249</v>
      </c>
      <c r="C187" s="15"/>
      <c r="D187" s="15"/>
      <c r="E187" s="15"/>
      <c r="F187" s="5"/>
      <c r="G187" s="16"/>
      <c r="H187" s="16"/>
      <c r="I187" s="17"/>
      <c r="J187" s="5"/>
    </row>
    <row r="188" spans="1:10" ht="12.95" customHeight="1">
      <c r="A188" s="18" t="s">
        <v>763</v>
      </c>
      <c r="B188" s="19" t="s">
        <v>4250</v>
      </c>
      <c r="C188" s="15" t="s">
        <v>764</v>
      </c>
      <c r="D188" s="15"/>
      <c r="E188" s="20">
        <v>17348.633000000002</v>
      </c>
      <c r="F188" s="21">
        <v>1749.3133</v>
      </c>
      <c r="G188" s="22">
        <v>2.3E-3</v>
      </c>
      <c r="H188" s="23"/>
      <c r="I188" s="41"/>
      <c r="J188" s="5"/>
    </row>
    <row r="189" spans="1:10" ht="12.95" customHeight="1">
      <c r="A189" s="5"/>
      <c r="B189" s="14" t="s">
        <v>166</v>
      </c>
      <c r="C189" s="15"/>
      <c r="D189" s="15"/>
      <c r="E189" s="15"/>
      <c r="F189" s="25">
        <v>1749.3133</v>
      </c>
      <c r="G189" s="26">
        <v>2.3E-3</v>
      </c>
      <c r="H189" s="27"/>
      <c r="I189" s="28"/>
      <c r="J189" s="5"/>
    </row>
    <row r="190" spans="1:10" ht="12.95" customHeight="1">
      <c r="A190" s="5"/>
      <c r="B190" s="29" t="s">
        <v>169</v>
      </c>
      <c r="C190" s="30"/>
      <c r="D190" s="2"/>
      <c r="E190" s="30"/>
      <c r="F190" s="25">
        <v>1749.3133</v>
      </c>
      <c r="G190" s="26">
        <v>2.3049757067579836E-3</v>
      </c>
      <c r="H190" s="27"/>
      <c r="I190" s="28"/>
      <c r="J190" s="5"/>
    </row>
    <row r="191" spans="1:10" ht="12.95" customHeight="1">
      <c r="A191" s="5"/>
      <c r="B191" s="14" t="s">
        <v>170</v>
      </c>
      <c r="C191" s="15"/>
      <c r="D191" s="15"/>
      <c r="E191" s="15"/>
      <c r="F191" s="15"/>
      <c r="G191" s="15"/>
      <c r="H191" s="16"/>
      <c r="I191" s="17"/>
      <c r="J191" s="5"/>
    </row>
    <row r="192" spans="1:10" ht="12.95" customHeight="1">
      <c r="A192" s="18" t="s">
        <v>4063</v>
      </c>
      <c r="B192" s="19" t="s">
        <v>172</v>
      </c>
      <c r="C192" s="15"/>
      <c r="D192" s="15"/>
      <c r="E192" s="20"/>
      <c r="F192" s="21">
        <v>24955.2032</v>
      </c>
      <c r="G192" s="22">
        <v>3.2899999999999999E-2</v>
      </c>
      <c r="H192" s="23">
        <v>7.015952277233474E-2</v>
      </c>
      <c r="I192" s="41"/>
      <c r="J192" s="5"/>
    </row>
    <row r="193" spans="1:10" ht="12.95" customHeight="1">
      <c r="A193" s="18" t="s">
        <v>171</v>
      </c>
      <c r="B193" s="19" t="s">
        <v>172</v>
      </c>
      <c r="C193" s="15"/>
      <c r="D193" s="15"/>
      <c r="E193" s="20"/>
      <c r="F193" s="21">
        <v>24895.52</v>
      </c>
      <c r="G193" s="22">
        <v>3.2800000000000003E-2</v>
      </c>
      <c r="H193" s="23">
        <v>6.7800621924218152E-2</v>
      </c>
      <c r="I193" s="41"/>
      <c r="J193" s="5"/>
    </row>
    <row r="194" spans="1:10" ht="12.95" customHeight="1">
      <c r="A194" s="18" t="s">
        <v>4064</v>
      </c>
      <c r="B194" s="19" t="s">
        <v>172</v>
      </c>
      <c r="C194" s="15"/>
      <c r="D194" s="15"/>
      <c r="E194" s="20"/>
      <c r="F194" s="21">
        <v>2499.0996</v>
      </c>
      <c r="G194" s="22">
        <v>3.3E-3</v>
      </c>
      <c r="H194" s="23">
        <v>7.3999999999999996E-2</v>
      </c>
      <c r="I194" s="41"/>
      <c r="J194" s="5"/>
    </row>
    <row r="195" spans="1:10" ht="12.95" customHeight="1">
      <c r="A195" s="5"/>
      <c r="B195" s="14" t="s">
        <v>166</v>
      </c>
      <c r="C195" s="15"/>
      <c r="D195" s="15"/>
      <c r="E195" s="15"/>
      <c r="F195" s="25">
        <v>52349.822800000002</v>
      </c>
      <c r="G195" s="26">
        <v>6.9000000000000006E-2</v>
      </c>
      <c r="H195" s="27"/>
      <c r="I195" s="28"/>
      <c r="J195" s="5"/>
    </row>
    <row r="196" spans="1:10" ht="12.95" customHeight="1">
      <c r="A196" s="5"/>
      <c r="B196" s="29" t="s">
        <v>169</v>
      </c>
      <c r="C196" s="30"/>
      <c r="D196" s="2"/>
      <c r="E196" s="30"/>
      <c r="F196" s="25">
        <v>52349.822800000002</v>
      </c>
      <c r="G196" s="26">
        <v>6.9000000000000006E-2</v>
      </c>
      <c r="H196" s="27"/>
      <c r="I196" s="28"/>
      <c r="J196" s="5"/>
    </row>
    <row r="197" spans="1:10" ht="12.95" customHeight="1">
      <c r="A197" s="5"/>
      <c r="B197" s="29" t="s">
        <v>173</v>
      </c>
      <c r="C197" s="15"/>
      <c r="D197" s="2"/>
      <c r="E197" s="15"/>
      <c r="F197" s="31">
        <v>7832.4002999999793</v>
      </c>
      <c r="G197" s="26">
        <v>9.8950242932418497E-3</v>
      </c>
      <c r="H197" s="27"/>
      <c r="I197" s="28"/>
      <c r="J197" s="5"/>
    </row>
    <row r="198" spans="1:10" ht="12.95" customHeight="1">
      <c r="A198" s="5"/>
      <c r="B198" s="32" t="s">
        <v>174</v>
      </c>
      <c r="C198" s="33"/>
      <c r="D198" s="33"/>
      <c r="E198" s="33"/>
      <c r="F198" s="34">
        <v>758929.17</v>
      </c>
      <c r="G198" s="35">
        <v>1</v>
      </c>
      <c r="H198" s="36"/>
      <c r="I198" s="37"/>
      <c r="J198" s="5"/>
    </row>
    <row r="199" spans="1:10" ht="12.95" customHeight="1">
      <c r="A199" s="5"/>
      <c r="B199" s="7"/>
      <c r="C199" s="5"/>
      <c r="D199" s="5"/>
      <c r="E199" s="5"/>
      <c r="F199" s="5"/>
      <c r="G199" s="43"/>
      <c r="H199" s="5"/>
      <c r="I199" s="5"/>
      <c r="J199" s="5"/>
    </row>
    <row r="200" spans="1:10" ht="12.95" customHeight="1">
      <c r="A200" s="5"/>
      <c r="B200" s="4" t="s">
        <v>1257</v>
      </c>
      <c r="C200" s="5"/>
      <c r="D200" s="5"/>
      <c r="E200" s="5"/>
      <c r="F200" s="5"/>
      <c r="G200" s="5"/>
      <c r="H200" s="5"/>
      <c r="I200" s="5"/>
      <c r="J200" s="5"/>
    </row>
    <row r="201" spans="1:10" ht="12.95" customHeight="1">
      <c r="A201" s="5"/>
      <c r="B201" s="4" t="s">
        <v>216</v>
      </c>
      <c r="C201" s="5"/>
      <c r="D201" s="5"/>
      <c r="E201" s="5"/>
      <c r="F201" s="5"/>
      <c r="G201" s="5"/>
      <c r="H201" s="5"/>
      <c r="I201" s="5"/>
      <c r="J201" s="5"/>
    </row>
    <row r="202" spans="1:10" ht="12.95" customHeight="1">
      <c r="A202" s="5"/>
      <c r="B202" s="4" t="s">
        <v>766</v>
      </c>
      <c r="C202" s="5"/>
      <c r="D202" s="5"/>
      <c r="E202" s="5"/>
      <c r="F202" s="5"/>
      <c r="G202" s="5"/>
      <c r="H202" s="5"/>
      <c r="I202" s="5"/>
      <c r="J202" s="5"/>
    </row>
    <row r="203" spans="1:10" ht="12.95" customHeight="1">
      <c r="A203" s="5"/>
      <c r="B203" s="4" t="s">
        <v>176</v>
      </c>
      <c r="C203" s="5"/>
      <c r="D203" s="5"/>
      <c r="E203" s="5"/>
      <c r="F203" s="5"/>
      <c r="G203" s="5"/>
      <c r="H203" s="5"/>
      <c r="I203" s="5"/>
      <c r="J203" s="5"/>
    </row>
    <row r="204" spans="1:10" ht="26.1" customHeight="1">
      <c r="A204" s="5"/>
      <c r="B204" s="91" t="s">
        <v>177</v>
      </c>
      <c r="C204" s="91"/>
      <c r="D204" s="91"/>
      <c r="E204" s="91"/>
      <c r="F204" s="91"/>
      <c r="G204" s="91"/>
      <c r="H204" s="91"/>
      <c r="I204" s="91"/>
      <c r="J204" s="5"/>
    </row>
    <row r="205" spans="1:10" ht="12.95" customHeight="1">
      <c r="A205" s="5"/>
      <c r="B205" s="91"/>
      <c r="C205" s="91"/>
      <c r="D205" s="91"/>
      <c r="E205" s="91"/>
      <c r="F205" s="91"/>
      <c r="G205" s="91"/>
      <c r="H205" s="91"/>
      <c r="I205" s="91"/>
      <c r="J205" s="5"/>
    </row>
    <row r="206" spans="1:10" ht="12.95" customHeight="1">
      <c r="A206" s="5"/>
      <c r="B206" s="93" t="s">
        <v>4065</v>
      </c>
      <c r="C206" s="93"/>
      <c r="D206" s="93"/>
      <c r="E206" s="93"/>
      <c r="F206" s="5"/>
      <c r="G206" s="5"/>
      <c r="H206" s="5"/>
      <c r="I206" s="5"/>
      <c r="J206" s="5"/>
    </row>
    <row r="207" spans="1:10" ht="12.95" customHeight="1">
      <c r="A207" s="5"/>
      <c r="B207" s="91"/>
      <c r="C207" s="91"/>
      <c r="D207" s="91"/>
      <c r="E207" s="91"/>
      <c r="F207" s="91"/>
      <c r="G207" s="91"/>
      <c r="H207" s="91"/>
      <c r="I207" s="91"/>
      <c r="J207" s="5"/>
    </row>
    <row r="208" spans="1:10" ht="12.95" customHeight="1">
      <c r="A208" s="5"/>
      <c r="B208" s="5"/>
      <c r="C208" s="92" t="s">
        <v>4066</v>
      </c>
      <c r="D208" s="92"/>
      <c r="E208" s="92"/>
      <c r="F208" s="92"/>
      <c r="G208" s="5"/>
      <c r="H208" s="5"/>
      <c r="I208" s="5"/>
      <c r="J208" s="5"/>
    </row>
    <row r="209" spans="1:10" ht="12.95" customHeight="1">
      <c r="A209" s="5"/>
      <c r="B209" s="38" t="s">
        <v>179</v>
      </c>
      <c r="C209" s="92" t="s">
        <v>180</v>
      </c>
      <c r="D209" s="92"/>
      <c r="E209" s="92"/>
      <c r="F209" s="92"/>
      <c r="G209" s="5"/>
      <c r="H209" s="5"/>
      <c r="I209" s="5"/>
      <c r="J209" s="5"/>
    </row>
    <row r="210" spans="1:10" ht="120.95" customHeight="1">
      <c r="A210" s="5"/>
      <c r="B210" s="39"/>
      <c r="C210" s="90"/>
      <c r="D210" s="90"/>
      <c r="E210" s="5"/>
      <c r="F210" s="5"/>
      <c r="G210" s="5"/>
      <c r="H210" s="5"/>
      <c r="I210" s="5"/>
      <c r="J210" s="5"/>
    </row>
  </sheetData>
  <mergeCells count="7">
    <mergeCell ref="C209:F209"/>
    <mergeCell ref="C210:D210"/>
    <mergeCell ref="B204:I204"/>
    <mergeCell ref="B205:I205"/>
    <mergeCell ref="B206:E206"/>
    <mergeCell ref="B207:I207"/>
    <mergeCell ref="C208:F208"/>
  </mergeCells>
  <hyperlinks>
    <hyperlink ref="A1" location="AxisShortTermFund" display="AXISSTF" xr:uid="{00000000-0004-0000-4000-000000000000}"/>
    <hyperlink ref="B1" location="AxisShortTermFund" display="Axis Short Term Fund" xr:uid="{00000000-0004-0000-4000-000001000000}"/>
  </hyperlinks>
  <pageMargins left="0" right="0" top="0" bottom="0" header="0" footer="0"/>
  <pageSetup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/>
  </sheetPr>
  <dimension ref="A1:J148"/>
  <sheetViews>
    <sheetView topLeftCell="A132" workbookViewId="0">
      <selection activeCell="B160" sqref="B160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132</v>
      </c>
      <c r="B1" s="4" t="s">
        <v>133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4067</v>
      </c>
      <c r="B7" s="19" t="s">
        <v>4068</v>
      </c>
      <c r="C7" s="15"/>
      <c r="D7" s="15"/>
      <c r="E7" s="42"/>
      <c r="F7" s="21">
        <v>20.14</v>
      </c>
      <c r="G7" s="40" t="s">
        <v>762</v>
      </c>
      <c r="H7" s="40"/>
      <c r="I7" s="24"/>
      <c r="J7" s="5"/>
    </row>
    <row r="8" spans="1:10" ht="12.95" customHeight="1">
      <c r="A8" s="18" t="s">
        <v>4069</v>
      </c>
      <c r="B8" s="19" t="s">
        <v>4070</v>
      </c>
      <c r="C8" s="15"/>
      <c r="D8" s="15"/>
      <c r="E8" s="42"/>
      <c r="F8" s="21">
        <v>1.4750000000000001</v>
      </c>
      <c r="G8" s="40" t="s">
        <v>762</v>
      </c>
      <c r="H8" s="40"/>
      <c r="I8" s="24"/>
      <c r="J8" s="5"/>
    </row>
    <row r="9" spans="1:10" ht="12.95" customHeight="1">
      <c r="A9" s="18" t="s">
        <v>4071</v>
      </c>
      <c r="B9" s="19" t="s">
        <v>4072</v>
      </c>
      <c r="C9" s="15"/>
      <c r="D9" s="15"/>
      <c r="E9" s="42"/>
      <c r="F9" s="21">
        <v>-0.11749999999999999</v>
      </c>
      <c r="G9" s="40" t="s">
        <v>762</v>
      </c>
      <c r="H9" s="40"/>
      <c r="I9" s="24"/>
      <c r="J9" s="5"/>
    </row>
    <row r="10" spans="1:10" ht="12.95" customHeight="1">
      <c r="A10" s="18" t="s">
        <v>4073</v>
      </c>
      <c r="B10" s="19" t="s">
        <v>4074</v>
      </c>
      <c r="C10" s="15"/>
      <c r="D10" s="15"/>
      <c r="E10" s="42"/>
      <c r="F10" s="21">
        <v>-0.34499999999999997</v>
      </c>
      <c r="G10" s="40" t="s">
        <v>762</v>
      </c>
      <c r="H10" s="40"/>
      <c r="I10" s="24"/>
      <c r="J10" s="5"/>
    </row>
    <row r="11" spans="1:10" ht="12.95" customHeight="1">
      <c r="A11" s="5"/>
      <c r="B11" s="14" t="s">
        <v>166</v>
      </c>
      <c r="C11" s="15"/>
      <c r="D11" s="15"/>
      <c r="E11" s="15"/>
      <c r="F11" s="25">
        <v>21.1525</v>
      </c>
      <c r="G11" s="26" t="s">
        <v>762</v>
      </c>
      <c r="H11" s="27"/>
      <c r="I11" s="28"/>
      <c r="J11" s="5"/>
    </row>
    <row r="12" spans="1:10" ht="12.95" customHeight="1">
      <c r="A12" s="5"/>
      <c r="B12" s="29" t="s">
        <v>169</v>
      </c>
      <c r="C12" s="30"/>
      <c r="D12" s="2"/>
      <c r="E12" s="30"/>
      <c r="F12" s="25">
        <v>21.1525</v>
      </c>
      <c r="G12" s="26" t="s">
        <v>762</v>
      </c>
      <c r="H12" s="27"/>
      <c r="I12" s="28"/>
      <c r="J12" s="5"/>
    </row>
    <row r="13" spans="1:10" ht="12.95" customHeight="1">
      <c r="A13" s="5"/>
      <c r="B13" s="14" t="s">
        <v>157</v>
      </c>
      <c r="C13" s="15"/>
      <c r="D13" s="15"/>
      <c r="E13" s="15"/>
      <c r="F13" s="15"/>
      <c r="G13" s="15"/>
      <c r="H13" s="16"/>
      <c r="I13" s="17"/>
      <c r="J13" s="5"/>
    </row>
    <row r="14" spans="1:10" ht="12.95" customHeight="1">
      <c r="A14" s="5"/>
      <c r="B14" s="14" t="s">
        <v>158</v>
      </c>
      <c r="C14" s="15"/>
      <c r="D14" s="15"/>
      <c r="E14" s="15"/>
      <c r="F14" s="5"/>
      <c r="G14" s="16"/>
      <c r="H14" s="16"/>
      <c r="I14" s="17"/>
      <c r="J14" s="5"/>
    </row>
    <row r="15" spans="1:10" ht="12.95" customHeight="1">
      <c r="A15" s="18" t="s">
        <v>4075</v>
      </c>
      <c r="B15" s="19" t="s">
        <v>4076</v>
      </c>
      <c r="C15" s="15" t="s">
        <v>4077</v>
      </c>
      <c r="D15" s="15" t="s">
        <v>185</v>
      </c>
      <c r="E15" s="20">
        <v>30000</v>
      </c>
      <c r="F15" s="21">
        <v>29998.44</v>
      </c>
      <c r="G15" s="22">
        <v>6.2199999999999998E-2</v>
      </c>
      <c r="H15" s="23">
        <v>7.5800000000000006E-2</v>
      </c>
      <c r="I15" s="24"/>
      <c r="J15" s="5"/>
    </row>
    <row r="16" spans="1:10" ht="12.95" customHeight="1">
      <c r="A16" s="18" t="s">
        <v>3898</v>
      </c>
      <c r="B16" s="19" t="s">
        <v>3899</v>
      </c>
      <c r="C16" s="15" t="s">
        <v>3900</v>
      </c>
      <c r="D16" s="15" t="s">
        <v>992</v>
      </c>
      <c r="E16" s="20">
        <v>15000</v>
      </c>
      <c r="F16" s="21">
        <v>15043.395</v>
      </c>
      <c r="G16" s="22">
        <v>3.1199999999999999E-2</v>
      </c>
      <c r="H16" s="23">
        <v>8.7150000000000005E-2</v>
      </c>
      <c r="I16" s="24"/>
      <c r="J16" s="5"/>
    </row>
    <row r="17" spans="1:10" ht="12.95" customHeight="1">
      <c r="A17" s="18" t="s">
        <v>3925</v>
      </c>
      <c r="B17" s="19" t="s">
        <v>3926</v>
      </c>
      <c r="C17" s="15" t="s">
        <v>3927</v>
      </c>
      <c r="D17" s="15" t="s">
        <v>185</v>
      </c>
      <c r="E17" s="20">
        <v>1000</v>
      </c>
      <c r="F17" s="21">
        <v>9953.84</v>
      </c>
      <c r="G17" s="22">
        <v>2.06E-2</v>
      </c>
      <c r="H17" s="23">
        <v>7.5899999999999995E-2</v>
      </c>
      <c r="I17" s="24"/>
      <c r="J17" s="5"/>
    </row>
    <row r="18" spans="1:10" ht="12.95" customHeight="1">
      <c r="A18" s="18" t="s">
        <v>3955</v>
      </c>
      <c r="B18" s="19" t="s">
        <v>3956</v>
      </c>
      <c r="C18" s="15" t="s">
        <v>3957</v>
      </c>
      <c r="D18" s="15" t="s">
        <v>518</v>
      </c>
      <c r="E18" s="20">
        <v>750</v>
      </c>
      <c r="F18" s="21">
        <v>7462.86</v>
      </c>
      <c r="G18" s="22">
        <v>1.55E-2</v>
      </c>
      <c r="H18" s="23">
        <v>7.46E-2</v>
      </c>
      <c r="I18" s="24"/>
      <c r="J18" s="5"/>
    </row>
    <row r="19" spans="1:10" ht="12.95" customHeight="1">
      <c r="A19" s="18" t="s">
        <v>546</v>
      </c>
      <c r="B19" s="19" t="s">
        <v>547</v>
      </c>
      <c r="C19" s="15" t="s">
        <v>548</v>
      </c>
      <c r="D19" s="15" t="s">
        <v>185</v>
      </c>
      <c r="E19" s="20">
        <v>750</v>
      </c>
      <c r="F19" s="21">
        <v>7445.6175000000003</v>
      </c>
      <c r="G19" s="22">
        <v>1.54E-2</v>
      </c>
      <c r="H19" s="23">
        <v>7.7799999999999994E-2</v>
      </c>
      <c r="I19" s="24"/>
      <c r="J19" s="5"/>
    </row>
    <row r="20" spans="1:10" ht="12.95" customHeight="1">
      <c r="A20" s="18" t="s">
        <v>4078</v>
      </c>
      <c r="B20" s="19" t="s">
        <v>4079</v>
      </c>
      <c r="C20" s="15" t="s">
        <v>4080</v>
      </c>
      <c r="D20" s="15" t="s">
        <v>185</v>
      </c>
      <c r="E20" s="20">
        <v>750</v>
      </c>
      <c r="F20" s="21">
        <v>7424.5874999999996</v>
      </c>
      <c r="G20" s="22">
        <v>1.54E-2</v>
      </c>
      <c r="H20" s="23">
        <v>7.8149999999999997E-2</v>
      </c>
      <c r="I20" s="24"/>
      <c r="J20" s="5"/>
    </row>
    <row r="21" spans="1:10" ht="12.95" customHeight="1">
      <c r="A21" s="18" t="s">
        <v>1116</v>
      </c>
      <c r="B21" s="19" t="s">
        <v>1117</v>
      </c>
      <c r="C21" s="15" t="s">
        <v>1118</v>
      </c>
      <c r="D21" s="15" t="s">
        <v>162</v>
      </c>
      <c r="E21" s="20">
        <v>7000000</v>
      </c>
      <c r="F21" s="21">
        <v>7101.3109999999997</v>
      </c>
      <c r="G21" s="22">
        <v>1.47E-2</v>
      </c>
      <c r="H21" s="23"/>
      <c r="I21" s="24"/>
      <c r="J21" s="5"/>
    </row>
    <row r="22" spans="1:10" ht="12.95" customHeight="1">
      <c r="A22" s="18" t="s">
        <v>2738</v>
      </c>
      <c r="B22" s="19" t="s">
        <v>2739</v>
      </c>
      <c r="C22" s="15" t="s">
        <v>2740</v>
      </c>
      <c r="D22" s="15" t="s">
        <v>992</v>
      </c>
      <c r="E22" s="20">
        <v>650</v>
      </c>
      <c r="F22" s="21">
        <v>6495.19</v>
      </c>
      <c r="G22" s="22">
        <v>1.35E-2</v>
      </c>
      <c r="H22" s="23">
        <v>8.7050000000000002E-2</v>
      </c>
      <c r="I22" s="24"/>
      <c r="J22" s="5"/>
    </row>
    <row r="23" spans="1:10" ht="12.95" customHeight="1">
      <c r="A23" s="18" t="s">
        <v>3964</v>
      </c>
      <c r="B23" s="19" t="s">
        <v>3965</v>
      </c>
      <c r="C23" s="15" t="s">
        <v>3966</v>
      </c>
      <c r="D23" s="15" t="s">
        <v>518</v>
      </c>
      <c r="E23" s="20">
        <v>650</v>
      </c>
      <c r="F23" s="21">
        <v>6486.5969999999998</v>
      </c>
      <c r="G23" s="22">
        <v>1.35E-2</v>
      </c>
      <c r="H23" s="23">
        <v>8.1049999999999997E-2</v>
      </c>
      <c r="I23" s="24"/>
      <c r="J23" s="5"/>
    </row>
    <row r="24" spans="1:10" ht="12.95" customHeight="1">
      <c r="A24" s="18" t="s">
        <v>1085</v>
      </c>
      <c r="B24" s="19" t="s">
        <v>1086</v>
      </c>
      <c r="C24" s="15" t="s">
        <v>1087</v>
      </c>
      <c r="D24" s="15" t="s">
        <v>162</v>
      </c>
      <c r="E24" s="20">
        <v>6500000</v>
      </c>
      <c r="F24" s="21">
        <v>6462.0659999999998</v>
      </c>
      <c r="G24" s="22">
        <v>1.34E-2</v>
      </c>
      <c r="H24" s="23"/>
      <c r="I24" s="24"/>
      <c r="J24" s="5"/>
    </row>
    <row r="25" spans="1:10" ht="12.95" customHeight="1">
      <c r="A25" s="18" t="s">
        <v>4081</v>
      </c>
      <c r="B25" s="19" t="s">
        <v>4082</v>
      </c>
      <c r="C25" s="15" t="s">
        <v>4083</v>
      </c>
      <c r="D25" s="15" t="s">
        <v>185</v>
      </c>
      <c r="E25" s="20">
        <v>600</v>
      </c>
      <c r="F25" s="21">
        <v>6007.7280000000001</v>
      </c>
      <c r="G25" s="22">
        <v>1.2500000000000001E-2</v>
      </c>
      <c r="H25" s="23">
        <v>7.4999999999999997E-2</v>
      </c>
      <c r="I25" s="24"/>
      <c r="J25" s="5"/>
    </row>
    <row r="26" spans="1:10" ht="12.95" customHeight="1">
      <c r="A26" s="18" t="s">
        <v>1061</v>
      </c>
      <c r="B26" s="19" t="s">
        <v>1062</v>
      </c>
      <c r="C26" s="15" t="s">
        <v>1063</v>
      </c>
      <c r="D26" s="15" t="s">
        <v>185</v>
      </c>
      <c r="E26" s="20">
        <v>600</v>
      </c>
      <c r="F26" s="21">
        <v>5974.4880000000003</v>
      </c>
      <c r="G26" s="22">
        <v>1.24E-2</v>
      </c>
      <c r="H26" s="23">
        <v>7.9450000000000007E-2</v>
      </c>
      <c r="I26" s="24"/>
      <c r="J26" s="5"/>
    </row>
    <row r="27" spans="1:10" ht="12.95" customHeight="1">
      <c r="A27" s="18" t="s">
        <v>1277</v>
      </c>
      <c r="B27" s="19" t="s">
        <v>1278</v>
      </c>
      <c r="C27" s="15" t="s">
        <v>1279</v>
      </c>
      <c r="D27" s="15" t="s">
        <v>185</v>
      </c>
      <c r="E27" s="20">
        <v>500</v>
      </c>
      <c r="F27" s="21">
        <v>5035.3950000000004</v>
      </c>
      <c r="G27" s="22">
        <v>1.04E-2</v>
      </c>
      <c r="H27" s="23">
        <v>7.7700000000000005E-2</v>
      </c>
      <c r="I27" s="24"/>
      <c r="J27" s="5"/>
    </row>
    <row r="28" spans="1:10" ht="12.95" customHeight="1">
      <c r="A28" s="18" t="s">
        <v>4084</v>
      </c>
      <c r="B28" s="19" t="s">
        <v>4085</v>
      </c>
      <c r="C28" s="15" t="s">
        <v>4086</v>
      </c>
      <c r="D28" s="15" t="s">
        <v>1758</v>
      </c>
      <c r="E28" s="20">
        <v>500</v>
      </c>
      <c r="F28" s="21">
        <v>5011.7049999999999</v>
      </c>
      <c r="G28" s="22">
        <v>1.04E-2</v>
      </c>
      <c r="H28" s="23">
        <v>8.9354000000000003E-2</v>
      </c>
      <c r="I28" s="24"/>
      <c r="J28" s="5"/>
    </row>
    <row r="29" spans="1:10" ht="12.95" customHeight="1">
      <c r="A29" s="18" t="s">
        <v>1076</v>
      </c>
      <c r="B29" s="19" t="s">
        <v>1077</v>
      </c>
      <c r="C29" s="15" t="s">
        <v>1078</v>
      </c>
      <c r="D29" s="15" t="s">
        <v>185</v>
      </c>
      <c r="E29" s="20">
        <v>5000</v>
      </c>
      <c r="F29" s="21">
        <v>5006.3900000000003</v>
      </c>
      <c r="G29" s="22">
        <v>1.04E-2</v>
      </c>
      <c r="H29" s="23">
        <v>7.7615000000000003E-2</v>
      </c>
      <c r="I29" s="24"/>
      <c r="J29" s="5"/>
    </row>
    <row r="30" spans="1:10" ht="12.95" customHeight="1">
      <c r="A30" s="18" t="s">
        <v>3864</v>
      </c>
      <c r="B30" s="19" t="s">
        <v>3865</v>
      </c>
      <c r="C30" s="15" t="s">
        <v>3866</v>
      </c>
      <c r="D30" s="15" t="s">
        <v>992</v>
      </c>
      <c r="E30" s="20">
        <v>5000</v>
      </c>
      <c r="F30" s="21">
        <v>5004</v>
      </c>
      <c r="G30" s="22">
        <v>1.04E-2</v>
      </c>
      <c r="H30" s="23">
        <v>9.1956999999999997E-2</v>
      </c>
      <c r="I30" s="24"/>
      <c r="J30" s="5"/>
    </row>
    <row r="31" spans="1:10" ht="12.95" customHeight="1">
      <c r="A31" s="18" t="s">
        <v>3867</v>
      </c>
      <c r="B31" s="19" t="s">
        <v>3868</v>
      </c>
      <c r="C31" s="15" t="s">
        <v>3869</v>
      </c>
      <c r="D31" s="15" t="s">
        <v>992</v>
      </c>
      <c r="E31" s="20">
        <v>500</v>
      </c>
      <c r="F31" s="21">
        <v>4992.085</v>
      </c>
      <c r="G31" s="22">
        <v>1.04E-2</v>
      </c>
      <c r="H31" s="23">
        <v>8.8723499999999997E-2</v>
      </c>
      <c r="I31" s="24"/>
      <c r="J31" s="5"/>
    </row>
    <row r="32" spans="1:10" ht="12.95" customHeight="1">
      <c r="A32" s="18" t="s">
        <v>3907</v>
      </c>
      <c r="B32" s="19" t="s">
        <v>3908</v>
      </c>
      <c r="C32" s="15" t="s">
        <v>3909</v>
      </c>
      <c r="D32" s="15" t="s">
        <v>2694</v>
      </c>
      <c r="E32" s="20">
        <v>5000</v>
      </c>
      <c r="F32" s="21">
        <v>4988.2</v>
      </c>
      <c r="G32" s="22">
        <v>1.03E-2</v>
      </c>
      <c r="H32" s="23">
        <v>8.3298999999999998E-2</v>
      </c>
      <c r="I32" s="24"/>
      <c r="J32" s="5"/>
    </row>
    <row r="33" spans="1:10" ht="12.95" customHeight="1">
      <c r="A33" s="18" t="s">
        <v>4087</v>
      </c>
      <c r="B33" s="19" t="s">
        <v>4088</v>
      </c>
      <c r="C33" s="15" t="s">
        <v>4089</v>
      </c>
      <c r="D33" s="15" t="s">
        <v>992</v>
      </c>
      <c r="E33" s="20">
        <v>5000</v>
      </c>
      <c r="F33" s="21">
        <v>4976.8850000000002</v>
      </c>
      <c r="G33" s="22">
        <v>1.03E-2</v>
      </c>
      <c r="H33" s="23">
        <v>9.2541999999999999E-2</v>
      </c>
      <c r="I33" s="24"/>
      <c r="J33" s="5"/>
    </row>
    <row r="34" spans="1:10" ht="12.95" customHeight="1">
      <c r="A34" s="18" t="s">
        <v>1271</v>
      </c>
      <c r="B34" s="19" t="s">
        <v>1272</v>
      </c>
      <c r="C34" s="15" t="s">
        <v>1273</v>
      </c>
      <c r="D34" s="15" t="s">
        <v>185</v>
      </c>
      <c r="E34" s="20">
        <v>500</v>
      </c>
      <c r="F34" s="21">
        <v>4965.5150000000003</v>
      </c>
      <c r="G34" s="22">
        <v>1.03E-2</v>
      </c>
      <c r="H34" s="23">
        <v>7.7998999999999999E-2</v>
      </c>
      <c r="I34" s="24"/>
      <c r="J34" s="5"/>
    </row>
    <row r="35" spans="1:10" ht="12.95" customHeight="1">
      <c r="A35" s="18" t="s">
        <v>4090</v>
      </c>
      <c r="B35" s="19" t="s">
        <v>4091</v>
      </c>
      <c r="C35" s="15" t="s">
        <v>4092</v>
      </c>
      <c r="D35" s="15" t="s">
        <v>518</v>
      </c>
      <c r="E35" s="20">
        <v>500</v>
      </c>
      <c r="F35" s="21">
        <v>4961.915</v>
      </c>
      <c r="G35" s="22">
        <v>1.03E-2</v>
      </c>
      <c r="H35" s="23">
        <v>7.7334E-2</v>
      </c>
      <c r="I35" s="24"/>
      <c r="J35" s="5"/>
    </row>
    <row r="36" spans="1:10" ht="12.95" customHeight="1">
      <c r="A36" s="18" t="s">
        <v>612</v>
      </c>
      <c r="B36" s="19" t="s">
        <v>613</v>
      </c>
      <c r="C36" s="15" t="s">
        <v>614</v>
      </c>
      <c r="D36" s="15" t="s">
        <v>518</v>
      </c>
      <c r="E36" s="20">
        <v>500</v>
      </c>
      <c r="F36" s="21">
        <v>4950.1499999999996</v>
      </c>
      <c r="G36" s="22">
        <v>1.03E-2</v>
      </c>
      <c r="H36" s="23">
        <v>7.8E-2</v>
      </c>
      <c r="I36" s="24"/>
      <c r="J36" s="5"/>
    </row>
    <row r="37" spans="1:10" ht="12.95" customHeight="1">
      <c r="A37" s="18" t="s">
        <v>1058</v>
      </c>
      <c r="B37" s="19" t="s">
        <v>1059</v>
      </c>
      <c r="C37" s="15" t="s">
        <v>1060</v>
      </c>
      <c r="D37" s="15" t="s">
        <v>999</v>
      </c>
      <c r="E37" s="20">
        <v>4500</v>
      </c>
      <c r="F37" s="21">
        <v>4517.6085000000003</v>
      </c>
      <c r="G37" s="22">
        <v>9.4000000000000004E-3</v>
      </c>
      <c r="H37" s="23">
        <v>7.8899999999999998E-2</v>
      </c>
      <c r="I37" s="24"/>
      <c r="J37" s="5"/>
    </row>
    <row r="38" spans="1:10" ht="12.95" customHeight="1">
      <c r="A38" s="18" t="s">
        <v>1313</v>
      </c>
      <c r="B38" s="19" t="s">
        <v>1314</v>
      </c>
      <c r="C38" s="15" t="s">
        <v>1315</v>
      </c>
      <c r="D38" s="15" t="s">
        <v>185</v>
      </c>
      <c r="E38" s="20">
        <v>400</v>
      </c>
      <c r="F38" s="21">
        <v>3895.9319999999998</v>
      </c>
      <c r="G38" s="22">
        <v>8.0999999999999996E-3</v>
      </c>
      <c r="H38" s="23">
        <v>7.8149999999999997E-2</v>
      </c>
      <c r="I38" s="24"/>
      <c r="J38" s="5"/>
    </row>
    <row r="39" spans="1:10" ht="12.95" customHeight="1">
      <c r="A39" s="18" t="s">
        <v>723</v>
      </c>
      <c r="B39" s="19" t="s">
        <v>724</v>
      </c>
      <c r="C39" s="15" t="s">
        <v>725</v>
      </c>
      <c r="D39" s="15" t="s">
        <v>518</v>
      </c>
      <c r="E39" s="20">
        <v>3500</v>
      </c>
      <c r="F39" s="21">
        <v>3481.3870000000002</v>
      </c>
      <c r="G39" s="22">
        <v>7.1999999999999998E-3</v>
      </c>
      <c r="H39" s="23">
        <v>8.09E-2</v>
      </c>
      <c r="I39" s="24"/>
      <c r="J39" s="5"/>
    </row>
    <row r="40" spans="1:10" ht="12.95" customHeight="1">
      <c r="A40" s="18" t="s">
        <v>3892</v>
      </c>
      <c r="B40" s="19" t="s">
        <v>3893</v>
      </c>
      <c r="C40" s="15" t="s">
        <v>3894</v>
      </c>
      <c r="D40" s="15" t="s">
        <v>1758</v>
      </c>
      <c r="E40" s="20">
        <v>350</v>
      </c>
      <c r="F40" s="21">
        <v>3460.38</v>
      </c>
      <c r="G40" s="22">
        <v>7.1999999999999998E-3</v>
      </c>
      <c r="H40" s="23">
        <v>8.7368000000000001E-2</v>
      </c>
      <c r="I40" s="24"/>
      <c r="J40" s="5"/>
    </row>
    <row r="41" spans="1:10" ht="12.95" customHeight="1">
      <c r="A41" s="18" t="s">
        <v>1119</v>
      </c>
      <c r="B41" s="19" t="s">
        <v>1120</v>
      </c>
      <c r="C41" s="15" t="s">
        <v>1121</v>
      </c>
      <c r="D41" s="15" t="s">
        <v>162</v>
      </c>
      <c r="E41" s="20">
        <v>3000000</v>
      </c>
      <c r="F41" s="21">
        <v>3004.3440000000001</v>
      </c>
      <c r="G41" s="22">
        <v>6.1999999999999998E-3</v>
      </c>
      <c r="H41" s="23">
        <v>7.2653999999999996E-2</v>
      </c>
      <c r="I41" s="24"/>
      <c r="J41" s="5"/>
    </row>
    <row r="42" spans="1:10" ht="12.95" customHeight="1">
      <c r="A42" s="18" t="s">
        <v>2878</v>
      </c>
      <c r="B42" s="19" t="s">
        <v>2879</v>
      </c>
      <c r="C42" s="15" t="s">
        <v>2880</v>
      </c>
      <c r="D42" s="15" t="s">
        <v>185</v>
      </c>
      <c r="E42" s="20">
        <v>250</v>
      </c>
      <c r="F42" s="21">
        <v>2987.9349999999999</v>
      </c>
      <c r="G42" s="22">
        <v>6.1999999999999998E-3</v>
      </c>
      <c r="H42" s="23">
        <v>7.8E-2</v>
      </c>
      <c r="I42" s="24"/>
      <c r="J42" s="5"/>
    </row>
    <row r="43" spans="1:10" ht="12.95" customHeight="1">
      <c r="A43" s="18" t="s">
        <v>1268</v>
      </c>
      <c r="B43" s="19" t="s">
        <v>1269</v>
      </c>
      <c r="C43" s="15" t="s">
        <v>1270</v>
      </c>
      <c r="D43" s="15" t="s">
        <v>185</v>
      </c>
      <c r="E43" s="20">
        <v>250</v>
      </c>
      <c r="F43" s="21">
        <v>2516.0475000000001</v>
      </c>
      <c r="G43" s="22">
        <v>5.1999999999999998E-3</v>
      </c>
      <c r="H43" s="23">
        <v>7.7899999999999997E-2</v>
      </c>
      <c r="I43" s="24"/>
      <c r="J43" s="5"/>
    </row>
    <row r="44" spans="1:10" ht="12.95" customHeight="1">
      <c r="A44" s="18" t="s">
        <v>2678</v>
      </c>
      <c r="B44" s="19" t="s">
        <v>2679</v>
      </c>
      <c r="C44" s="15" t="s">
        <v>2680</v>
      </c>
      <c r="D44" s="15" t="s">
        <v>992</v>
      </c>
      <c r="E44" s="20">
        <v>250</v>
      </c>
      <c r="F44" s="21">
        <v>2503.86</v>
      </c>
      <c r="G44" s="22">
        <v>5.1999999999999998E-3</v>
      </c>
      <c r="H44" s="23">
        <v>8.6460999999999996E-2</v>
      </c>
      <c r="I44" s="24"/>
      <c r="J44" s="5"/>
    </row>
    <row r="45" spans="1:10" ht="12.95" customHeight="1">
      <c r="A45" s="18" t="s">
        <v>3946</v>
      </c>
      <c r="B45" s="19" t="s">
        <v>3947</v>
      </c>
      <c r="C45" s="15" t="s">
        <v>3948</v>
      </c>
      <c r="D45" s="15" t="s">
        <v>518</v>
      </c>
      <c r="E45" s="20">
        <v>2500</v>
      </c>
      <c r="F45" s="21">
        <v>2503.8200000000002</v>
      </c>
      <c r="G45" s="22">
        <v>5.1999999999999998E-3</v>
      </c>
      <c r="H45" s="23">
        <v>8.3500000000000005E-2</v>
      </c>
      <c r="I45" s="24"/>
      <c r="J45" s="5"/>
    </row>
    <row r="46" spans="1:10" ht="12.95" customHeight="1">
      <c r="A46" s="18" t="s">
        <v>3880</v>
      </c>
      <c r="B46" s="19" t="s">
        <v>3881</v>
      </c>
      <c r="C46" s="15" t="s">
        <v>3882</v>
      </c>
      <c r="D46" s="15" t="s">
        <v>992</v>
      </c>
      <c r="E46" s="20">
        <v>2500</v>
      </c>
      <c r="F46" s="21">
        <v>2501.5275000000001</v>
      </c>
      <c r="G46" s="22">
        <v>5.1999999999999998E-3</v>
      </c>
      <c r="H46" s="23">
        <v>8.7849999999999998E-2</v>
      </c>
      <c r="I46" s="24"/>
      <c r="J46" s="5"/>
    </row>
    <row r="47" spans="1:10" ht="12.95" customHeight="1">
      <c r="A47" s="18" t="s">
        <v>4093</v>
      </c>
      <c r="B47" s="19" t="s">
        <v>4094</v>
      </c>
      <c r="C47" s="15" t="s">
        <v>4095</v>
      </c>
      <c r="D47" s="15" t="s">
        <v>992</v>
      </c>
      <c r="E47" s="20">
        <v>250</v>
      </c>
      <c r="F47" s="21">
        <v>2496.2449999999999</v>
      </c>
      <c r="G47" s="22">
        <v>5.1999999999999998E-3</v>
      </c>
      <c r="H47" s="23">
        <v>8.72E-2</v>
      </c>
      <c r="I47" s="24"/>
      <c r="J47" s="5"/>
    </row>
    <row r="48" spans="1:10" ht="12.95" customHeight="1">
      <c r="A48" s="18" t="s">
        <v>648</v>
      </c>
      <c r="B48" s="19" t="s">
        <v>649</v>
      </c>
      <c r="C48" s="15" t="s">
        <v>650</v>
      </c>
      <c r="D48" s="15" t="s">
        <v>185</v>
      </c>
      <c r="E48" s="20">
        <v>250</v>
      </c>
      <c r="F48" s="21">
        <v>2494.6374999999998</v>
      </c>
      <c r="G48" s="22">
        <v>5.1999999999999998E-3</v>
      </c>
      <c r="H48" s="23">
        <v>8.0750000000000002E-2</v>
      </c>
      <c r="I48" s="24"/>
      <c r="J48" s="5"/>
    </row>
    <row r="49" spans="1:10" ht="12.95" customHeight="1">
      <c r="A49" s="18" t="s">
        <v>2666</v>
      </c>
      <c r="B49" s="19" t="s">
        <v>2667</v>
      </c>
      <c r="C49" s="15" t="s">
        <v>2668</v>
      </c>
      <c r="D49" s="15" t="s">
        <v>1115</v>
      </c>
      <c r="E49" s="20">
        <v>2500</v>
      </c>
      <c r="F49" s="21">
        <v>2494.0650000000001</v>
      </c>
      <c r="G49" s="22">
        <v>5.1999999999999998E-3</v>
      </c>
      <c r="H49" s="23">
        <v>8.2698999999999995E-2</v>
      </c>
      <c r="I49" s="24"/>
      <c r="J49" s="5"/>
    </row>
    <row r="50" spans="1:10" ht="12.95" customHeight="1">
      <c r="A50" s="18" t="s">
        <v>552</v>
      </c>
      <c r="B50" s="19" t="s">
        <v>553</v>
      </c>
      <c r="C50" s="15" t="s">
        <v>554</v>
      </c>
      <c r="D50" s="15" t="s">
        <v>185</v>
      </c>
      <c r="E50" s="20">
        <v>250</v>
      </c>
      <c r="F50" s="21">
        <v>2493.8249999999998</v>
      </c>
      <c r="G50" s="22">
        <v>5.1999999999999998E-3</v>
      </c>
      <c r="H50" s="23">
        <v>7.7200000000000005E-2</v>
      </c>
      <c r="I50" s="24"/>
      <c r="J50" s="5"/>
    </row>
    <row r="51" spans="1:10" ht="12.95" customHeight="1">
      <c r="A51" s="18" t="s">
        <v>1742</v>
      </c>
      <c r="B51" s="19" t="s">
        <v>1743</v>
      </c>
      <c r="C51" s="15" t="s">
        <v>1744</v>
      </c>
      <c r="D51" s="15" t="s">
        <v>992</v>
      </c>
      <c r="E51" s="20">
        <v>2500</v>
      </c>
      <c r="F51" s="21">
        <v>2487.9425000000001</v>
      </c>
      <c r="G51" s="22">
        <v>5.1999999999999998E-3</v>
      </c>
      <c r="H51" s="23">
        <v>8.7499999999999994E-2</v>
      </c>
      <c r="I51" s="24"/>
      <c r="J51" s="5"/>
    </row>
    <row r="52" spans="1:10" ht="12.95" customHeight="1">
      <c r="A52" s="18" t="s">
        <v>654</v>
      </c>
      <c r="B52" s="19" t="s">
        <v>655</v>
      </c>
      <c r="C52" s="15" t="s">
        <v>656</v>
      </c>
      <c r="D52" s="15" t="s">
        <v>518</v>
      </c>
      <c r="E52" s="20">
        <v>250</v>
      </c>
      <c r="F52" s="21">
        <v>2487.59</v>
      </c>
      <c r="G52" s="22">
        <v>5.1999999999999998E-3</v>
      </c>
      <c r="H52" s="23">
        <v>7.7466999999999994E-2</v>
      </c>
      <c r="I52" s="24"/>
      <c r="J52" s="5"/>
    </row>
    <row r="53" spans="1:10" ht="12.95" customHeight="1">
      <c r="A53" s="18" t="s">
        <v>543</v>
      </c>
      <c r="B53" s="19" t="s">
        <v>544</v>
      </c>
      <c r="C53" s="15" t="s">
        <v>545</v>
      </c>
      <c r="D53" s="15" t="s">
        <v>185</v>
      </c>
      <c r="E53" s="20">
        <v>2500</v>
      </c>
      <c r="F53" s="21">
        <v>2479.665</v>
      </c>
      <c r="G53" s="22">
        <v>5.1000000000000004E-3</v>
      </c>
      <c r="H53" s="23">
        <v>7.7249999999999999E-2</v>
      </c>
      <c r="I53" s="24"/>
      <c r="J53" s="5"/>
    </row>
    <row r="54" spans="1:10" ht="12.95" customHeight="1">
      <c r="A54" s="18" t="s">
        <v>1067</v>
      </c>
      <c r="B54" s="19" t="s">
        <v>1068</v>
      </c>
      <c r="C54" s="15" t="s">
        <v>1069</v>
      </c>
      <c r="D54" s="15" t="s">
        <v>518</v>
      </c>
      <c r="E54" s="20">
        <v>250</v>
      </c>
      <c r="F54" s="21">
        <v>2478.96</v>
      </c>
      <c r="G54" s="22">
        <v>5.1000000000000004E-3</v>
      </c>
      <c r="H54" s="23">
        <v>7.7483999999999997E-2</v>
      </c>
      <c r="I54" s="24"/>
      <c r="J54" s="5"/>
    </row>
    <row r="55" spans="1:10" ht="12.95" customHeight="1">
      <c r="A55" s="18" t="s">
        <v>726</v>
      </c>
      <c r="B55" s="19" t="s">
        <v>727</v>
      </c>
      <c r="C55" s="15" t="s">
        <v>728</v>
      </c>
      <c r="D55" s="15" t="s">
        <v>185</v>
      </c>
      <c r="E55" s="20">
        <v>250</v>
      </c>
      <c r="F55" s="21">
        <v>2478.46</v>
      </c>
      <c r="G55" s="22">
        <v>5.1000000000000004E-3</v>
      </c>
      <c r="H55" s="23">
        <v>7.8E-2</v>
      </c>
      <c r="I55" s="24"/>
      <c r="J55" s="5"/>
    </row>
    <row r="56" spans="1:10" ht="12.95" customHeight="1">
      <c r="A56" s="18" t="s">
        <v>3919</v>
      </c>
      <c r="B56" s="19" t="s">
        <v>3920</v>
      </c>
      <c r="C56" s="15" t="s">
        <v>3921</v>
      </c>
      <c r="D56" s="15" t="s">
        <v>518</v>
      </c>
      <c r="E56" s="20">
        <v>250</v>
      </c>
      <c r="F56" s="21">
        <v>2477.7125000000001</v>
      </c>
      <c r="G56" s="22">
        <v>5.1000000000000004E-3</v>
      </c>
      <c r="H56" s="23">
        <v>7.7334E-2</v>
      </c>
      <c r="I56" s="24"/>
      <c r="J56" s="5"/>
    </row>
    <row r="57" spans="1:10" ht="12.95" customHeight="1">
      <c r="A57" s="18" t="s">
        <v>3709</v>
      </c>
      <c r="B57" s="19" t="s">
        <v>3710</v>
      </c>
      <c r="C57" s="15" t="s">
        <v>3711</v>
      </c>
      <c r="D57" s="15" t="s">
        <v>185</v>
      </c>
      <c r="E57" s="20">
        <v>250</v>
      </c>
      <c r="F57" s="21">
        <v>2411.5725000000002</v>
      </c>
      <c r="G57" s="22">
        <v>5.0000000000000001E-3</v>
      </c>
      <c r="H57" s="23">
        <v>7.7899999999999997E-2</v>
      </c>
      <c r="I57" s="24"/>
      <c r="J57" s="5"/>
    </row>
    <row r="58" spans="1:10" ht="12.95" customHeight="1">
      <c r="A58" s="18" t="s">
        <v>1055</v>
      </c>
      <c r="B58" s="19" t="s">
        <v>1056</v>
      </c>
      <c r="C58" s="15" t="s">
        <v>1057</v>
      </c>
      <c r="D58" s="15" t="s">
        <v>162</v>
      </c>
      <c r="E58" s="20">
        <v>2500000</v>
      </c>
      <c r="F58" s="21">
        <v>2398.6799999999998</v>
      </c>
      <c r="G58" s="22">
        <v>5.0000000000000001E-3</v>
      </c>
      <c r="H58" s="23">
        <v>7.3419999999999999E-2</v>
      </c>
      <c r="I58" s="24"/>
      <c r="J58" s="5"/>
    </row>
    <row r="59" spans="1:10" ht="12.95" customHeight="1">
      <c r="A59" s="18" t="s">
        <v>633</v>
      </c>
      <c r="B59" s="19" t="s">
        <v>634</v>
      </c>
      <c r="C59" s="15" t="s">
        <v>635</v>
      </c>
      <c r="D59" s="15" t="s">
        <v>162</v>
      </c>
      <c r="E59" s="20">
        <v>2500000</v>
      </c>
      <c r="F59" s="21">
        <v>2062.4749999999999</v>
      </c>
      <c r="G59" s="22">
        <v>4.3E-3</v>
      </c>
      <c r="H59" s="23">
        <v>7.3388999999999996E-2</v>
      </c>
      <c r="I59" s="24"/>
      <c r="J59" s="5"/>
    </row>
    <row r="60" spans="1:10" ht="12.95" customHeight="1">
      <c r="A60" s="18" t="s">
        <v>4096</v>
      </c>
      <c r="B60" s="19" t="s">
        <v>4097</v>
      </c>
      <c r="C60" s="15" t="s">
        <v>4098</v>
      </c>
      <c r="D60" s="15" t="s">
        <v>162</v>
      </c>
      <c r="E60" s="20">
        <v>2000000</v>
      </c>
      <c r="F60" s="21">
        <v>2001.26</v>
      </c>
      <c r="G60" s="22">
        <v>4.1999999999999997E-3</v>
      </c>
      <c r="H60" s="23">
        <v>7.1514999999999995E-2</v>
      </c>
      <c r="I60" s="24"/>
      <c r="J60" s="5"/>
    </row>
    <row r="61" spans="1:10" ht="12.95" customHeight="1">
      <c r="A61" s="18" t="s">
        <v>1091</v>
      </c>
      <c r="B61" s="19" t="s">
        <v>1092</v>
      </c>
      <c r="C61" s="15" t="s">
        <v>1093</v>
      </c>
      <c r="D61" s="15" t="s">
        <v>185</v>
      </c>
      <c r="E61" s="20">
        <v>2000</v>
      </c>
      <c r="F61" s="21">
        <v>2000.854</v>
      </c>
      <c r="G61" s="22">
        <v>4.1999999999999997E-3</v>
      </c>
      <c r="H61" s="23">
        <v>8.1574999999999995E-2</v>
      </c>
      <c r="I61" s="24"/>
      <c r="J61" s="5"/>
    </row>
    <row r="62" spans="1:10" ht="12.95" customHeight="1">
      <c r="A62" s="18" t="s">
        <v>1219</v>
      </c>
      <c r="B62" s="19" t="s">
        <v>1220</v>
      </c>
      <c r="C62" s="15" t="s">
        <v>1221</v>
      </c>
      <c r="D62" s="15" t="s">
        <v>162</v>
      </c>
      <c r="E62" s="20">
        <v>1500000</v>
      </c>
      <c r="F62" s="21">
        <v>1500.2384999999999</v>
      </c>
      <c r="G62" s="22">
        <v>3.0999999999999999E-3</v>
      </c>
      <c r="H62" s="23">
        <v>7.3047000000000001E-2</v>
      </c>
      <c r="I62" s="24"/>
      <c r="J62" s="5"/>
    </row>
    <row r="63" spans="1:10" ht="12.95" customHeight="1">
      <c r="A63" s="18" t="s">
        <v>1052</v>
      </c>
      <c r="B63" s="19" t="s">
        <v>1053</v>
      </c>
      <c r="C63" s="15" t="s">
        <v>1054</v>
      </c>
      <c r="D63" s="15" t="s">
        <v>162</v>
      </c>
      <c r="E63" s="20">
        <v>1000000</v>
      </c>
      <c r="F63" s="21">
        <v>1004.475</v>
      </c>
      <c r="G63" s="22">
        <v>2.0999999999999999E-3</v>
      </c>
      <c r="H63" s="23">
        <v>7.3199E-2</v>
      </c>
      <c r="I63" s="24"/>
      <c r="J63" s="5"/>
    </row>
    <row r="64" spans="1:10" ht="12.95" customHeight="1">
      <c r="A64" s="18" t="s">
        <v>1094</v>
      </c>
      <c r="B64" s="19" t="s">
        <v>1095</v>
      </c>
      <c r="C64" s="15" t="s">
        <v>1096</v>
      </c>
      <c r="D64" s="15" t="s">
        <v>185</v>
      </c>
      <c r="E64" s="20">
        <v>100</v>
      </c>
      <c r="F64" s="21">
        <v>997.74400000000003</v>
      </c>
      <c r="G64" s="22">
        <v>2.0999999999999999E-3</v>
      </c>
      <c r="H64" s="23">
        <v>7.9450000000000007E-2</v>
      </c>
      <c r="I64" s="24"/>
      <c r="J64" s="5"/>
    </row>
    <row r="65" spans="1:10" ht="12.95" customHeight="1">
      <c r="A65" s="18" t="s">
        <v>3934</v>
      </c>
      <c r="B65" s="19" t="s">
        <v>3935</v>
      </c>
      <c r="C65" s="15" t="s">
        <v>3936</v>
      </c>
      <c r="D65" s="15" t="s">
        <v>518</v>
      </c>
      <c r="E65" s="20">
        <v>100</v>
      </c>
      <c r="F65" s="21">
        <v>995.34</v>
      </c>
      <c r="G65" s="22">
        <v>2.0999999999999999E-3</v>
      </c>
      <c r="H65" s="23">
        <v>8.0792000000000003E-2</v>
      </c>
      <c r="I65" s="24"/>
      <c r="J65" s="5"/>
    </row>
    <row r="66" spans="1:10" ht="12.95" customHeight="1">
      <c r="A66" s="18" t="s">
        <v>687</v>
      </c>
      <c r="B66" s="19" t="s">
        <v>688</v>
      </c>
      <c r="C66" s="15" t="s">
        <v>689</v>
      </c>
      <c r="D66" s="15" t="s">
        <v>162</v>
      </c>
      <c r="E66" s="20">
        <v>1030400</v>
      </c>
      <c r="F66" s="21">
        <v>851.24540000000002</v>
      </c>
      <c r="G66" s="22">
        <v>1.8E-3</v>
      </c>
      <c r="H66" s="23">
        <v>7.3386999999999994E-2</v>
      </c>
      <c r="I66" s="24"/>
      <c r="J66" s="5"/>
    </row>
    <row r="67" spans="1:10" ht="12.95" customHeight="1">
      <c r="A67" s="18" t="s">
        <v>759</v>
      </c>
      <c r="B67" s="19" t="s">
        <v>760</v>
      </c>
      <c r="C67" s="15" t="s">
        <v>761</v>
      </c>
      <c r="D67" s="15" t="s">
        <v>162</v>
      </c>
      <c r="E67" s="20">
        <v>700000</v>
      </c>
      <c r="F67" s="21">
        <v>700.91070000000002</v>
      </c>
      <c r="G67" s="22">
        <v>1.5E-3</v>
      </c>
      <c r="H67" s="23">
        <v>7.0692000000000005E-2</v>
      </c>
      <c r="I67" s="24"/>
      <c r="J67" s="5"/>
    </row>
    <row r="68" spans="1:10" ht="12.95" customHeight="1">
      <c r="A68" s="18" t="s">
        <v>4099</v>
      </c>
      <c r="B68" s="19" t="s">
        <v>4100</v>
      </c>
      <c r="C68" s="15" t="s">
        <v>4101</v>
      </c>
      <c r="D68" s="15" t="s">
        <v>518</v>
      </c>
      <c r="E68" s="20">
        <v>58</v>
      </c>
      <c r="F68" s="21">
        <v>574.74059999999997</v>
      </c>
      <c r="G68" s="22">
        <v>1.1999999999999999E-3</v>
      </c>
      <c r="H68" s="23">
        <v>7.85E-2</v>
      </c>
      <c r="I68" s="24"/>
      <c r="J68" s="5"/>
    </row>
    <row r="69" spans="1:10" ht="12.95" customHeight="1">
      <c r="A69" s="18" t="s">
        <v>3961</v>
      </c>
      <c r="B69" s="19" t="s">
        <v>3962</v>
      </c>
      <c r="C69" s="15" t="s">
        <v>3963</v>
      </c>
      <c r="D69" s="15" t="s">
        <v>518</v>
      </c>
      <c r="E69" s="20">
        <v>500</v>
      </c>
      <c r="F69" s="21">
        <v>501.27050000000003</v>
      </c>
      <c r="G69" s="22">
        <v>1E-3</v>
      </c>
      <c r="H69" s="23">
        <v>8.1424999999999997E-2</v>
      </c>
      <c r="I69" s="24"/>
      <c r="J69" s="5"/>
    </row>
    <row r="70" spans="1:10" ht="12.95" customHeight="1">
      <c r="A70" s="18" t="s">
        <v>4102</v>
      </c>
      <c r="B70" s="19" t="s">
        <v>4103</v>
      </c>
      <c r="C70" s="15" t="s">
        <v>4104</v>
      </c>
      <c r="D70" s="15" t="s">
        <v>185</v>
      </c>
      <c r="E70" s="20">
        <v>50</v>
      </c>
      <c r="F70" s="21">
        <v>498.33850000000001</v>
      </c>
      <c r="G70" s="22">
        <v>1E-3</v>
      </c>
      <c r="H70" s="23">
        <v>7.7848000000000001E-2</v>
      </c>
      <c r="I70" s="24"/>
      <c r="J70" s="5"/>
    </row>
    <row r="71" spans="1:10" ht="12.95" customHeight="1">
      <c r="A71" s="18" t="s">
        <v>4105</v>
      </c>
      <c r="B71" s="19" t="s">
        <v>4106</v>
      </c>
      <c r="C71" s="15" t="s">
        <v>4107</v>
      </c>
      <c r="D71" s="15" t="s">
        <v>2694</v>
      </c>
      <c r="E71" s="20">
        <v>50000</v>
      </c>
      <c r="F71" s="21">
        <v>498.1035</v>
      </c>
      <c r="G71" s="22">
        <v>1E-3</v>
      </c>
      <c r="H71" s="23">
        <v>8.5122000000000003E-2</v>
      </c>
      <c r="I71" s="24"/>
      <c r="J71" s="5"/>
    </row>
    <row r="72" spans="1:10" ht="12.95" customHeight="1">
      <c r="A72" s="18" t="s">
        <v>2695</v>
      </c>
      <c r="B72" s="19" t="s">
        <v>2696</v>
      </c>
      <c r="C72" s="15" t="s">
        <v>2697</v>
      </c>
      <c r="D72" s="15" t="s">
        <v>185</v>
      </c>
      <c r="E72" s="20">
        <v>50</v>
      </c>
      <c r="F72" s="21">
        <v>495.35950000000003</v>
      </c>
      <c r="G72" s="22">
        <v>1E-3</v>
      </c>
      <c r="H72" s="23">
        <v>8.0500000000000002E-2</v>
      </c>
      <c r="I72" s="24"/>
      <c r="J72" s="5"/>
    </row>
    <row r="73" spans="1:10" ht="12.95" customHeight="1">
      <c r="A73" s="18" t="s">
        <v>4108</v>
      </c>
      <c r="B73" s="19" t="s">
        <v>4109</v>
      </c>
      <c r="C73" s="15" t="s">
        <v>4110</v>
      </c>
      <c r="D73" s="15" t="s">
        <v>162</v>
      </c>
      <c r="E73" s="20">
        <v>400000</v>
      </c>
      <c r="F73" s="21">
        <v>400.97519999999997</v>
      </c>
      <c r="G73" s="22">
        <v>8.0000000000000004E-4</v>
      </c>
      <c r="H73" s="23">
        <v>7.0560999999999999E-2</v>
      </c>
      <c r="I73" s="24"/>
      <c r="J73" s="5"/>
    </row>
    <row r="74" spans="1:10" ht="12.95" customHeight="1">
      <c r="A74" s="18" t="s">
        <v>2810</v>
      </c>
      <c r="B74" s="19" t="s">
        <v>2811</v>
      </c>
      <c r="C74" s="15" t="s">
        <v>2812</v>
      </c>
      <c r="D74" s="15" t="s">
        <v>1758</v>
      </c>
      <c r="E74" s="20">
        <v>15</v>
      </c>
      <c r="F74" s="21">
        <v>149.40289999999999</v>
      </c>
      <c r="G74" s="22">
        <v>2.9999999999999997E-4</v>
      </c>
      <c r="H74" s="23">
        <v>8.1549999999999997E-2</v>
      </c>
      <c r="I74" s="24"/>
      <c r="J74" s="5"/>
    </row>
    <row r="75" spans="1:10" ht="12.95" customHeight="1">
      <c r="A75" s="18" t="s">
        <v>4111</v>
      </c>
      <c r="B75" s="19" t="s">
        <v>4112</v>
      </c>
      <c r="C75" s="15" t="s">
        <v>4113</v>
      </c>
      <c r="D75" s="15" t="s">
        <v>185</v>
      </c>
      <c r="E75" s="20">
        <v>4</v>
      </c>
      <c r="F75" s="21">
        <v>43.030200000000001</v>
      </c>
      <c r="G75" s="22">
        <v>1E-4</v>
      </c>
      <c r="H75" s="23">
        <v>9.8235000000000003E-2</v>
      </c>
      <c r="I75" s="24"/>
      <c r="J75" s="5"/>
    </row>
    <row r="76" spans="1:10" ht="12.95" customHeight="1">
      <c r="A76" s="18" t="s">
        <v>4114</v>
      </c>
      <c r="B76" s="19" t="s">
        <v>4115</v>
      </c>
      <c r="C76" s="15" t="s">
        <v>4116</v>
      </c>
      <c r="D76" s="15" t="s">
        <v>185</v>
      </c>
      <c r="E76" s="20">
        <v>4</v>
      </c>
      <c r="F76" s="21">
        <v>43.002299999999998</v>
      </c>
      <c r="G76" s="22">
        <v>1E-4</v>
      </c>
      <c r="H76" s="23">
        <v>9.8549999999999999E-2</v>
      </c>
      <c r="I76" s="24"/>
      <c r="J76" s="5"/>
    </row>
    <row r="77" spans="1:10" ht="12.95" customHeight="1">
      <c r="A77" s="18" t="s">
        <v>4117</v>
      </c>
      <c r="B77" s="19" t="s">
        <v>4118</v>
      </c>
      <c r="C77" s="15" t="s">
        <v>4119</v>
      </c>
      <c r="D77" s="15" t="s">
        <v>185</v>
      </c>
      <c r="E77" s="20">
        <v>4</v>
      </c>
      <c r="F77" s="21">
        <v>42.804900000000004</v>
      </c>
      <c r="G77" s="22">
        <v>1E-4</v>
      </c>
      <c r="H77" s="23">
        <v>9.8339999999999997E-2</v>
      </c>
      <c r="I77" s="24"/>
      <c r="J77" s="5"/>
    </row>
    <row r="78" spans="1:10" ht="12.95" customHeight="1">
      <c r="A78" s="18" t="s">
        <v>4120</v>
      </c>
      <c r="B78" s="19" t="s">
        <v>4121</v>
      </c>
      <c r="C78" s="15" t="s">
        <v>4122</v>
      </c>
      <c r="D78" s="15" t="s">
        <v>185</v>
      </c>
      <c r="E78" s="20">
        <v>4</v>
      </c>
      <c r="F78" s="21">
        <v>42.747900000000001</v>
      </c>
      <c r="G78" s="22">
        <v>1E-4</v>
      </c>
      <c r="H78" s="23">
        <v>9.6601000000000006E-2</v>
      </c>
      <c r="I78" s="24"/>
      <c r="J78" s="5"/>
    </row>
    <row r="79" spans="1:10" ht="12.95" customHeight="1">
      <c r="A79" s="18" t="s">
        <v>4123</v>
      </c>
      <c r="B79" s="19" t="s">
        <v>4124</v>
      </c>
      <c r="C79" s="15" t="s">
        <v>4125</v>
      </c>
      <c r="D79" s="15" t="s">
        <v>185</v>
      </c>
      <c r="E79" s="20">
        <v>4</v>
      </c>
      <c r="F79" s="21">
        <v>42.661200000000001</v>
      </c>
      <c r="G79" s="22">
        <v>1E-4</v>
      </c>
      <c r="H79" s="23">
        <v>9.7652500000000003E-2</v>
      </c>
      <c r="I79" s="24"/>
      <c r="J79" s="5"/>
    </row>
    <row r="80" spans="1:10" ht="12.95" customHeight="1">
      <c r="A80" s="18" t="s">
        <v>4126</v>
      </c>
      <c r="B80" s="19" t="s">
        <v>4127</v>
      </c>
      <c r="C80" s="15" t="s">
        <v>4128</v>
      </c>
      <c r="D80" s="15" t="s">
        <v>185</v>
      </c>
      <c r="E80" s="20">
        <v>4</v>
      </c>
      <c r="F80" s="21">
        <v>42.63</v>
      </c>
      <c r="G80" s="22">
        <v>1E-4</v>
      </c>
      <c r="H80" s="23">
        <v>9.6321000000000004E-2</v>
      </c>
      <c r="I80" s="24"/>
      <c r="J80" s="5"/>
    </row>
    <row r="81" spans="1:10" ht="12.95" customHeight="1">
      <c r="A81" s="18" t="s">
        <v>4129</v>
      </c>
      <c r="B81" s="19" t="s">
        <v>4130</v>
      </c>
      <c r="C81" s="15" t="s">
        <v>4131</v>
      </c>
      <c r="D81" s="15" t="s">
        <v>185</v>
      </c>
      <c r="E81" s="20">
        <v>4</v>
      </c>
      <c r="F81" s="21">
        <v>42.4268</v>
      </c>
      <c r="G81" s="22">
        <v>1E-4</v>
      </c>
      <c r="H81" s="23">
        <v>9.5647999999999997E-2</v>
      </c>
      <c r="I81" s="24"/>
      <c r="J81" s="5"/>
    </row>
    <row r="82" spans="1:10" ht="12.95" customHeight="1">
      <c r="A82" s="18" t="s">
        <v>4132</v>
      </c>
      <c r="B82" s="19" t="s">
        <v>4133</v>
      </c>
      <c r="C82" s="15" t="s">
        <v>4134</v>
      </c>
      <c r="D82" s="15" t="s">
        <v>185</v>
      </c>
      <c r="E82" s="20">
        <v>4</v>
      </c>
      <c r="F82" s="21">
        <v>42.287799999999997</v>
      </c>
      <c r="G82" s="22">
        <v>1E-4</v>
      </c>
      <c r="H82" s="23">
        <v>9.48745E-2</v>
      </c>
      <c r="I82" s="24"/>
      <c r="J82" s="5"/>
    </row>
    <row r="83" spans="1:10" ht="12.95" customHeight="1">
      <c r="A83" s="18" t="s">
        <v>4135</v>
      </c>
      <c r="B83" s="19" t="s">
        <v>4136</v>
      </c>
      <c r="C83" s="15" t="s">
        <v>4137</v>
      </c>
      <c r="D83" s="15" t="s">
        <v>185</v>
      </c>
      <c r="E83" s="20">
        <v>4</v>
      </c>
      <c r="F83" s="21">
        <v>42.057699999999997</v>
      </c>
      <c r="G83" s="22">
        <v>1E-4</v>
      </c>
      <c r="H83" s="23">
        <v>9.4147999999999996E-2</v>
      </c>
      <c r="I83" s="24"/>
      <c r="J83" s="5"/>
    </row>
    <row r="84" spans="1:10" ht="12.95" customHeight="1">
      <c r="A84" s="18" t="s">
        <v>4138</v>
      </c>
      <c r="B84" s="19" t="s">
        <v>4139</v>
      </c>
      <c r="C84" s="15" t="s">
        <v>4140</v>
      </c>
      <c r="D84" s="15" t="s">
        <v>185</v>
      </c>
      <c r="E84" s="20">
        <v>4</v>
      </c>
      <c r="F84" s="21">
        <v>41.928400000000003</v>
      </c>
      <c r="G84" s="22">
        <v>1E-4</v>
      </c>
      <c r="H84" s="23">
        <v>9.2543E-2</v>
      </c>
      <c r="I84" s="24"/>
      <c r="J84" s="5"/>
    </row>
    <row r="85" spans="1:10" ht="12.95" customHeight="1">
      <c r="A85" s="5"/>
      <c r="B85" s="14" t="s">
        <v>166</v>
      </c>
      <c r="C85" s="15"/>
      <c r="D85" s="15"/>
      <c r="E85" s="15"/>
      <c r="F85" s="25">
        <v>242458.86689999999</v>
      </c>
      <c r="G85" s="26">
        <v>0.503</v>
      </c>
      <c r="H85" s="27"/>
      <c r="I85" s="28"/>
      <c r="J85" s="5"/>
    </row>
    <row r="86" spans="1:10" ht="12.95" customHeight="1">
      <c r="A86" s="5"/>
      <c r="B86" s="29" t="s">
        <v>167</v>
      </c>
      <c r="C86" s="2"/>
      <c r="D86" s="2"/>
      <c r="E86" s="2"/>
      <c r="F86" s="27" t="s">
        <v>168</v>
      </c>
      <c r="G86" s="27" t="s">
        <v>168</v>
      </c>
      <c r="H86" s="27"/>
      <c r="I86" s="28"/>
      <c r="J86" s="5"/>
    </row>
    <row r="87" spans="1:10" ht="12.95" customHeight="1">
      <c r="A87" s="5"/>
      <c r="B87" s="29" t="s">
        <v>166</v>
      </c>
      <c r="C87" s="2"/>
      <c r="D87" s="2"/>
      <c r="E87" s="2"/>
      <c r="F87" s="27" t="s">
        <v>168</v>
      </c>
      <c r="G87" s="27" t="s">
        <v>168</v>
      </c>
      <c r="H87" s="27"/>
      <c r="I87" s="28"/>
      <c r="J87" s="5"/>
    </row>
    <row r="88" spans="1:10" ht="12.95" customHeight="1">
      <c r="A88" s="5"/>
      <c r="B88" s="14" t="s">
        <v>1249</v>
      </c>
      <c r="C88" s="15"/>
      <c r="D88" s="15"/>
      <c r="E88" s="15"/>
      <c r="F88" s="5"/>
      <c r="G88" s="16"/>
      <c r="H88" s="16"/>
      <c r="I88" s="17"/>
      <c r="J88" s="5"/>
    </row>
    <row r="89" spans="1:10" ht="12.95" customHeight="1">
      <c r="A89" s="18" t="s">
        <v>4048</v>
      </c>
      <c r="B89" s="19" t="s">
        <v>4049</v>
      </c>
      <c r="C89" s="15" t="s">
        <v>4050</v>
      </c>
      <c r="D89" s="15" t="s">
        <v>1253</v>
      </c>
      <c r="E89" s="20">
        <v>476900778</v>
      </c>
      <c r="F89" s="21">
        <v>4630.7066000000004</v>
      </c>
      <c r="G89" s="22">
        <v>9.5999999999999992E-3</v>
      </c>
      <c r="H89" s="23">
        <v>9.3989000000000003E-2</v>
      </c>
      <c r="I89" s="24"/>
      <c r="J89" s="5"/>
    </row>
    <row r="90" spans="1:10" ht="12.95" customHeight="1">
      <c r="A90" s="5"/>
      <c r="B90" s="14" t="s">
        <v>166</v>
      </c>
      <c r="C90" s="15"/>
      <c r="D90" s="15"/>
      <c r="E90" s="15"/>
      <c r="F90" s="25">
        <v>4630.7066000000004</v>
      </c>
      <c r="G90" s="26">
        <v>9.5999999999999992E-3</v>
      </c>
      <c r="H90" s="27"/>
      <c r="I90" s="28"/>
      <c r="J90" s="5"/>
    </row>
    <row r="91" spans="1:10" ht="12.95" customHeight="1">
      <c r="A91" s="5"/>
      <c r="B91" s="29" t="s">
        <v>169</v>
      </c>
      <c r="C91" s="30"/>
      <c r="D91" s="2"/>
      <c r="E91" s="30"/>
      <c r="F91" s="25">
        <v>247089.5735</v>
      </c>
      <c r="G91" s="26">
        <v>0.51259999999999994</v>
      </c>
      <c r="H91" s="27"/>
      <c r="I91" s="28"/>
      <c r="J91" s="5"/>
    </row>
    <row r="92" spans="1:10" ht="12.95" customHeight="1">
      <c r="A92" s="5"/>
      <c r="B92" s="14" t="s">
        <v>217</v>
      </c>
      <c r="C92" s="15"/>
      <c r="D92" s="15"/>
      <c r="E92" s="15"/>
      <c r="F92" s="15"/>
      <c r="G92" s="15"/>
      <c r="H92" s="16"/>
      <c r="I92" s="17"/>
      <c r="J92" s="5"/>
    </row>
    <row r="93" spans="1:10" ht="12.95" customHeight="1">
      <c r="A93" s="5"/>
      <c r="B93" s="14" t="s">
        <v>218</v>
      </c>
      <c r="C93" s="15"/>
      <c r="D93" s="15"/>
      <c r="E93" s="15"/>
      <c r="F93" s="5"/>
      <c r="G93" s="16"/>
      <c r="H93" s="16"/>
      <c r="I93" s="17"/>
      <c r="J93" s="5"/>
    </row>
    <row r="94" spans="1:10" ht="12.95" customHeight="1">
      <c r="A94" s="18" t="s">
        <v>3191</v>
      </c>
      <c r="B94" s="19" t="s">
        <v>3192</v>
      </c>
      <c r="C94" s="15" t="s">
        <v>3193</v>
      </c>
      <c r="D94" s="15" t="s">
        <v>250</v>
      </c>
      <c r="E94" s="20">
        <v>3000</v>
      </c>
      <c r="F94" s="21">
        <v>14500.5</v>
      </c>
      <c r="G94" s="22">
        <v>3.0099999999999998E-2</v>
      </c>
      <c r="H94" s="23">
        <v>7.6201000000000005E-2</v>
      </c>
      <c r="I94" s="24"/>
      <c r="J94" s="5"/>
    </row>
    <row r="95" spans="1:10" ht="12.95" customHeight="1">
      <c r="A95" s="18" t="s">
        <v>2947</v>
      </c>
      <c r="B95" s="19" t="s">
        <v>2948</v>
      </c>
      <c r="C95" s="15" t="s">
        <v>2949</v>
      </c>
      <c r="D95" s="15" t="s">
        <v>222</v>
      </c>
      <c r="E95" s="20">
        <v>2000</v>
      </c>
      <c r="F95" s="21">
        <v>9893.9699999999993</v>
      </c>
      <c r="G95" s="22">
        <v>2.0500000000000001E-2</v>
      </c>
      <c r="H95" s="23">
        <v>7.3802999999999994E-2</v>
      </c>
      <c r="I95" s="24"/>
      <c r="J95" s="5"/>
    </row>
    <row r="96" spans="1:10" ht="12.95" customHeight="1">
      <c r="A96" s="18" t="s">
        <v>4141</v>
      </c>
      <c r="B96" s="19" t="s">
        <v>4142</v>
      </c>
      <c r="C96" s="15" t="s">
        <v>4143</v>
      </c>
      <c r="D96" s="15" t="s">
        <v>222</v>
      </c>
      <c r="E96" s="20">
        <v>2000</v>
      </c>
      <c r="F96" s="21">
        <v>9839.51</v>
      </c>
      <c r="G96" s="22">
        <v>2.0400000000000001E-2</v>
      </c>
      <c r="H96" s="23">
        <v>7.3500999999999997E-2</v>
      </c>
      <c r="I96" s="24"/>
      <c r="J96" s="5"/>
    </row>
    <row r="97" spans="1:10" ht="12.95" customHeight="1">
      <c r="A97" s="18" t="s">
        <v>3182</v>
      </c>
      <c r="B97" s="19" t="s">
        <v>3183</v>
      </c>
      <c r="C97" s="15" t="s">
        <v>3184</v>
      </c>
      <c r="D97" s="15" t="s">
        <v>250</v>
      </c>
      <c r="E97" s="20">
        <v>2000</v>
      </c>
      <c r="F97" s="21">
        <v>9829.09</v>
      </c>
      <c r="G97" s="22">
        <v>2.0400000000000001E-2</v>
      </c>
      <c r="H97" s="23">
        <v>7.3800000000000004E-2</v>
      </c>
      <c r="I97" s="24"/>
      <c r="J97" s="5"/>
    </row>
    <row r="98" spans="1:10" ht="12.95" customHeight="1">
      <c r="A98" s="18" t="s">
        <v>3200</v>
      </c>
      <c r="B98" s="19" t="s">
        <v>3201</v>
      </c>
      <c r="C98" s="15" t="s">
        <v>3202</v>
      </c>
      <c r="D98" s="15" t="s">
        <v>229</v>
      </c>
      <c r="E98" s="20">
        <v>2000</v>
      </c>
      <c r="F98" s="21">
        <v>9826.07</v>
      </c>
      <c r="G98" s="22">
        <v>2.0400000000000001E-2</v>
      </c>
      <c r="H98" s="23">
        <v>7.3421E-2</v>
      </c>
      <c r="I98" s="24"/>
      <c r="J98" s="5"/>
    </row>
    <row r="99" spans="1:10" ht="12.95" customHeight="1">
      <c r="A99" s="18" t="s">
        <v>3188</v>
      </c>
      <c r="B99" s="19" t="s">
        <v>3189</v>
      </c>
      <c r="C99" s="15" t="s">
        <v>3190</v>
      </c>
      <c r="D99" s="15" t="s">
        <v>229</v>
      </c>
      <c r="E99" s="20">
        <v>2000</v>
      </c>
      <c r="F99" s="21">
        <v>9722.83</v>
      </c>
      <c r="G99" s="22">
        <v>2.0199999999999999E-2</v>
      </c>
      <c r="H99" s="23">
        <v>7.5950000000000004E-2</v>
      </c>
      <c r="I99" s="24"/>
      <c r="J99" s="5"/>
    </row>
    <row r="100" spans="1:10" ht="12.95" customHeight="1">
      <c r="A100" s="18" t="s">
        <v>4144</v>
      </c>
      <c r="B100" s="19" t="s">
        <v>4145</v>
      </c>
      <c r="C100" s="15" t="s">
        <v>4146</v>
      </c>
      <c r="D100" s="15" t="s">
        <v>222</v>
      </c>
      <c r="E100" s="20">
        <v>2000</v>
      </c>
      <c r="F100" s="21">
        <v>9722.65</v>
      </c>
      <c r="G100" s="22">
        <v>2.0199999999999999E-2</v>
      </c>
      <c r="H100" s="23">
        <v>7.5999999999999998E-2</v>
      </c>
      <c r="I100" s="24"/>
      <c r="J100" s="5"/>
    </row>
    <row r="101" spans="1:10" ht="12.95" customHeight="1">
      <c r="A101" s="18" t="s">
        <v>3194</v>
      </c>
      <c r="B101" s="19" t="s">
        <v>3195</v>
      </c>
      <c r="C101" s="15" t="s">
        <v>3196</v>
      </c>
      <c r="D101" s="15" t="s">
        <v>250</v>
      </c>
      <c r="E101" s="20">
        <v>2000</v>
      </c>
      <c r="F101" s="21">
        <v>9314.5499999999993</v>
      </c>
      <c r="G101" s="22">
        <v>1.9300000000000001E-2</v>
      </c>
      <c r="H101" s="23">
        <v>7.9000000000000001E-2</v>
      </c>
      <c r="I101" s="24"/>
      <c r="J101" s="5"/>
    </row>
    <row r="102" spans="1:10" ht="12.95" customHeight="1">
      <c r="A102" s="18" t="s">
        <v>2941</v>
      </c>
      <c r="B102" s="19" t="s">
        <v>2942</v>
      </c>
      <c r="C102" s="15" t="s">
        <v>2943</v>
      </c>
      <c r="D102" s="15" t="s">
        <v>233</v>
      </c>
      <c r="E102" s="20">
        <v>1500</v>
      </c>
      <c r="F102" s="21">
        <v>7445.9475000000002</v>
      </c>
      <c r="G102" s="22">
        <v>1.54E-2</v>
      </c>
      <c r="H102" s="23">
        <v>7.3599999999999999E-2</v>
      </c>
      <c r="I102" s="24"/>
      <c r="J102" s="5"/>
    </row>
    <row r="103" spans="1:10" ht="12.95" customHeight="1">
      <c r="A103" s="18" t="s">
        <v>2923</v>
      </c>
      <c r="B103" s="19" t="s">
        <v>2924</v>
      </c>
      <c r="C103" s="15" t="s">
        <v>2925</v>
      </c>
      <c r="D103" s="15" t="s">
        <v>222</v>
      </c>
      <c r="E103" s="20">
        <v>1500</v>
      </c>
      <c r="F103" s="21">
        <v>7414.5450000000001</v>
      </c>
      <c r="G103" s="22">
        <v>1.54E-2</v>
      </c>
      <c r="H103" s="23">
        <v>7.3802000000000006E-2</v>
      </c>
      <c r="I103" s="24"/>
      <c r="J103" s="5"/>
    </row>
    <row r="104" spans="1:10" ht="12.95" customHeight="1">
      <c r="A104" s="18" t="s">
        <v>4147</v>
      </c>
      <c r="B104" s="19" t="s">
        <v>4148</v>
      </c>
      <c r="C104" s="15" t="s">
        <v>4149</v>
      </c>
      <c r="D104" s="15" t="s">
        <v>233</v>
      </c>
      <c r="E104" s="20">
        <v>1500</v>
      </c>
      <c r="F104" s="21">
        <v>7316.3549999999996</v>
      </c>
      <c r="G104" s="22">
        <v>1.52E-2</v>
      </c>
      <c r="H104" s="23">
        <v>7.6349E-2</v>
      </c>
      <c r="I104" s="24"/>
      <c r="J104" s="5"/>
    </row>
    <row r="105" spans="1:10" ht="12.95" customHeight="1">
      <c r="A105" s="18" t="s">
        <v>3197</v>
      </c>
      <c r="B105" s="19" t="s">
        <v>3198</v>
      </c>
      <c r="C105" s="15" t="s">
        <v>3199</v>
      </c>
      <c r="D105" s="15" t="s">
        <v>250</v>
      </c>
      <c r="E105" s="20">
        <v>1500</v>
      </c>
      <c r="F105" s="21">
        <v>6972.18</v>
      </c>
      <c r="G105" s="22">
        <v>1.4500000000000001E-2</v>
      </c>
      <c r="H105" s="23">
        <v>7.85E-2</v>
      </c>
      <c r="I105" s="24"/>
      <c r="J105" s="5"/>
    </row>
    <row r="106" spans="1:10" ht="12.95" customHeight="1">
      <c r="A106" s="18" t="s">
        <v>3179</v>
      </c>
      <c r="B106" s="19" t="s">
        <v>3180</v>
      </c>
      <c r="C106" s="15" t="s">
        <v>3181</v>
      </c>
      <c r="D106" s="15" t="s">
        <v>229</v>
      </c>
      <c r="E106" s="20">
        <v>1000</v>
      </c>
      <c r="F106" s="21">
        <v>4933.51</v>
      </c>
      <c r="G106" s="22">
        <v>1.0200000000000001E-2</v>
      </c>
      <c r="H106" s="23">
        <v>7.3421E-2</v>
      </c>
      <c r="I106" s="24"/>
      <c r="J106" s="5"/>
    </row>
    <row r="107" spans="1:10" ht="12.95" customHeight="1">
      <c r="A107" s="18" t="s">
        <v>4150</v>
      </c>
      <c r="B107" s="19" t="s">
        <v>4151</v>
      </c>
      <c r="C107" s="15" t="s">
        <v>4152</v>
      </c>
      <c r="D107" s="15" t="s">
        <v>222</v>
      </c>
      <c r="E107" s="20">
        <v>1000</v>
      </c>
      <c r="F107" s="21">
        <v>4891.03</v>
      </c>
      <c r="G107" s="22">
        <v>1.01E-2</v>
      </c>
      <c r="H107" s="23">
        <v>7.5999999999999998E-2</v>
      </c>
      <c r="I107" s="24"/>
      <c r="J107" s="5"/>
    </row>
    <row r="108" spans="1:10" ht="12.95" customHeight="1">
      <c r="A108" s="18" t="s">
        <v>4153</v>
      </c>
      <c r="B108" s="19" t="s">
        <v>4154</v>
      </c>
      <c r="C108" s="15" t="s">
        <v>4155</v>
      </c>
      <c r="D108" s="15" t="s">
        <v>222</v>
      </c>
      <c r="E108" s="20">
        <v>1000</v>
      </c>
      <c r="F108" s="21">
        <v>4869.2150000000001</v>
      </c>
      <c r="G108" s="22">
        <v>1.01E-2</v>
      </c>
      <c r="H108" s="23">
        <v>7.5998999999999997E-2</v>
      </c>
      <c r="I108" s="24"/>
      <c r="J108" s="5"/>
    </row>
    <row r="109" spans="1:10" ht="12.95" customHeight="1">
      <c r="A109" s="18" t="s">
        <v>3203</v>
      </c>
      <c r="B109" s="19" t="s">
        <v>3204</v>
      </c>
      <c r="C109" s="15" t="s">
        <v>3205</v>
      </c>
      <c r="D109" s="15" t="s">
        <v>222</v>
      </c>
      <c r="E109" s="20">
        <v>1000</v>
      </c>
      <c r="F109" s="21">
        <v>4729.7299999999996</v>
      </c>
      <c r="G109" s="22">
        <v>9.7999999999999997E-3</v>
      </c>
      <c r="H109" s="23">
        <v>7.7248999999999998E-2</v>
      </c>
      <c r="I109" s="24"/>
      <c r="J109" s="5"/>
    </row>
    <row r="110" spans="1:10" ht="12.95" customHeight="1">
      <c r="A110" s="18" t="s">
        <v>3230</v>
      </c>
      <c r="B110" s="19" t="s">
        <v>3231</v>
      </c>
      <c r="C110" s="15" t="s">
        <v>3232</v>
      </c>
      <c r="D110" s="15" t="s">
        <v>250</v>
      </c>
      <c r="E110" s="20">
        <v>1000</v>
      </c>
      <c r="F110" s="21">
        <v>4654.6350000000002</v>
      </c>
      <c r="G110" s="22">
        <v>9.7000000000000003E-3</v>
      </c>
      <c r="H110" s="23">
        <v>7.85E-2</v>
      </c>
      <c r="I110" s="24"/>
      <c r="J110" s="5"/>
    </row>
    <row r="111" spans="1:10" ht="12.95" customHeight="1">
      <c r="A111" s="18" t="s">
        <v>3185</v>
      </c>
      <c r="B111" s="19" t="s">
        <v>3186</v>
      </c>
      <c r="C111" s="15" t="s">
        <v>3187</v>
      </c>
      <c r="D111" s="15" t="s">
        <v>229</v>
      </c>
      <c r="E111" s="20">
        <v>500</v>
      </c>
      <c r="F111" s="21">
        <v>2457.0025000000001</v>
      </c>
      <c r="G111" s="22">
        <v>5.1000000000000004E-3</v>
      </c>
      <c r="H111" s="23">
        <v>7.3422000000000001E-2</v>
      </c>
      <c r="I111" s="24"/>
      <c r="J111" s="5"/>
    </row>
    <row r="112" spans="1:10" ht="12.95" customHeight="1">
      <c r="A112" s="18" t="s">
        <v>3173</v>
      </c>
      <c r="B112" s="19" t="s">
        <v>3174</v>
      </c>
      <c r="C112" s="15" t="s">
        <v>3175</v>
      </c>
      <c r="D112" s="15" t="s">
        <v>250</v>
      </c>
      <c r="E112" s="20">
        <v>500</v>
      </c>
      <c r="F112" s="21">
        <v>2424.15</v>
      </c>
      <c r="G112" s="22">
        <v>5.0000000000000001E-3</v>
      </c>
      <c r="H112" s="23">
        <v>7.6649999999999996E-2</v>
      </c>
      <c r="I112" s="24"/>
      <c r="J112" s="5"/>
    </row>
    <row r="113" spans="1:10" ht="12.95" customHeight="1">
      <c r="A113" s="5"/>
      <c r="B113" s="14" t="s">
        <v>166</v>
      </c>
      <c r="C113" s="15"/>
      <c r="D113" s="15"/>
      <c r="E113" s="15"/>
      <c r="F113" s="25">
        <v>140757.47</v>
      </c>
      <c r="G113" s="26">
        <v>0.29199999999999998</v>
      </c>
      <c r="H113" s="27"/>
      <c r="I113" s="28"/>
      <c r="J113" s="5"/>
    </row>
    <row r="114" spans="1:10" ht="12.95" customHeight="1">
      <c r="A114" s="5"/>
      <c r="B114" s="14" t="s">
        <v>240</v>
      </c>
      <c r="C114" s="15"/>
      <c r="D114" s="15"/>
      <c r="E114" s="15"/>
      <c r="F114" s="5"/>
      <c r="G114" s="16"/>
      <c r="H114" s="16"/>
      <c r="I114" s="17"/>
      <c r="J114" s="5"/>
    </row>
    <row r="115" spans="1:10" ht="12.95" customHeight="1">
      <c r="A115" s="18" t="s">
        <v>2983</v>
      </c>
      <c r="B115" s="19" t="s">
        <v>2984</v>
      </c>
      <c r="C115" s="15" t="s">
        <v>2985</v>
      </c>
      <c r="D115" s="15" t="s">
        <v>222</v>
      </c>
      <c r="E115" s="20">
        <v>2000</v>
      </c>
      <c r="F115" s="21">
        <v>9939.24</v>
      </c>
      <c r="G115" s="22">
        <v>2.06E-2</v>
      </c>
      <c r="H115" s="23">
        <v>7.4376999999999999E-2</v>
      </c>
      <c r="I115" s="24"/>
      <c r="J115" s="5"/>
    </row>
    <row r="116" spans="1:10" ht="12.95" customHeight="1">
      <c r="A116" s="18" t="s">
        <v>3320</v>
      </c>
      <c r="B116" s="19" t="s">
        <v>3321</v>
      </c>
      <c r="C116" s="15" t="s">
        <v>3322</v>
      </c>
      <c r="D116" s="15" t="s">
        <v>222</v>
      </c>
      <c r="E116" s="20">
        <v>1500</v>
      </c>
      <c r="F116" s="21">
        <v>7417.95</v>
      </c>
      <c r="G116" s="22">
        <v>1.54E-2</v>
      </c>
      <c r="H116" s="23">
        <v>8.0749000000000001E-2</v>
      </c>
      <c r="I116" s="24"/>
      <c r="J116" s="5"/>
    </row>
    <row r="117" spans="1:10" ht="12.95" customHeight="1">
      <c r="A117" s="18" t="s">
        <v>4156</v>
      </c>
      <c r="B117" s="19" t="s">
        <v>4157</v>
      </c>
      <c r="C117" s="15" t="s">
        <v>4158</v>
      </c>
      <c r="D117" s="15" t="s">
        <v>222</v>
      </c>
      <c r="E117" s="20">
        <v>1000</v>
      </c>
      <c r="F117" s="21">
        <v>4983.18</v>
      </c>
      <c r="G117" s="22">
        <v>1.03E-2</v>
      </c>
      <c r="H117" s="23">
        <v>8.8001999999999997E-2</v>
      </c>
      <c r="I117" s="24"/>
      <c r="J117" s="5"/>
    </row>
    <row r="118" spans="1:10" ht="12.95" customHeight="1">
      <c r="A118" s="18" t="s">
        <v>3311</v>
      </c>
      <c r="B118" s="19" t="s">
        <v>3312</v>
      </c>
      <c r="C118" s="15" t="s">
        <v>3313</v>
      </c>
      <c r="D118" s="15" t="s">
        <v>222</v>
      </c>
      <c r="E118" s="20">
        <v>1000</v>
      </c>
      <c r="F118" s="21">
        <v>4885.3599999999997</v>
      </c>
      <c r="G118" s="22">
        <v>1.01E-2</v>
      </c>
      <c r="H118" s="23">
        <v>8.7399000000000004E-2</v>
      </c>
      <c r="I118" s="24"/>
      <c r="J118" s="5"/>
    </row>
    <row r="119" spans="1:10" ht="12.95" customHeight="1">
      <c r="A119" s="18" t="s">
        <v>2232</v>
      </c>
      <c r="B119" s="19" t="s">
        <v>2233</v>
      </c>
      <c r="C119" s="15" t="s">
        <v>2234</v>
      </c>
      <c r="D119" s="15" t="s">
        <v>233</v>
      </c>
      <c r="E119" s="20">
        <v>500</v>
      </c>
      <c r="F119" s="21">
        <v>2461.165</v>
      </c>
      <c r="G119" s="22">
        <v>5.1000000000000004E-3</v>
      </c>
      <c r="H119" s="23">
        <v>7.8897999999999996E-2</v>
      </c>
      <c r="I119" s="24"/>
      <c r="J119" s="5"/>
    </row>
    <row r="120" spans="1:10" ht="12.95" customHeight="1">
      <c r="A120" s="18" t="s">
        <v>4159</v>
      </c>
      <c r="B120" s="19" t="s">
        <v>4160</v>
      </c>
      <c r="C120" s="15" t="s">
        <v>4161</v>
      </c>
      <c r="D120" s="15" t="s">
        <v>222</v>
      </c>
      <c r="E120" s="20">
        <v>500</v>
      </c>
      <c r="F120" s="21">
        <v>2454.36</v>
      </c>
      <c r="G120" s="22">
        <v>5.1000000000000004E-3</v>
      </c>
      <c r="H120" s="23">
        <v>8.8150000000000006E-2</v>
      </c>
      <c r="I120" s="24"/>
      <c r="J120" s="5"/>
    </row>
    <row r="121" spans="1:10" ht="12.95" customHeight="1">
      <c r="A121" s="18" t="s">
        <v>2241</v>
      </c>
      <c r="B121" s="19" t="s">
        <v>2242</v>
      </c>
      <c r="C121" s="15" t="s">
        <v>2243</v>
      </c>
      <c r="D121" s="15" t="s">
        <v>222</v>
      </c>
      <c r="E121" s="20">
        <v>500</v>
      </c>
      <c r="F121" s="21">
        <v>2421.52</v>
      </c>
      <c r="G121" s="22">
        <v>5.0000000000000001E-3</v>
      </c>
      <c r="H121" s="23">
        <v>8.2150000000000001E-2</v>
      </c>
      <c r="I121" s="24"/>
      <c r="J121" s="5"/>
    </row>
    <row r="122" spans="1:10" ht="12.95" customHeight="1">
      <c r="A122" s="5"/>
      <c r="B122" s="14" t="s">
        <v>166</v>
      </c>
      <c r="C122" s="15"/>
      <c r="D122" s="15"/>
      <c r="E122" s="15"/>
      <c r="F122" s="25">
        <v>34562.775000000001</v>
      </c>
      <c r="G122" s="26">
        <v>7.17E-2</v>
      </c>
      <c r="H122" s="27"/>
      <c r="I122" s="28"/>
      <c r="J122" s="5"/>
    </row>
    <row r="123" spans="1:10" ht="12.95" customHeight="1">
      <c r="A123" s="5"/>
      <c r="B123" s="14" t="s">
        <v>504</v>
      </c>
      <c r="C123" s="15"/>
      <c r="D123" s="15"/>
      <c r="E123" s="15"/>
      <c r="F123" s="5"/>
      <c r="G123" s="16"/>
      <c r="H123" s="16"/>
      <c r="I123" s="17"/>
      <c r="J123" s="5"/>
    </row>
    <row r="124" spans="1:10" ht="12.95" customHeight="1">
      <c r="A124" s="18" t="s">
        <v>4162</v>
      </c>
      <c r="B124" s="19" t="s">
        <v>4163</v>
      </c>
      <c r="C124" s="15" t="s">
        <v>4164</v>
      </c>
      <c r="D124" s="15" t="s">
        <v>162</v>
      </c>
      <c r="E124" s="20">
        <v>9000000</v>
      </c>
      <c r="F124" s="21">
        <v>8840.6280000000006</v>
      </c>
      <c r="G124" s="22">
        <v>1.83E-2</v>
      </c>
      <c r="H124" s="23">
        <v>7.0000000000000007E-2</v>
      </c>
      <c r="I124" s="24"/>
      <c r="J124" s="5"/>
    </row>
    <row r="125" spans="1:10" ht="12.95" customHeight="1">
      <c r="A125" s="5"/>
      <c r="B125" s="14" t="s">
        <v>166</v>
      </c>
      <c r="C125" s="15"/>
      <c r="D125" s="15"/>
      <c r="E125" s="15"/>
      <c r="F125" s="25">
        <v>8840.6280000000006</v>
      </c>
      <c r="G125" s="26">
        <v>1.83E-2</v>
      </c>
      <c r="H125" s="27"/>
      <c r="I125" s="28"/>
      <c r="J125" s="5"/>
    </row>
    <row r="126" spans="1:10" ht="12.95" customHeight="1">
      <c r="A126" s="5"/>
      <c r="B126" s="29" t="s">
        <v>169</v>
      </c>
      <c r="C126" s="30"/>
      <c r="D126" s="2"/>
      <c r="E126" s="30"/>
      <c r="F126" s="25">
        <v>184160.87299999999</v>
      </c>
      <c r="G126" s="26">
        <v>0.38200000000000001</v>
      </c>
      <c r="H126" s="27"/>
      <c r="I126" s="28"/>
      <c r="J126" s="5"/>
    </row>
    <row r="127" spans="1:10" ht="12.95" customHeight="1">
      <c r="A127" s="5"/>
      <c r="B127" s="14" t="s">
        <v>273</v>
      </c>
      <c r="C127" s="15"/>
      <c r="D127" s="15"/>
      <c r="E127" s="15"/>
      <c r="F127" s="15"/>
      <c r="G127" s="15"/>
      <c r="H127" s="16"/>
      <c r="I127" s="17"/>
      <c r="J127" s="5"/>
    </row>
    <row r="128" spans="1:10" ht="12.95" customHeight="1">
      <c r="A128" s="5"/>
      <c r="B128" s="14" t="s">
        <v>4249</v>
      </c>
      <c r="C128" s="15"/>
      <c r="D128" s="15"/>
      <c r="E128" s="15"/>
      <c r="F128" s="5"/>
      <c r="G128" s="16"/>
      <c r="H128" s="16"/>
      <c r="I128" s="17"/>
      <c r="J128" s="5"/>
    </row>
    <row r="129" spans="1:10" ht="12.95" customHeight="1">
      <c r="A129" s="18" t="s">
        <v>763</v>
      </c>
      <c r="B129" s="19" t="s">
        <v>4250</v>
      </c>
      <c r="C129" s="15" t="s">
        <v>764</v>
      </c>
      <c r="D129" s="15"/>
      <c r="E129" s="20">
        <v>11453.027</v>
      </c>
      <c r="F129" s="21">
        <v>1154.8422</v>
      </c>
      <c r="G129" s="22">
        <v>2.3999999999999998E-3</v>
      </c>
      <c r="H129" s="23"/>
      <c r="I129" s="24"/>
      <c r="J129" s="5"/>
    </row>
    <row r="130" spans="1:10" ht="12.95" customHeight="1">
      <c r="A130" s="5"/>
      <c r="B130" s="14" t="s">
        <v>166</v>
      </c>
      <c r="C130" s="15"/>
      <c r="D130" s="15"/>
      <c r="E130" s="15"/>
      <c r="F130" s="25">
        <v>1154.8422</v>
      </c>
      <c r="G130" s="26">
        <v>2.3999999999999998E-3</v>
      </c>
      <c r="H130" s="27"/>
      <c r="I130" s="28"/>
      <c r="J130" s="5"/>
    </row>
    <row r="131" spans="1:10" ht="12.95" customHeight="1">
      <c r="A131" s="5"/>
      <c r="B131" s="29" t="s">
        <v>169</v>
      </c>
      <c r="C131" s="30"/>
      <c r="D131" s="2"/>
      <c r="E131" s="30"/>
      <c r="F131" s="25">
        <v>1154.8422</v>
      </c>
      <c r="G131" s="26">
        <v>2.3999999999999998E-3</v>
      </c>
      <c r="H131" s="27"/>
      <c r="I131" s="28"/>
      <c r="J131" s="5"/>
    </row>
    <row r="132" spans="1:10" ht="12.95" customHeight="1">
      <c r="A132" s="5"/>
      <c r="B132" s="14" t="s">
        <v>170</v>
      </c>
      <c r="C132" s="15"/>
      <c r="D132" s="15"/>
      <c r="E132" s="15"/>
      <c r="F132" s="15"/>
      <c r="G132" s="15"/>
      <c r="H132" s="16"/>
      <c r="I132" s="17"/>
      <c r="J132" s="5"/>
    </row>
    <row r="133" spans="1:10" ht="12.95" customHeight="1">
      <c r="A133" s="18" t="s">
        <v>171</v>
      </c>
      <c r="B133" s="19" t="s">
        <v>172</v>
      </c>
      <c r="C133" s="15"/>
      <c r="D133" s="15"/>
      <c r="E133" s="20"/>
      <c r="F133" s="21">
        <v>27275.21</v>
      </c>
      <c r="G133" s="22">
        <v>5.6599999999999998E-2</v>
      </c>
      <c r="H133" s="23">
        <v>6.7800621924218152E-2</v>
      </c>
      <c r="I133" s="24"/>
      <c r="J133" s="5"/>
    </row>
    <row r="134" spans="1:10" ht="12.95" customHeight="1">
      <c r="A134" s="5"/>
      <c r="B134" s="14" t="s">
        <v>166</v>
      </c>
      <c r="C134" s="15"/>
      <c r="D134" s="15"/>
      <c r="E134" s="15"/>
      <c r="F134" s="25">
        <v>27275.21</v>
      </c>
      <c r="G134" s="26">
        <v>5.6599999999999998E-2</v>
      </c>
      <c r="H134" s="27"/>
      <c r="I134" s="28"/>
      <c r="J134" s="5"/>
    </row>
    <row r="135" spans="1:10" ht="12.95" customHeight="1">
      <c r="A135" s="5"/>
      <c r="B135" s="29" t="s">
        <v>169</v>
      </c>
      <c r="C135" s="30"/>
      <c r="D135" s="2"/>
      <c r="E135" s="30"/>
      <c r="F135" s="25">
        <v>27275.21</v>
      </c>
      <c r="G135" s="26">
        <v>5.6599999999999998E-2</v>
      </c>
      <c r="H135" s="27"/>
      <c r="I135" s="28"/>
      <c r="J135" s="5"/>
    </row>
    <row r="136" spans="1:10" ht="12.95" customHeight="1">
      <c r="A136" s="5"/>
      <c r="B136" s="29" t="s">
        <v>173</v>
      </c>
      <c r="C136" s="15"/>
      <c r="D136" s="2"/>
      <c r="E136" s="15"/>
      <c r="F136" s="31">
        <v>22341.2988</v>
      </c>
      <c r="G136" s="26">
        <v>4.6399999999999997E-2</v>
      </c>
      <c r="H136" s="27"/>
      <c r="I136" s="28"/>
      <c r="J136" s="5"/>
    </row>
    <row r="137" spans="1:10" ht="12.95" customHeight="1">
      <c r="A137" s="5"/>
      <c r="B137" s="32" t="s">
        <v>174</v>
      </c>
      <c r="C137" s="33"/>
      <c r="D137" s="33"/>
      <c r="E137" s="33"/>
      <c r="F137" s="34">
        <v>482042.95</v>
      </c>
      <c r="G137" s="35">
        <v>1</v>
      </c>
      <c r="H137" s="36"/>
      <c r="I137" s="37"/>
      <c r="J137" s="5"/>
    </row>
    <row r="138" spans="1:10" ht="12.95" customHeight="1">
      <c r="A138" s="5"/>
      <c r="B138" s="7"/>
      <c r="C138" s="5"/>
      <c r="D138" s="5"/>
      <c r="E138" s="5"/>
      <c r="F138" s="5"/>
      <c r="G138" s="5"/>
      <c r="H138" s="5"/>
      <c r="I138" s="5"/>
      <c r="J138" s="5"/>
    </row>
    <row r="139" spans="1:10" ht="12.95" customHeight="1">
      <c r="A139" s="5"/>
      <c r="B139" s="4" t="s">
        <v>1257</v>
      </c>
      <c r="C139" s="5"/>
      <c r="D139" s="5"/>
      <c r="E139" s="5"/>
      <c r="F139" s="5"/>
      <c r="G139" s="5"/>
      <c r="H139" s="5"/>
      <c r="I139" s="5"/>
      <c r="J139" s="5"/>
    </row>
    <row r="140" spans="1:10" ht="12.95" customHeight="1">
      <c r="A140" s="5"/>
      <c r="B140" s="4" t="s">
        <v>216</v>
      </c>
      <c r="C140" s="5"/>
      <c r="D140" s="5"/>
      <c r="E140" s="5"/>
      <c r="F140" s="5"/>
      <c r="G140" s="5"/>
      <c r="H140" s="5"/>
      <c r="I140" s="5"/>
      <c r="J140" s="5"/>
    </row>
    <row r="141" spans="1:10" ht="12.95" customHeight="1">
      <c r="A141" s="5"/>
      <c r="B141" s="4" t="s">
        <v>766</v>
      </c>
      <c r="C141" s="5"/>
      <c r="D141" s="5"/>
      <c r="E141" s="5"/>
      <c r="F141" s="5"/>
      <c r="G141" s="5"/>
      <c r="H141" s="5"/>
      <c r="I141" s="5"/>
      <c r="J141" s="5"/>
    </row>
    <row r="142" spans="1:10" ht="12.95" customHeight="1">
      <c r="A142" s="5"/>
      <c r="B142" s="4" t="s">
        <v>176</v>
      </c>
      <c r="C142" s="5"/>
      <c r="D142" s="5"/>
      <c r="E142" s="5"/>
      <c r="F142" s="5"/>
      <c r="G142" s="5"/>
      <c r="H142" s="5"/>
      <c r="I142" s="5"/>
      <c r="J142" s="5"/>
    </row>
    <row r="143" spans="1:10" ht="26.1" customHeight="1">
      <c r="A143" s="5"/>
      <c r="B143" s="91" t="s">
        <v>177</v>
      </c>
      <c r="C143" s="91"/>
      <c r="D143" s="91"/>
      <c r="E143" s="91"/>
      <c r="F143" s="91"/>
      <c r="G143" s="91"/>
      <c r="H143" s="91"/>
      <c r="I143" s="91"/>
      <c r="J143" s="5"/>
    </row>
    <row r="144" spans="1:10" ht="12.95" customHeight="1">
      <c r="A144" s="5"/>
      <c r="B144" s="91"/>
      <c r="C144" s="91"/>
      <c r="D144" s="91"/>
      <c r="E144" s="91"/>
      <c r="F144" s="91"/>
      <c r="G144" s="91"/>
      <c r="H144" s="91"/>
      <c r="I144" s="91"/>
      <c r="J144" s="5"/>
    </row>
    <row r="145" spans="1:10" ht="12.95" customHeight="1">
      <c r="A145" s="5"/>
      <c r="B145" s="91"/>
      <c r="C145" s="91"/>
      <c r="D145" s="91"/>
      <c r="E145" s="91"/>
      <c r="F145" s="91"/>
      <c r="G145" s="91"/>
      <c r="H145" s="91"/>
      <c r="I145" s="91"/>
      <c r="J145" s="5"/>
    </row>
    <row r="146" spans="1:10" ht="12.95" customHeight="1">
      <c r="A146" s="5"/>
      <c r="B146" s="5"/>
      <c r="C146" s="92" t="s">
        <v>4165</v>
      </c>
      <c r="D146" s="92"/>
      <c r="E146" s="92"/>
      <c r="F146" s="92"/>
      <c r="G146" s="5"/>
      <c r="H146" s="5"/>
      <c r="I146" s="5"/>
      <c r="J146" s="5"/>
    </row>
    <row r="147" spans="1:10" ht="12.95" customHeight="1">
      <c r="A147" s="5"/>
      <c r="B147" s="38" t="s">
        <v>179</v>
      </c>
      <c r="C147" s="92" t="s">
        <v>180</v>
      </c>
      <c r="D147" s="92"/>
      <c r="E147" s="92"/>
      <c r="F147" s="92"/>
      <c r="G147" s="5"/>
      <c r="H147" s="5"/>
      <c r="I147" s="5"/>
      <c r="J147" s="5"/>
    </row>
    <row r="148" spans="1:10" ht="120.95" customHeight="1">
      <c r="A148" s="5"/>
      <c r="B148" s="39"/>
      <c r="C148" s="90"/>
      <c r="D148" s="90"/>
      <c r="E148" s="5"/>
      <c r="F148" s="5"/>
      <c r="G148" s="5"/>
      <c r="H148" s="5"/>
      <c r="I148" s="5"/>
      <c r="J148" s="5"/>
    </row>
  </sheetData>
  <mergeCells count="6">
    <mergeCell ref="C148:D148"/>
    <mergeCell ref="B143:I143"/>
    <mergeCell ref="B144:I144"/>
    <mergeCell ref="B145:I145"/>
    <mergeCell ref="C146:F146"/>
    <mergeCell ref="C147:F147"/>
  </mergeCells>
  <hyperlinks>
    <hyperlink ref="A1" location="AxisTreasuryAdvantageFund" display="AXISTAA" xr:uid="{00000000-0004-0000-4100-000000000000}"/>
    <hyperlink ref="B1" location="AxisTreasuryAdvantageFund" display="Axis Treasury Advantage Fund" xr:uid="{00000000-0004-0000-4100-000001000000}"/>
  </hyperlinks>
  <pageMargins left="0" right="0" top="0" bottom="0" header="0" footer="0"/>
  <pageSetup orientation="landscape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/>
  </sheetPr>
  <dimension ref="A1:J11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134</v>
      </c>
      <c r="B1" s="4" t="s">
        <v>135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422719</v>
      </c>
      <c r="F7" s="21">
        <v>7225.3244999999997</v>
      </c>
      <c r="G7" s="22">
        <v>5.8500000000000003E-2</v>
      </c>
      <c r="H7" s="40"/>
      <c r="I7" s="24"/>
      <c r="J7" s="5"/>
    </row>
    <row r="8" spans="1:10" ht="12.95" customHeight="1">
      <c r="A8" s="18" t="s">
        <v>808</v>
      </c>
      <c r="B8" s="19" t="s">
        <v>809</v>
      </c>
      <c r="C8" s="15" t="s">
        <v>810</v>
      </c>
      <c r="D8" s="15" t="s">
        <v>323</v>
      </c>
      <c r="E8" s="20">
        <v>91877</v>
      </c>
      <c r="F8" s="21">
        <v>6732.5168999999996</v>
      </c>
      <c r="G8" s="22">
        <v>5.45E-2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650122</v>
      </c>
      <c r="F9" s="21">
        <v>6479.1158999999998</v>
      </c>
      <c r="G9" s="22">
        <v>5.2499999999999998E-2</v>
      </c>
      <c r="H9" s="40"/>
      <c r="I9" s="24"/>
      <c r="J9" s="5"/>
    </row>
    <row r="10" spans="1:10" ht="12.95" customHeight="1">
      <c r="A10" s="18" t="s">
        <v>853</v>
      </c>
      <c r="B10" s="19" t="s">
        <v>854</v>
      </c>
      <c r="C10" s="15" t="s">
        <v>855</v>
      </c>
      <c r="D10" s="15" t="s">
        <v>479</v>
      </c>
      <c r="E10" s="20">
        <v>136646</v>
      </c>
      <c r="F10" s="21">
        <v>5578.7779</v>
      </c>
      <c r="G10" s="22">
        <v>4.5199999999999997E-2</v>
      </c>
      <c r="H10" s="40"/>
      <c r="I10" s="24"/>
      <c r="J10" s="5"/>
    </row>
    <row r="11" spans="1:10" ht="12.95" customHeight="1">
      <c r="A11" s="18" t="s">
        <v>324</v>
      </c>
      <c r="B11" s="19" t="s">
        <v>325</v>
      </c>
      <c r="C11" s="15" t="s">
        <v>326</v>
      </c>
      <c r="D11" s="15" t="s">
        <v>327</v>
      </c>
      <c r="E11" s="20">
        <v>126419</v>
      </c>
      <c r="F11" s="21">
        <v>4795.5783000000001</v>
      </c>
      <c r="G11" s="22">
        <v>3.8800000000000001E-2</v>
      </c>
      <c r="H11" s="40"/>
      <c r="I11" s="24"/>
      <c r="J11" s="5"/>
    </row>
    <row r="12" spans="1:10" ht="12.95" customHeight="1">
      <c r="A12" s="18" t="s">
        <v>312</v>
      </c>
      <c r="B12" s="19" t="s">
        <v>313</v>
      </c>
      <c r="C12" s="15" t="s">
        <v>314</v>
      </c>
      <c r="D12" s="15" t="s">
        <v>315</v>
      </c>
      <c r="E12" s="20">
        <v>144198</v>
      </c>
      <c r="F12" s="21">
        <v>3727.4461999999999</v>
      </c>
      <c r="G12" s="22">
        <v>3.0200000000000001E-2</v>
      </c>
      <c r="H12" s="40"/>
      <c r="I12" s="24"/>
      <c r="J12" s="5"/>
    </row>
    <row r="13" spans="1:10" ht="12.95" customHeight="1">
      <c r="A13" s="18" t="s">
        <v>367</v>
      </c>
      <c r="B13" s="19" t="s">
        <v>368</v>
      </c>
      <c r="C13" s="15" t="s">
        <v>369</v>
      </c>
      <c r="D13" s="15" t="s">
        <v>327</v>
      </c>
      <c r="E13" s="20">
        <v>231199</v>
      </c>
      <c r="F13" s="21">
        <v>3567.1694000000002</v>
      </c>
      <c r="G13" s="22">
        <v>2.8899999999999999E-2</v>
      </c>
      <c r="H13" s="40"/>
      <c r="I13" s="24"/>
      <c r="J13" s="5"/>
    </row>
    <row r="14" spans="1:10" ht="12.95" customHeight="1">
      <c r="A14" s="18" t="s">
        <v>797</v>
      </c>
      <c r="B14" s="19" t="s">
        <v>798</v>
      </c>
      <c r="C14" s="15" t="s">
        <v>799</v>
      </c>
      <c r="D14" s="15" t="s">
        <v>800</v>
      </c>
      <c r="E14" s="20">
        <v>89930</v>
      </c>
      <c r="F14" s="21">
        <v>3170.9317999999998</v>
      </c>
      <c r="G14" s="22">
        <v>2.5700000000000001E-2</v>
      </c>
      <c r="H14" s="40"/>
      <c r="I14" s="24"/>
      <c r="J14" s="5"/>
    </row>
    <row r="15" spans="1:10" ht="12.95" customHeight="1">
      <c r="A15" s="18" t="s">
        <v>904</v>
      </c>
      <c r="B15" s="19" t="s">
        <v>905</v>
      </c>
      <c r="C15" s="15" t="s">
        <v>906</v>
      </c>
      <c r="D15" s="15" t="s">
        <v>907</v>
      </c>
      <c r="E15" s="20">
        <v>82938</v>
      </c>
      <c r="F15" s="21">
        <v>2916.0171</v>
      </c>
      <c r="G15" s="22">
        <v>2.3599999999999999E-2</v>
      </c>
      <c r="H15" s="40"/>
      <c r="I15" s="24"/>
      <c r="J15" s="5"/>
    </row>
    <row r="16" spans="1:10" ht="12.95" customHeight="1">
      <c r="A16" s="18" t="s">
        <v>370</v>
      </c>
      <c r="B16" s="19" t="s">
        <v>371</v>
      </c>
      <c r="C16" s="15" t="s">
        <v>372</v>
      </c>
      <c r="D16" s="15" t="s">
        <v>373</v>
      </c>
      <c r="E16" s="20">
        <v>300000</v>
      </c>
      <c r="F16" s="21">
        <v>2339.85</v>
      </c>
      <c r="G16" s="22">
        <v>1.89E-2</v>
      </c>
      <c r="H16" s="40"/>
      <c r="I16" s="24"/>
      <c r="J16" s="5"/>
    </row>
    <row r="17" spans="1:10" ht="12.95" customHeight="1">
      <c r="A17" s="18" t="s">
        <v>328</v>
      </c>
      <c r="B17" s="19" t="s">
        <v>329</v>
      </c>
      <c r="C17" s="15" t="s">
        <v>330</v>
      </c>
      <c r="D17" s="15" t="s">
        <v>331</v>
      </c>
      <c r="E17" s="20">
        <v>21787</v>
      </c>
      <c r="F17" s="21">
        <v>2288.2995000000001</v>
      </c>
      <c r="G17" s="22">
        <v>1.8499999999999999E-2</v>
      </c>
      <c r="H17" s="40"/>
      <c r="I17" s="24"/>
      <c r="J17" s="5"/>
    </row>
    <row r="18" spans="1:10" ht="12.95" customHeight="1">
      <c r="A18" s="18" t="s">
        <v>917</v>
      </c>
      <c r="B18" s="19" t="s">
        <v>918</v>
      </c>
      <c r="C18" s="15" t="s">
        <v>919</v>
      </c>
      <c r="D18" s="15" t="s">
        <v>319</v>
      </c>
      <c r="E18" s="20">
        <v>220392</v>
      </c>
      <c r="F18" s="21">
        <v>2245.6842999999999</v>
      </c>
      <c r="G18" s="22">
        <v>1.8200000000000001E-2</v>
      </c>
      <c r="H18" s="40"/>
      <c r="I18" s="24"/>
      <c r="J18" s="5"/>
    </row>
    <row r="19" spans="1:10" ht="12.95" customHeight="1">
      <c r="A19" s="18" t="s">
        <v>316</v>
      </c>
      <c r="B19" s="19" t="s">
        <v>317</v>
      </c>
      <c r="C19" s="15" t="s">
        <v>318</v>
      </c>
      <c r="D19" s="15" t="s">
        <v>319</v>
      </c>
      <c r="E19" s="20">
        <v>307000</v>
      </c>
      <c r="F19" s="21">
        <v>1978.615</v>
      </c>
      <c r="G19" s="22">
        <v>1.6E-2</v>
      </c>
      <c r="H19" s="40"/>
      <c r="I19" s="24"/>
      <c r="J19" s="5"/>
    </row>
    <row r="20" spans="1:10" ht="12.95" customHeight="1">
      <c r="A20" s="18" t="s">
        <v>929</v>
      </c>
      <c r="B20" s="19" t="s">
        <v>930</v>
      </c>
      <c r="C20" s="15" t="s">
        <v>931</v>
      </c>
      <c r="D20" s="15" t="s">
        <v>345</v>
      </c>
      <c r="E20" s="20">
        <v>114448</v>
      </c>
      <c r="F20" s="21">
        <v>1772.914</v>
      </c>
      <c r="G20" s="22">
        <v>1.44E-2</v>
      </c>
      <c r="H20" s="40"/>
      <c r="I20" s="24"/>
      <c r="J20" s="5"/>
    </row>
    <row r="21" spans="1:10" ht="12.95" customHeight="1">
      <c r="A21" s="18" t="s">
        <v>831</v>
      </c>
      <c r="B21" s="19" t="s">
        <v>832</v>
      </c>
      <c r="C21" s="15" t="s">
        <v>833</v>
      </c>
      <c r="D21" s="15" t="s">
        <v>323</v>
      </c>
      <c r="E21" s="20">
        <v>104380</v>
      </c>
      <c r="F21" s="21">
        <v>1759.6379999999999</v>
      </c>
      <c r="G21" s="22">
        <v>1.4200000000000001E-2</v>
      </c>
      <c r="H21" s="40"/>
      <c r="I21" s="24"/>
      <c r="J21" s="5"/>
    </row>
    <row r="22" spans="1:10" ht="12.95" customHeight="1">
      <c r="A22" s="18" t="s">
        <v>2845</v>
      </c>
      <c r="B22" s="19" t="s">
        <v>2846</v>
      </c>
      <c r="C22" s="15" t="s">
        <v>2847</v>
      </c>
      <c r="D22" s="15" t="s">
        <v>349</v>
      </c>
      <c r="E22" s="20">
        <v>38144</v>
      </c>
      <c r="F22" s="21">
        <v>1754.6621</v>
      </c>
      <c r="G22" s="22">
        <v>1.4200000000000001E-2</v>
      </c>
      <c r="H22" s="40"/>
      <c r="I22" s="24"/>
      <c r="J22" s="5"/>
    </row>
    <row r="23" spans="1:10" ht="12.95" customHeight="1">
      <c r="A23" s="18" t="s">
        <v>404</v>
      </c>
      <c r="B23" s="19" t="s">
        <v>405</v>
      </c>
      <c r="C23" s="15" t="s">
        <v>406</v>
      </c>
      <c r="D23" s="15" t="s">
        <v>331</v>
      </c>
      <c r="E23" s="20">
        <v>6036</v>
      </c>
      <c r="F23" s="21">
        <v>1729.5132000000001</v>
      </c>
      <c r="G23" s="22">
        <v>1.4E-2</v>
      </c>
      <c r="H23" s="40"/>
      <c r="I23" s="24"/>
      <c r="J23" s="5"/>
    </row>
    <row r="24" spans="1:10" ht="12.95" customHeight="1">
      <c r="A24" s="18" t="s">
        <v>914</v>
      </c>
      <c r="B24" s="19" t="s">
        <v>915</v>
      </c>
      <c r="C24" s="15" t="s">
        <v>916</v>
      </c>
      <c r="D24" s="15" t="s">
        <v>823</v>
      </c>
      <c r="E24" s="20">
        <v>41523</v>
      </c>
      <c r="F24" s="21">
        <v>1621.0164</v>
      </c>
      <c r="G24" s="22">
        <v>1.3100000000000001E-2</v>
      </c>
      <c r="H24" s="40"/>
      <c r="I24" s="24"/>
      <c r="J24" s="5"/>
    </row>
    <row r="25" spans="1:10" ht="12.95" customHeight="1">
      <c r="A25" s="18" t="s">
        <v>926</v>
      </c>
      <c r="B25" s="19" t="s">
        <v>927</v>
      </c>
      <c r="C25" s="15" t="s">
        <v>928</v>
      </c>
      <c r="D25" s="15" t="s">
        <v>323</v>
      </c>
      <c r="E25" s="20">
        <v>127546</v>
      </c>
      <c r="F25" s="21">
        <v>1606.8244999999999</v>
      </c>
      <c r="G25" s="22">
        <v>1.2999999999999999E-2</v>
      </c>
      <c r="H25" s="40"/>
      <c r="I25" s="24"/>
      <c r="J25" s="5"/>
    </row>
    <row r="26" spans="1:10" ht="12.95" customHeight="1">
      <c r="A26" s="18" t="s">
        <v>923</v>
      </c>
      <c r="B26" s="19" t="s">
        <v>924</v>
      </c>
      <c r="C26" s="15" t="s">
        <v>925</v>
      </c>
      <c r="D26" s="15" t="s">
        <v>319</v>
      </c>
      <c r="E26" s="20">
        <v>231472</v>
      </c>
      <c r="F26" s="21">
        <v>1591.7172</v>
      </c>
      <c r="G26" s="22">
        <v>1.29E-2</v>
      </c>
      <c r="H26" s="40"/>
      <c r="I26" s="24"/>
      <c r="J26" s="5"/>
    </row>
    <row r="27" spans="1:10" ht="12.95" customHeight="1">
      <c r="A27" s="18" t="s">
        <v>935</v>
      </c>
      <c r="B27" s="19" t="s">
        <v>4248</v>
      </c>
      <c r="C27" s="15" t="s">
        <v>936</v>
      </c>
      <c r="D27" s="15" t="s">
        <v>323</v>
      </c>
      <c r="E27" s="20">
        <v>1500</v>
      </c>
      <c r="F27" s="21">
        <v>1533.6719000000001</v>
      </c>
      <c r="G27" s="22">
        <v>1.24E-2</v>
      </c>
      <c r="H27" s="40" t="s">
        <v>4255</v>
      </c>
      <c r="I27" s="24"/>
      <c r="J27" s="5"/>
    </row>
    <row r="28" spans="1:10" ht="12.95" customHeight="1">
      <c r="A28" s="18" t="s">
        <v>768</v>
      </c>
      <c r="B28" s="19" t="s">
        <v>769</v>
      </c>
      <c r="C28" s="15" t="s">
        <v>770</v>
      </c>
      <c r="D28" s="15" t="s">
        <v>311</v>
      </c>
      <c r="E28" s="20">
        <v>80000</v>
      </c>
      <c r="F28" s="21">
        <v>1526.48</v>
      </c>
      <c r="G28" s="22">
        <v>1.24E-2</v>
      </c>
      <c r="H28" s="40"/>
      <c r="I28" s="24"/>
      <c r="J28" s="5"/>
    </row>
    <row r="29" spans="1:10" ht="12.95" customHeight="1">
      <c r="A29" s="18" t="s">
        <v>308</v>
      </c>
      <c r="B29" s="19" t="s">
        <v>309</v>
      </c>
      <c r="C29" s="15" t="s">
        <v>310</v>
      </c>
      <c r="D29" s="15" t="s">
        <v>311</v>
      </c>
      <c r="E29" s="20">
        <v>225244</v>
      </c>
      <c r="F29" s="21">
        <v>1446.1791000000001</v>
      </c>
      <c r="G29" s="22">
        <v>1.17E-2</v>
      </c>
      <c r="H29" s="40"/>
      <c r="I29" s="24"/>
      <c r="J29" s="5"/>
    </row>
    <row r="30" spans="1:10" ht="12.95" customHeight="1">
      <c r="A30" s="18" t="s">
        <v>932</v>
      </c>
      <c r="B30" s="19" t="s">
        <v>933</v>
      </c>
      <c r="C30" s="15" t="s">
        <v>934</v>
      </c>
      <c r="D30" s="15" t="s">
        <v>319</v>
      </c>
      <c r="E30" s="20">
        <v>1394785</v>
      </c>
      <c r="F30" s="21">
        <v>1421.9833000000001</v>
      </c>
      <c r="G30" s="22">
        <v>1.15E-2</v>
      </c>
      <c r="H30" s="40"/>
      <c r="I30" s="24"/>
      <c r="J30" s="5"/>
    </row>
    <row r="31" spans="1:10" ht="12.95" customHeight="1">
      <c r="A31" s="18" t="s">
        <v>820</v>
      </c>
      <c r="B31" s="19" t="s">
        <v>821</v>
      </c>
      <c r="C31" s="15" t="s">
        <v>822</v>
      </c>
      <c r="D31" s="15" t="s">
        <v>823</v>
      </c>
      <c r="E31" s="20">
        <v>110000</v>
      </c>
      <c r="F31" s="21">
        <v>1385.395</v>
      </c>
      <c r="G31" s="22">
        <v>1.12E-2</v>
      </c>
      <c r="H31" s="40"/>
      <c r="I31" s="24"/>
      <c r="J31" s="5"/>
    </row>
    <row r="32" spans="1:10" ht="12.95" customHeight="1">
      <c r="A32" s="18" t="s">
        <v>418</v>
      </c>
      <c r="B32" s="19" t="s">
        <v>419</v>
      </c>
      <c r="C32" s="15" t="s">
        <v>420</v>
      </c>
      <c r="D32" s="15" t="s">
        <v>323</v>
      </c>
      <c r="E32" s="20">
        <v>576169</v>
      </c>
      <c r="F32" s="21">
        <v>1342.1857</v>
      </c>
      <c r="G32" s="22">
        <v>1.09E-2</v>
      </c>
      <c r="H32" s="40"/>
      <c r="I32" s="24"/>
      <c r="J32" s="5"/>
    </row>
    <row r="33" spans="1:10" ht="12.95" customHeight="1">
      <c r="A33" s="18" t="s">
        <v>949</v>
      </c>
      <c r="B33" s="19" t="s">
        <v>950</v>
      </c>
      <c r="C33" s="15" t="s">
        <v>951</v>
      </c>
      <c r="D33" s="15" t="s">
        <v>907</v>
      </c>
      <c r="E33" s="20">
        <v>320688</v>
      </c>
      <c r="F33" s="21">
        <v>1295.7399</v>
      </c>
      <c r="G33" s="22">
        <v>1.0500000000000001E-2</v>
      </c>
      <c r="H33" s="40"/>
      <c r="I33" s="24"/>
      <c r="J33" s="5"/>
    </row>
    <row r="34" spans="1:10" ht="12.95" customHeight="1">
      <c r="A34" s="18" t="s">
        <v>827</v>
      </c>
      <c r="B34" s="19" t="s">
        <v>828</v>
      </c>
      <c r="C34" s="15" t="s">
        <v>829</v>
      </c>
      <c r="D34" s="15" t="s">
        <v>830</v>
      </c>
      <c r="E34" s="20">
        <v>4676</v>
      </c>
      <c r="F34" s="21">
        <v>1242.8948</v>
      </c>
      <c r="G34" s="22">
        <v>1.01E-2</v>
      </c>
      <c r="H34" s="40"/>
      <c r="I34" s="24"/>
      <c r="J34" s="5"/>
    </row>
    <row r="35" spans="1:10" ht="12.95" customHeight="1">
      <c r="A35" s="18" t="s">
        <v>476</v>
      </c>
      <c r="B35" s="19" t="s">
        <v>477</v>
      </c>
      <c r="C35" s="15" t="s">
        <v>478</v>
      </c>
      <c r="D35" s="15" t="s">
        <v>479</v>
      </c>
      <c r="E35" s="20">
        <v>94746</v>
      </c>
      <c r="F35" s="21">
        <v>1201.2845</v>
      </c>
      <c r="G35" s="22">
        <v>9.7000000000000003E-3</v>
      </c>
      <c r="H35" s="40"/>
      <c r="I35" s="24"/>
      <c r="J35" s="5"/>
    </row>
    <row r="36" spans="1:10" ht="12.95" customHeight="1">
      <c r="A36" s="18" t="s">
        <v>943</v>
      </c>
      <c r="B36" s="19" t="s">
        <v>944</v>
      </c>
      <c r="C36" s="15" t="s">
        <v>945</v>
      </c>
      <c r="D36" s="15" t="s">
        <v>319</v>
      </c>
      <c r="E36" s="20">
        <v>1917693</v>
      </c>
      <c r="F36" s="21">
        <v>1184.1754000000001</v>
      </c>
      <c r="G36" s="22">
        <v>9.5999999999999992E-3</v>
      </c>
      <c r="H36" s="40"/>
      <c r="I36" s="24"/>
      <c r="J36" s="5"/>
    </row>
    <row r="37" spans="1:10" ht="12.95" customHeight="1">
      <c r="A37" s="18" t="s">
        <v>444</v>
      </c>
      <c r="B37" s="19" t="s">
        <v>445</v>
      </c>
      <c r="C37" s="15" t="s">
        <v>446</v>
      </c>
      <c r="D37" s="15" t="s">
        <v>447</v>
      </c>
      <c r="E37" s="20">
        <v>41410</v>
      </c>
      <c r="F37" s="21">
        <v>1103.1416999999999</v>
      </c>
      <c r="G37" s="22">
        <v>8.8999999999999999E-3</v>
      </c>
      <c r="H37" s="40"/>
      <c r="I37" s="24"/>
      <c r="J37" s="5"/>
    </row>
    <row r="38" spans="1:10" ht="12.95" customHeight="1">
      <c r="A38" s="18" t="s">
        <v>962</v>
      </c>
      <c r="B38" s="19" t="s">
        <v>963</v>
      </c>
      <c r="C38" s="15" t="s">
        <v>964</v>
      </c>
      <c r="D38" s="15" t="s">
        <v>345</v>
      </c>
      <c r="E38" s="20">
        <v>195318</v>
      </c>
      <c r="F38" s="21">
        <v>1072.2958000000001</v>
      </c>
      <c r="G38" s="22">
        <v>8.6999999999999994E-3</v>
      </c>
      <c r="H38" s="40"/>
      <c r="I38" s="24"/>
      <c r="J38" s="5"/>
    </row>
    <row r="39" spans="1:10" ht="12.95" customHeight="1">
      <c r="A39" s="18" t="s">
        <v>1668</v>
      </c>
      <c r="B39" s="19" t="s">
        <v>1669</v>
      </c>
      <c r="C39" s="15" t="s">
        <v>1670</v>
      </c>
      <c r="D39" s="15" t="s">
        <v>483</v>
      </c>
      <c r="E39" s="20">
        <v>212994</v>
      </c>
      <c r="F39" s="21">
        <v>1028.1220000000001</v>
      </c>
      <c r="G39" s="22">
        <v>8.3000000000000001E-3</v>
      </c>
      <c r="H39" s="40"/>
      <c r="I39" s="24"/>
      <c r="J39" s="5"/>
    </row>
    <row r="40" spans="1:10" ht="12.95" customHeight="1">
      <c r="A40" s="18" t="s">
        <v>860</v>
      </c>
      <c r="B40" s="19" t="s">
        <v>861</v>
      </c>
      <c r="C40" s="15" t="s">
        <v>862</v>
      </c>
      <c r="D40" s="15" t="s">
        <v>863</v>
      </c>
      <c r="E40" s="20">
        <v>17264</v>
      </c>
      <c r="F40" s="21">
        <v>984.75580000000002</v>
      </c>
      <c r="G40" s="22">
        <v>8.0000000000000002E-3</v>
      </c>
      <c r="H40" s="40"/>
      <c r="I40" s="24"/>
      <c r="J40" s="5"/>
    </row>
    <row r="41" spans="1:10" ht="12.95" customHeight="1">
      <c r="A41" s="18" t="s">
        <v>940</v>
      </c>
      <c r="B41" s="19" t="s">
        <v>941</v>
      </c>
      <c r="C41" s="15" t="s">
        <v>942</v>
      </c>
      <c r="D41" s="15" t="s">
        <v>823</v>
      </c>
      <c r="E41" s="20">
        <v>60394</v>
      </c>
      <c r="F41" s="21">
        <v>981.19110000000001</v>
      </c>
      <c r="G41" s="22">
        <v>7.9000000000000008E-3</v>
      </c>
      <c r="H41" s="40"/>
      <c r="I41" s="24"/>
      <c r="J41" s="5"/>
    </row>
    <row r="42" spans="1:10" ht="12.95" customHeight="1">
      <c r="A42" s="18" t="s">
        <v>2292</v>
      </c>
      <c r="B42" s="19" t="s">
        <v>2293</v>
      </c>
      <c r="C42" s="15" t="s">
        <v>2294</v>
      </c>
      <c r="D42" s="15" t="s">
        <v>345</v>
      </c>
      <c r="E42" s="20">
        <v>19549</v>
      </c>
      <c r="F42" s="21">
        <v>973.19809999999995</v>
      </c>
      <c r="G42" s="22">
        <v>7.9000000000000008E-3</v>
      </c>
      <c r="H42" s="40"/>
      <c r="I42" s="24"/>
      <c r="J42" s="5"/>
    </row>
    <row r="43" spans="1:10" ht="12.95" customHeight="1">
      <c r="A43" s="18" t="s">
        <v>946</v>
      </c>
      <c r="B43" s="19" t="s">
        <v>947</v>
      </c>
      <c r="C43" s="15" t="s">
        <v>948</v>
      </c>
      <c r="D43" s="15" t="s">
        <v>479</v>
      </c>
      <c r="E43" s="20">
        <v>555678</v>
      </c>
      <c r="F43" s="21">
        <v>966.6019</v>
      </c>
      <c r="G43" s="22">
        <v>7.7999999999999996E-3</v>
      </c>
      <c r="H43" s="40"/>
      <c r="I43" s="24"/>
      <c r="J43" s="5"/>
    </row>
    <row r="44" spans="1:10" ht="12.95" customHeight="1">
      <c r="A44" s="18" t="s">
        <v>908</v>
      </c>
      <c r="B44" s="19" t="s">
        <v>909</v>
      </c>
      <c r="C44" s="15" t="s">
        <v>910</v>
      </c>
      <c r="D44" s="15" t="s">
        <v>356</v>
      </c>
      <c r="E44" s="20">
        <v>42753</v>
      </c>
      <c r="F44" s="21">
        <v>944.11450000000002</v>
      </c>
      <c r="G44" s="22">
        <v>7.6E-3</v>
      </c>
      <c r="H44" s="40"/>
      <c r="I44" s="24"/>
      <c r="J44" s="5"/>
    </row>
    <row r="45" spans="1:10" ht="12.95" customHeight="1">
      <c r="A45" s="18" t="s">
        <v>320</v>
      </c>
      <c r="B45" s="19" t="s">
        <v>321</v>
      </c>
      <c r="C45" s="15" t="s">
        <v>322</v>
      </c>
      <c r="D45" s="15" t="s">
        <v>323</v>
      </c>
      <c r="E45" s="20">
        <v>50000</v>
      </c>
      <c r="F45" s="21">
        <v>798.27499999999998</v>
      </c>
      <c r="G45" s="22">
        <v>6.4999999999999997E-3</v>
      </c>
      <c r="H45" s="40"/>
      <c r="I45" s="24"/>
      <c r="J45" s="5"/>
    </row>
    <row r="46" spans="1:10" ht="12.95" customHeight="1">
      <c r="A46" s="18" t="s">
        <v>2304</v>
      </c>
      <c r="B46" s="19" t="s">
        <v>2305</v>
      </c>
      <c r="C46" s="15" t="s">
        <v>2306</v>
      </c>
      <c r="D46" s="15" t="s">
        <v>2307</v>
      </c>
      <c r="E46" s="20">
        <v>23579</v>
      </c>
      <c r="F46" s="21">
        <v>754.06820000000005</v>
      </c>
      <c r="G46" s="22">
        <v>6.1000000000000004E-3</v>
      </c>
      <c r="H46" s="40"/>
      <c r="I46" s="24"/>
      <c r="J46" s="5"/>
    </row>
    <row r="47" spans="1:10" ht="12.95" customHeight="1">
      <c r="A47" s="18" t="s">
        <v>952</v>
      </c>
      <c r="B47" s="19" t="s">
        <v>953</v>
      </c>
      <c r="C47" s="15" t="s">
        <v>954</v>
      </c>
      <c r="D47" s="15" t="s">
        <v>410</v>
      </c>
      <c r="E47" s="20">
        <v>1872</v>
      </c>
      <c r="F47" s="21">
        <v>689.7758</v>
      </c>
      <c r="G47" s="22">
        <v>5.5999999999999999E-3</v>
      </c>
      <c r="H47" s="40"/>
      <c r="I47" s="24"/>
      <c r="J47" s="5"/>
    </row>
    <row r="48" spans="1:10" ht="12.95" customHeight="1">
      <c r="A48" s="18" t="s">
        <v>811</v>
      </c>
      <c r="B48" s="19" t="s">
        <v>812</v>
      </c>
      <c r="C48" s="15" t="s">
        <v>813</v>
      </c>
      <c r="D48" s="15" t="s">
        <v>373</v>
      </c>
      <c r="E48" s="20">
        <v>37861</v>
      </c>
      <c r="F48" s="21">
        <v>654.7681</v>
      </c>
      <c r="G48" s="22">
        <v>5.3E-3</v>
      </c>
      <c r="H48" s="40"/>
      <c r="I48" s="24"/>
      <c r="J48" s="5"/>
    </row>
    <row r="49" spans="1:10" ht="12.95" customHeight="1">
      <c r="A49" s="18" t="s">
        <v>335</v>
      </c>
      <c r="B49" s="19" t="s">
        <v>336</v>
      </c>
      <c r="C49" s="15" t="s">
        <v>337</v>
      </c>
      <c r="D49" s="15" t="s">
        <v>338</v>
      </c>
      <c r="E49" s="20">
        <v>200000</v>
      </c>
      <c r="F49" s="21">
        <v>622.29999999999995</v>
      </c>
      <c r="G49" s="22">
        <v>5.0000000000000001E-3</v>
      </c>
      <c r="H49" s="40"/>
      <c r="I49" s="24"/>
      <c r="J49" s="5"/>
    </row>
    <row r="50" spans="1:10" ht="12.95" customHeight="1">
      <c r="A50" s="18" t="s">
        <v>937</v>
      </c>
      <c r="B50" s="19" t="s">
        <v>938</v>
      </c>
      <c r="C50" s="15" t="s">
        <v>939</v>
      </c>
      <c r="D50" s="15" t="s">
        <v>479</v>
      </c>
      <c r="E50" s="20">
        <v>420892</v>
      </c>
      <c r="F50" s="21">
        <v>520.64340000000004</v>
      </c>
      <c r="G50" s="22">
        <v>4.1999999999999997E-3</v>
      </c>
      <c r="H50" s="40"/>
      <c r="I50" s="24"/>
      <c r="J50" s="5"/>
    </row>
    <row r="51" spans="1:10" ht="12.95" customHeight="1">
      <c r="A51" s="18" t="s">
        <v>390</v>
      </c>
      <c r="B51" s="19" t="s">
        <v>391</v>
      </c>
      <c r="C51" s="15" t="s">
        <v>392</v>
      </c>
      <c r="D51" s="15" t="s">
        <v>393</v>
      </c>
      <c r="E51" s="20">
        <v>57013</v>
      </c>
      <c r="F51" s="21">
        <v>426.51429999999999</v>
      </c>
      <c r="G51" s="22">
        <v>3.5000000000000001E-3</v>
      </c>
      <c r="H51" s="40"/>
      <c r="I51" s="24"/>
      <c r="J51" s="5"/>
    </row>
    <row r="52" spans="1:10" ht="12.95" customHeight="1">
      <c r="A52" s="18" t="s">
        <v>873</v>
      </c>
      <c r="B52" s="19" t="s">
        <v>874</v>
      </c>
      <c r="C52" s="15" t="s">
        <v>875</v>
      </c>
      <c r="D52" s="15" t="s">
        <v>876</v>
      </c>
      <c r="E52" s="20">
        <v>35000</v>
      </c>
      <c r="F52" s="21">
        <v>395.92</v>
      </c>
      <c r="G52" s="22">
        <v>3.2000000000000002E-3</v>
      </c>
      <c r="H52" s="40"/>
      <c r="I52" s="24"/>
      <c r="J52" s="5"/>
    </row>
    <row r="53" spans="1:10" ht="12.95" customHeight="1">
      <c r="A53" s="18" t="s">
        <v>377</v>
      </c>
      <c r="B53" s="19" t="s">
        <v>378</v>
      </c>
      <c r="C53" s="15" t="s">
        <v>379</v>
      </c>
      <c r="D53" s="15" t="s">
        <v>380</v>
      </c>
      <c r="E53" s="20">
        <v>40265</v>
      </c>
      <c r="F53" s="21">
        <v>332.10570000000001</v>
      </c>
      <c r="G53" s="22">
        <v>2.7000000000000001E-3</v>
      </c>
      <c r="H53" s="40"/>
      <c r="I53" s="24"/>
      <c r="J53" s="5"/>
    </row>
    <row r="54" spans="1:10" ht="12.95" customHeight="1">
      <c r="A54" s="18" t="s">
        <v>414</v>
      </c>
      <c r="B54" s="19" t="s">
        <v>415</v>
      </c>
      <c r="C54" s="15" t="s">
        <v>416</v>
      </c>
      <c r="D54" s="15" t="s">
        <v>417</v>
      </c>
      <c r="E54" s="20">
        <v>75000</v>
      </c>
      <c r="F54" s="21">
        <v>282</v>
      </c>
      <c r="G54" s="22">
        <v>2.3E-3</v>
      </c>
      <c r="H54" s="40"/>
      <c r="I54" s="24"/>
      <c r="J54" s="5"/>
    </row>
    <row r="55" spans="1:10" ht="12.95" customHeight="1">
      <c r="A55" s="18" t="s">
        <v>1675</v>
      </c>
      <c r="B55" s="19" t="s">
        <v>1676</v>
      </c>
      <c r="C55" s="15" t="s">
        <v>1677</v>
      </c>
      <c r="D55" s="15" t="s">
        <v>327</v>
      </c>
      <c r="E55" s="20">
        <v>8004</v>
      </c>
      <c r="F55" s="21">
        <v>219.28960000000001</v>
      </c>
      <c r="G55" s="22">
        <v>1.8E-3</v>
      </c>
      <c r="H55" s="40"/>
      <c r="I55" s="24"/>
      <c r="J55" s="5"/>
    </row>
    <row r="56" spans="1:10" ht="12.95" customHeight="1">
      <c r="A56" s="5"/>
      <c r="B56" s="14" t="s">
        <v>166</v>
      </c>
      <c r="C56" s="15"/>
      <c r="D56" s="15"/>
      <c r="E56" s="15"/>
      <c r="F56" s="25">
        <v>92210.683000000005</v>
      </c>
      <c r="G56" s="26">
        <v>0.74650000000000005</v>
      </c>
      <c r="H56" s="27"/>
      <c r="I56" s="28"/>
      <c r="J56" s="5"/>
    </row>
    <row r="57" spans="1:10" ht="12.95" customHeight="1">
      <c r="A57" s="5"/>
      <c r="B57" s="29" t="s">
        <v>495</v>
      </c>
      <c r="C57" s="2"/>
      <c r="D57" s="2"/>
      <c r="E57" s="2"/>
      <c r="F57" s="27" t="s">
        <v>168</v>
      </c>
      <c r="G57" s="27" t="s">
        <v>168</v>
      </c>
      <c r="H57" s="27"/>
      <c r="I57" s="28"/>
      <c r="J57" s="5"/>
    </row>
    <row r="58" spans="1:10" ht="12.95" customHeight="1">
      <c r="A58" s="5"/>
      <c r="B58" s="29" t="s">
        <v>166</v>
      </c>
      <c r="C58" s="2"/>
      <c r="D58" s="2"/>
      <c r="E58" s="2"/>
      <c r="F58" s="27" t="s">
        <v>168</v>
      </c>
      <c r="G58" s="27" t="s">
        <v>168</v>
      </c>
      <c r="H58" s="27"/>
      <c r="I58" s="28"/>
      <c r="J58" s="5"/>
    </row>
    <row r="59" spans="1:10" ht="12.95" customHeight="1">
      <c r="A59" s="5"/>
      <c r="B59" s="29" t="s">
        <v>169</v>
      </c>
      <c r="C59" s="30"/>
      <c r="D59" s="2"/>
      <c r="E59" s="30"/>
      <c r="F59" s="25">
        <v>92210.683000000005</v>
      </c>
      <c r="G59" s="26">
        <v>0.74650000000000005</v>
      </c>
      <c r="H59" s="27"/>
      <c r="I59" s="28"/>
      <c r="J59" s="5"/>
    </row>
    <row r="60" spans="1:10" ht="12.95" customHeight="1">
      <c r="A60" s="5"/>
      <c r="B60" s="14" t="s">
        <v>496</v>
      </c>
      <c r="C60" s="15"/>
      <c r="D60" s="15"/>
      <c r="E60" s="15"/>
      <c r="F60" s="15"/>
      <c r="G60" s="15"/>
      <c r="H60" s="16"/>
      <c r="I60" s="17"/>
      <c r="J60" s="5"/>
    </row>
    <row r="61" spans="1:10" ht="12.95" customHeight="1">
      <c r="A61" s="5"/>
      <c r="B61" s="14" t="s">
        <v>497</v>
      </c>
      <c r="C61" s="15"/>
      <c r="D61" s="15"/>
      <c r="E61" s="15"/>
      <c r="F61" s="5"/>
      <c r="G61" s="16"/>
      <c r="H61" s="16"/>
      <c r="I61" s="17"/>
      <c r="J61" s="5"/>
    </row>
    <row r="62" spans="1:10" ht="12.95" customHeight="1">
      <c r="A62" s="18" t="s">
        <v>972</v>
      </c>
      <c r="B62" s="19" t="s">
        <v>973</v>
      </c>
      <c r="C62" s="15"/>
      <c r="D62" s="15"/>
      <c r="E62" s="20">
        <v>277500</v>
      </c>
      <c r="F62" s="21">
        <v>1796.6738</v>
      </c>
      <c r="G62" s="22">
        <v>1.4500000000000001E-2</v>
      </c>
      <c r="H62" s="40"/>
      <c r="I62" s="24"/>
      <c r="J62" s="5"/>
    </row>
    <row r="63" spans="1:10" ht="12.95" customHeight="1">
      <c r="A63" s="18" t="s">
        <v>500</v>
      </c>
      <c r="B63" s="19" t="s">
        <v>501</v>
      </c>
      <c r="C63" s="15"/>
      <c r="D63" s="15"/>
      <c r="E63" s="20">
        <v>99400</v>
      </c>
      <c r="F63" s="21">
        <v>614.98779999999999</v>
      </c>
      <c r="G63" s="22">
        <v>5.0000000000000001E-3</v>
      </c>
      <c r="H63" s="40"/>
      <c r="I63" s="24"/>
      <c r="J63" s="5"/>
    </row>
    <row r="64" spans="1:10" ht="12.95" customHeight="1">
      <c r="A64" s="5"/>
      <c r="B64" s="14" t="s">
        <v>166</v>
      </c>
      <c r="C64" s="15"/>
      <c r="D64" s="15"/>
      <c r="E64" s="15"/>
      <c r="F64" s="25">
        <v>2411.6615999999999</v>
      </c>
      <c r="G64" s="26">
        <v>1.95E-2</v>
      </c>
      <c r="H64" s="27"/>
      <c r="I64" s="28"/>
      <c r="J64" s="5"/>
    </row>
    <row r="65" spans="1:10" ht="12.95" customHeight="1">
      <c r="A65" s="5"/>
      <c r="B65" s="29" t="s">
        <v>169</v>
      </c>
      <c r="C65" s="30"/>
      <c r="D65" s="2"/>
      <c r="E65" s="30"/>
      <c r="F65" s="25">
        <v>2411.6615999999999</v>
      </c>
      <c r="G65" s="26">
        <v>1.95E-2</v>
      </c>
      <c r="H65" s="27"/>
      <c r="I65" s="28"/>
      <c r="J65" s="5"/>
    </row>
    <row r="66" spans="1:10" ht="12.95" customHeight="1">
      <c r="A66" s="5"/>
      <c r="B66" s="14" t="s">
        <v>157</v>
      </c>
      <c r="C66" s="15"/>
      <c r="D66" s="15"/>
      <c r="E66" s="15"/>
      <c r="F66" s="15"/>
      <c r="G66" s="15"/>
      <c r="H66" s="16"/>
      <c r="I66" s="17"/>
      <c r="J66" s="5"/>
    </row>
    <row r="67" spans="1:10" ht="12.95" customHeight="1">
      <c r="A67" s="5"/>
      <c r="B67" s="14" t="s">
        <v>158</v>
      </c>
      <c r="C67" s="15"/>
      <c r="D67" s="15"/>
      <c r="E67" s="15"/>
      <c r="F67" s="5"/>
      <c r="G67" s="16"/>
      <c r="H67" s="16"/>
      <c r="I67" s="17"/>
      <c r="J67" s="5"/>
    </row>
    <row r="68" spans="1:10" ht="12.95" customHeight="1">
      <c r="A68" s="18" t="s">
        <v>1739</v>
      </c>
      <c r="B68" s="19" t="s">
        <v>1740</v>
      </c>
      <c r="C68" s="15" t="s">
        <v>1741</v>
      </c>
      <c r="D68" s="15" t="s">
        <v>185</v>
      </c>
      <c r="E68" s="20">
        <v>25</v>
      </c>
      <c r="F68" s="21">
        <v>2483.4924999999998</v>
      </c>
      <c r="G68" s="22">
        <v>2.01E-2</v>
      </c>
      <c r="H68" s="23">
        <v>0.08</v>
      </c>
      <c r="I68" s="24"/>
      <c r="J68" s="5"/>
    </row>
    <row r="69" spans="1:10" ht="12.95" customHeight="1">
      <c r="A69" s="18" t="s">
        <v>4027</v>
      </c>
      <c r="B69" s="19" t="s">
        <v>4028</v>
      </c>
      <c r="C69" s="15" t="s">
        <v>4029</v>
      </c>
      <c r="D69" s="15" t="s">
        <v>162</v>
      </c>
      <c r="E69" s="20">
        <v>1500000</v>
      </c>
      <c r="F69" s="21">
        <v>1518.1814999999999</v>
      </c>
      <c r="G69" s="22">
        <v>1.23E-2</v>
      </c>
      <c r="H69" s="23">
        <v>7.1895000000000001E-2</v>
      </c>
      <c r="I69" s="24"/>
      <c r="J69" s="5"/>
    </row>
    <row r="70" spans="1:10" ht="12.95" customHeight="1">
      <c r="A70" s="18" t="s">
        <v>561</v>
      </c>
      <c r="B70" s="19" t="s">
        <v>562</v>
      </c>
      <c r="C70" s="15" t="s">
        <v>563</v>
      </c>
      <c r="D70" s="15" t="s">
        <v>518</v>
      </c>
      <c r="E70" s="20">
        <v>150</v>
      </c>
      <c r="F70" s="21">
        <v>1493.5139999999999</v>
      </c>
      <c r="G70" s="22">
        <v>1.21E-2</v>
      </c>
      <c r="H70" s="23">
        <v>7.7799999999999994E-2</v>
      </c>
      <c r="I70" s="24"/>
      <c r="J70" s="5"/>
    </row>
    <row r="71" spans="1:10" ht="12.95" customHeight="1">
      <c r="A71" s="18" t="s">
        <v>989</v>
      </c>
      <c r="B71" s="19" t="s">
        <v>990</v>
      </c>
      <c r="C71" s="15" t="s">
        <v>991</v>
      </c>
      <c r="D71" s="15" t="s">
        <v>992</v>
      </c>
      <c r="E71" s="20">
        <v>1000</v>
      </c>
      <c r="F71" s="21">
        <v>1011.353</v>
      </c>
      <c r="G71" s="22">
        <v>8.2000000000000007E-3</v>
      </c>
      <c r="H71" s="23">
        <v>8.6999999999999994E-2</v>
      </c>
      <c r="I71" s="24"/>
      <c r="J71" s="5"/>
    </row>
    <row r="72" spans="1:10" ht="12.95" customHeight="1">
      <c r="A72" s="18" t="s">
        <v>654</v>
      </c>
      <c r="B72" s="19" t="s">
        <v>655</v>
      </c>
      <c r="C72" s="15" t="s">
        <v>656</v>
      </c>
      <c r="D72" s="15" t="s">
        <v>518</v>
      </c>
      <c r="E72" s="20">
        <v>100</v>
      </c>
      <c r="F72" s="21">
        <v>995.03599999999994</v>
      </c>
      <c r="G72" s="22">
        <v>8.0999999999999996E-3</v>
      </c>
      <c r="H72" s="23">
        <v>7.7466999999999994E-2</v>
      </c>
      <c r="I72" s="24"/>
      <c r="J72" s="5"/>
    </row>
    <row r="73" spans="1:10" ht="12.95" customHeight="1">
      <c r="A73" s="18" t="s">
        <v>983</v>
      </c>
      <c r="B73" s="19" t="s">
        <v>984</v>
      </c>
      <c r="C73" s="15" t="s">
        <v>985</v>
      </c>
      <c r="D73" s="15" t="s">
        <v>162</v>
      </c>
      <c r="E73" s="20">
        <v>1000000</v>
      </c>
      <c r="F73" s="21">
        <v>990.30600000000004</v>
      </c>
      <c r="G73" s="22">
        <v>8.0000000000000002E-3</v>
      </c>
      <c r="H73" s="23">
        <v>7.4259000000000006E-2</v>
      </c>
      <c r="I73" s="24"/>
      <c r="J73" s="5"/>
    </row>
    <row r="74" spans="1:10" ht="12.95" customHeight="1">
      <c r="A74" s="18" t="s">
        <v>612</v>
      </c>
      <c r="B74" s="19" t="s">
        <v>613</v>
      </c>
      <c r="C74" s="15" t="s">
        <v>614</v>
      </c>
      <c r="D74" s="15" t="s">
        <v>518</v>
      </c>
      <c r="E74" s="20">
        <v>100</v>
      </c>
      <c r="F74" s="21">
        <v>990.03</v>
      </c>
      <c r="G74" s="22">
        <v>8.0000000000000002E-3</v>
      </c>
      <c r="H74" s="23">
        <v>7.8E-2</v>
      </c>
      <c r="I74" s="24"/>
      <c r="J74" s="5"/>
    </row>
    <row r="75" spans="1:10" ht="12.95" customHeight="1">
      <c r="A75" s="18" t="s">
        <v>1003</v>
      </c>
      <c r="B75" s="19" t="s">
        <v>1004</v>
      </c>
      <c r="C75" s="15" t="s">
        <v>1005</v>
      </c>
      <c r="D75" s="15" t="s">
        <v>162</v>
      </c>
      <c r="E75" s="20">
        <v>1000000</v>
      </c>
      <c r="F75" s="21">
        <v>979.48199999999997</v>
      </c>
      <c r="G75" s="22">
        <v>7.9000000000000008E-3</v>
      </c>
      <c r="H75" s="23">
        <v>7.5480000000000005E-2</v>
      </c>
      <c r="I75" s="24"/>
      <c r="J75" s="5"/>
    </row>
    <row r="76" spans="1:10" ht="12.95" customHeight="1">
      <c r="A76" s="18" t="s">
        <v>1568</v>
      </c>
      <c r="B76" s="19" t="s">
        <v>1569</v>
      </c>
      <c r="C76" s="15" t="s">
        <v>1570</v>
      </c>
      <c r="D76" s="15" t="s">
        <v>185</v>
      </c>
      <c r="E76" s="20">
        <v>50</v>
      </c>
      <c r="F76" s="21">
        <v>524.42600000000004</v>
      </c>
      <c r="G76" s="22">
        <v>4.1999999999999997E-3</v>
      </c>
      <c r="H76" s="23">
        <v>7.6918E-2</v>
      </c>
      <c r="I76" s="24"/>
      <c r="J76" s="5"/>
    </row>
    <row r="77" spans="1:10" ht="12.95" customHeight="1">
      <c r="A77" s="18" t="s">
        <v>4166</v>
      </c>
      <c r="B77" s="19" t="s">
        <v>4245</v>
      </c>
      <c r="C77" s="15" t="s">
        <v>4167</v>
      </c>
      <c r="D77" s="15" t="s">
        <v>162</v>
      </c>
      <c r="E77" s="20">
        <v>500000</v>
      </c>
      <c r="F77" s="21">
        <v>506.44799999999998</v>
      </c>
      <c r="G77" s="22">
        <v>4.1000000000000003E-3</v>
      </c>
      <c r="H77" s="23">
        <v>7.7089000000000005E-2</v>
      </c>
      <c r="I77" s="24"/>
      <c r="J77" s="5"/>
    </row>
    <row r="78" spans="1:10" ht="12.95" customHeight="1">
      <c r="A78" s="18" t="s">
        <v>1755</v>
      </c>
      <c r="B78" s="19" t="s">
        <v>1756</v>
      </c>
      <c r="C78" s="15" t="s">
        <v>1757</v>
      </c>
      <c r="D78" s="15" t="s">
        <v>1758</v>
      </c>
      <c r="E78" s="20">
        <v>50</v>
      </c>
      <c r="F78" s="21">
        <v>496.33100000000002</v>
      </c>
      <c r="G78" s="22">
        <v>4.0000000000000001E-3</v>
      </c>
      <c r="H78" s="23">
        <v>8.4251000000000006E-2</v>
      </c>
      <c r="I78" s="24"/>
      <c r="J78" s="5"/>
    </row>
    <row r="79" spans="1:10" ht="12.95" customHeight="1">
      <c r="A79" s="18" t="s">
        <v>1009</v>
      </c>
      <c r="B79" s="19" t="s">
        <v>1010</v>
      </c>
      <c r="C79" s="15" t="s">
        <v>1011</v>
      </c>
      <c r="D79" s="15" t="s">
        <v>162</v>
      </c>
      <c r="E79" s="20">
        <v>500000</v>
      </c>
      <c r="F79" s="21">
        <v>461.09249999999997</v>
      </c>
      <c r="G79" s="22">
        <v>3.7000000000000002E-3</v>
      </c>
      <c r="H79" s="23">
        <v>7.3764999999999997E-2</v>
      </c>
      <c r="I79" s="24"/>
      <c r="J79" s="5"/>
    </row>
    <row r="80" spans="1:10" ht="12.95" customHeight="1">
      <c r="A80" s="18" t="s">
        <v>1631</v>
      </c>
      <c r="B80" s="19" t="s">
        <v>1632</v>
      </c>
      <c r="C80" s="15" t="s">
        <v>1633</v>
      </c>
      <c r="D80" s="15" t="s">
        <v>185</v>
      </c>
      <c r="E80" s="20">
        <v>25</v>
      </c>
      <c r="F80" s="21">
        <v>286.49180000000001</v>
      </c>
      <c r="G80" s="22">
        <v>2.3E-3</v>
      </c>
      <c r="H80" s="23">
        <v>7.6350000000000001E-2</v>
      </c>
      <c r="I80" s="24"/>
      <c r="J80" s="5"/>
    </row>
    <row r="81" spans="1:10" ht="12.95" customHeight="1">
      <c r="A81" s="5"/>
      <c r="B81" s="14" t="s">
        <v>166</v>
      </c>
      <c r="C81" s="15"/>
      <c r="D81" s="15"/>
      <c r="E81" s="15"/>
      <c r="F81" s="25">
        <v>12736.184300000001</v>
      </c>
      <c r="G81" s="26">
        <v>0.1031</v>
      </c>
      <c r="H81" s="27"/>
      <c r="I81" s="28"/>
      <c r="J81" s="5"/>
    </row>
    <row r="82" spans="1:10" ht="12.95" customHeight="1">
      <c r="A82" s="5"/>
      <c r="B82" s="29" t="s">
        <v>167</v>
      </c>
      <c r="C82" s="2"/>
      <c r="D82" s="2"/>
      <c r="E82" s="2"/>
      <c r="F82" s="27" t="s">
        <v>168</v>
      </c>
      <c r="G82" s="27" t="s">
        <v>168</v>
      </c>
      <c r="H82" s="27"/>
      <c r="I82" s="28"/>
      <c r="J82" s="5"/>
    </row>
    <row r="83" spans="1:10" ht="12.95" customHeight="1">
      <c r="A83" s="5"/>
      <c r="B83" s="29" t="s">
        <v>166</v>
      </c>
      <c r="C83" s="2"/>
      <c r="D83" s="2"/>
      <c r="E83" s="2"/>
      <c r="F83" s="27" t="s">
        <v>168</v>
      </c>
      <c r="G83" s="27" t="s">
        <v>168</v>
      </c>
      <c r="H83" s="27"/>
      <c r="I83" s="28"/>
      <c r="J83" s="5"/>
    </row>
    <row r="84" spans="1:10" ht="12.95" customHeight="1">
      <c r="A84" s="5"/>
      <c r="B84" s="29" t="s">
        <v>169</v>
      </c>
      <c r="C84" s="30"/>
      <c r="D84" s="2"/>
      <c r="E84" s="30"/>
      <c r="F84" s="25">
        <v>12736.184300000001</v>
      </c>
      <c r="G84" s="26">
        <v>0.1031</v>
      </c>
      <c r="H84" s="27"/>
      <c r="I84" s="28"/>
      <c r="J84" s="5"/>
    </row>
    <row r="85" spans="1:10" ht="12.95" customHeight="1">
      <c r="A85" s="5"/>
      <c r="B85" s="14" t="s">
        <v>217</v>
      </c>
      <c r="C85" s="15"/>
      <c r="D85" s="15"/>
      <c r="E85" s="15"/>
      <c r="F85" s="15"/>
      <c r="G85" s="15"/>
      <c r="H85" s="16"/>
      <c r="I85" s="17"/>
      <c r="J85" s="5"/>
    </row>
    <row r="86" spans="1:10" ht="12.95" customHeight="1">
      <c r="A86" s="5"/>
      <c r="B86" s="14" t="s">
        <v>504</v>
      </c>
      <c r="C86" s="15"/>
      <c r="D86" s="15"/>
      <c r="E86" s="15"/>
      <c r="F86" s="5"/>
      <c r="G86" s="16"/>
      <c r="H86" s="16"/>
      <c r="I86" s="17"/>
      <c r="J86" s="5"/>
    </row>
    <row r="87" spans="1:10" ht="12.95" customHeight="1">
      <c r="A87" s="18" t="s">
        <v>505</v>
      </c>
      <c r="B87" s="19" t="s">
        <v>506</v>
      </c>
      <c r="C87" s="15" t="s">
        <v>507</v>
      </c>
      <c r="D87" s="15" t="s">
        <v>162</v>
      </c>
      <c r="E87" s="20">
        <v>500000</v>
      </c>
      <c r="F87" s="21">
        <v>498.42149999999998</v>
      </c>
      <c r="G87" s="22">
        <v>4.0000000000000001E-3</v>
      </c>
      <c r="H87" s="23">
        <v>6.8000000000000005E-2</v>
      </c>
      <c r="I87" s="24"/>
      <c r="J87" s="5"/>
    </row>
    <row r="88" spans="1:10" ht="12.95" customHeight="1">
      <c r="A88" s="5"/>
      <c r="B88" s="14" t="s">
        <v>166</v>
      </c>
      <c r="C88" s="15"/>
      <c r="D88" s="15"/>
      <c r="E88" s="15"/>
      <c r="F88" s="25">
        <v>498.42149999999998</v>
      </c>
      <c r="G88" s="26">
        <v>4.0000000000000001E-3</v>
      </c>
      <c r="H88" s="27"/>
      <c r="I88" s="28"/>
      <c r="J88" s="5"/>
    </row>
    <row r="89" spans="1:10" ht="12.95" customHeight="1">
      <c r="A89" s="5"/>
      <c r="B89" s="29" t="s">
        <v>169</v>
      </c>
      <c r="C89" s="30"/>
      <c r="D89" s="2"/>
      <c r="E89" s="30"/>
      <c r="F89" s="25">
        <v>498.42149999999998</v>
      </c>
      <c r="G89" s="26">
        <v>4.0000000000000001E-3</v>
      </c>
      <c r="H89" s="27"/>
      <c r="I89" s="28"/>
      <c r="J89" s="5"/>
    </row>
    <row r="90" spans="1:10" ht="12.95" customHeight="1">
      <c r="A90" s="5"/>
      <c r="B90" s="14" t="s">
        <v>273</v>
      </c>
      <c r="C90" s="15"/>
      <c r="D90" s="15"/>
      <c r="E90" s="15"/>
      <c r="F90" s="15"/>
      <c r="G90" s="15"/>
      <c r="H90" s="16"/>
      <c r="I90" s="17"/>
      <c r="J90" s="5"/>
    </row>
    <row r="91" spans="1:10" ht="12.95" customHeight="1">
      <c r="A91" s="5"/>
      <c r="B91" s="14" t="s">
        <v>274</v>
      </c>
      <c r="C91" s="15"/>
      <c r="D91" s="15"/>
      <c r="E91" s="15"/>
      <c r="F91" s="5"/>
      <c r="G91" s="16"/>
      <c r="H91" s="16"/>
      <c r="I91" s="17"/>
      <c r="J91" s="5"/>
    </row>
    <row r="92" spans="1:10" ht="12.95" customHeight="1">
      <c r="A92" s="18" t="s">
        <v>2538</v>
      </c>
      <c r="B92" s="19" t="s">
        <v>61</v>
      </c>
      <c r="C92" s="15" t="s">
        <v>2539</v>
      </c>
      <c r="D92" s="15"/>
      <c r="E92" s="20">
        <v>28650400</v>
      </c>
      <c r="F92" s="21">
        <v>15431.1054</v>
      </c>
      <c r="G92" s="22">
        <v>0.1249</v>
      </c>
      <c r="H92" s="23"/>
      <c r="I92" s="24"/>
      <c r="J92" s="5"/>
    </row>
    <row r="93" spans="1:10" ht="12.95" customHeight="1">
      <c r="A93" s="5"/>
      <c r="B93" s="14" t="s">
        <v>166</v>
      </c>
      <c r="C93" s="15"/>
      <c r="D93" s="15"/>
      <c r="E93" s="15"/>
      <c r="F93" s="25">
        <v>15431.1054</v>
      </c>
      <c r="G93" s="26">
        <v>0.1249</v>
      </c>
      <c r="H93" s="27"/>
      <c r="I93" s="28"/>
      <c r="J93" s="5"/>
    </row>
    <row r="94" spans="1:10" ht="12.95" customHeight="1">
      <c r="A94" s="5"/>
      <c r="B94" s="29" t="s">
        <v>169</v>
      </c>
      <c r="C94" s="30"/>
      <c r="D94" s="2"/>
      <c r="E94" s="30"/>
      <c r="F94" s="25">
        <v>15431.1054</v>
      </c>
      <c r="G94" s="26">
        <v>0.1249</v>
      </c>
      <c r="H94" s="27"/>
      <c r="I94" s="28"/>
      <c r="J94" s="5"/>
    </row>
    <row r="95" spans="1:10" ht="12.95" customHeight="1">
      <c r="A95" s="5"/>
      <c r="B95" s="14" t="s">
        <v>170</v>
      </c>
      <c r="C95" s="15"/>
      <c r="D95" s="15"/>
      <c r="E95" s="15"/>
      <c r="F95" s="15"/>
      <c r="G95" s="15"/>
      <c r="H95" s="16"/>
      <c r="I95" s="17"/>
      <c r="J95" s="5"/>
    </row>
    <row r="96" spans="1:10" ht="12.95" customHeight="1">
      <c r="A96" s="18" t="s">
        <v>171</v>
      </c>
      <c r="B96" s="19" t="s">
        <v>172</v>
      </c>
      <c r="C96" s="15"/>
      <c r="D96" s="15"/>
      <c r="E96" s="20"/>
      <c r="F96" s="21">
        <v>1308.33</v>
      </c>
      <c r="G96" s="22">
        <v>1.06E-2</v>
      </c>
      <c r="H96" s="23">
        <v>6.7800629226930434E-2</v>
      </c>
      <c r="I96" s="24"/>
      <c r="J96" s="5"/>
    </row>
    <row r="97" spans="1:10" ht="12.95" customHeight="1">
      <c r="A97" s="5"/>
      <c r="B97" s="14" t="s">
        <v>166</v>
      </c>
      <c r="C97" s="15"/>
      <c r="D97" s="15"/>
      <c r="E97" s="15"/>
      <c r="F97" s="25">
        <v>1308.33</v>
      </c>
      <c r="G97" s="26">
        <v>1.06E-2</v>
      </c>
      <c r="H97" s="27"/>
      <c r="I97" s="28"/>
      <c r="J97" s="5"/>
    </row>
    <row r="98" spans="1:10" ht="12.95" customHeight="1">
      <c r="A98" s="5"/>
      <c r="B98" s="29" t="s">
        <v>169</v>
      </c>
      <c r="C98" s="30"/>
      <c r="D98" s="2"/>
      <c r="E98" s="30"/>
      <c r="F98" s="25">
        <v>1308.33</v>
      </c>
      <c r="G98" s="26">
        <v>1.06E-2</v>
      </c>
      <c r="H98" s="27"/>
      <c r="I98" s="28"/>
      <c r="J98" s="5"/>
    </row>
    <row r="99" spans="1:10" ht="12.95" customHeight="1">
      <c r="A99" s="5"/>
      <c r="B99" s="29" t="s">
        <v>173</v>
      </c>
      <c r="C99" s="15"/>
      <c r="D99" s="2"/>
      <c r="E99" s="15"/>
      <c r="F99" s="31">
        <v>-1078.9358</v>
      </c>
      <c r="G99" s="26">
        <v>-8.6E-3</v>
      </c>
      <c r="H99" s="27"/>
      <c r="I99" s="28"/>
      <c r="J99" s="5"/>
    </row>
    <row r="100" spans="1:10" ht="12.95" customHeight="1">
      <c r="A100" s="5"/>
      <c r="B100" s="32" t="s">
        <v>174</v>
      </c>
      <c r="C100" s="33"/>
      <c r="D100" s="33"/>
      <c r="E100" s="33"/>
      <c r="F100" s="34">
        <v>123517.45</v>
      </c>
      <c r="G100" s="35">
        <v>1</v>
      </c>
      <c r="H100" s="36"/>
      <c r="I100" s="37"/>
      <c r="J100" s="5"/>
    </row>
    <row r="101" spans="1:10" ht="12.95" customHeight="1">
      <c r="A101" s="5"/>
      <c r="B101" s="7"/>
      <c r="C101" s="5"/>
      <c r="D101" s="5"/>
      <c r="E101" s="5"/>
      <c r="F101" s="5"/>
      <c r="G101" s="5"/>
      <c r="H101" s="5"/>
      <c r="I101" s="5"/>
      <c r="J101" s="5"/>
    </row>
    <row r="102" spans="1:10" ht="12.95" customHeight="1">
      <c r="A102" s="5"/>
      <c r="B102" s="4" t="s">
        <v>4251</v>
      </c>
      <c r="C102" s="5"/>
      <c r="D102" s="5"/>
      <c r="E102" s="5"/>
      <c r="F102" s="5"/>
      <c r="G102" s="5"/>
      <c r="H102" s="5"/>
      <c r="I102" s="5"/>
      <c r="J102" s="5"/>
    </row>
    <row r="103" spans="1:10" ht="12.95" customHeight="1">
      <c r="A103" s="5"/>
      <c r="B103" s="4" t="s">
        <v>216</v>
      </c>
      <c r="C103" s="5"/>
      <c r="D103" s="5"/>
      <c r="E103" s="5"/>
      <c r="F103" s="5"/>
      <c r="G103" s="5"/>
      <c r="H103" s="5"/>
      <c r="I103" s="5"/>
      <c r="J103" s="5"/>
    </row>
    <row r="104" spans="1:10" ht="12.95" customHeight="1">
      <c r="A104" s="5"/>
      <c r="B104" s="4" t="s">
        <v>176</v>
      </c>
      <c r="C104" s="5"/>
      <c r="D104" s="5"/>
      <c r="E104" s="5"/>
      <c r="F104" s="5"/>
      <c r="G104" s="5"/>
      <c r="H104" s="5"/>
      <c r="I104" s="5"/>
      <c r="J104" s="5"/>
    </row>
    <row r="105" spans="1:10" ht="12.95" customHeight="1">
      <c r="A105" s="44"/>
      <c r="B105" s="4" t="s">
        <v>4254</v>
      </c>
      <c r="C105" s="44"/>
      <c r="D105" s="44"/>
      <c r="E105" s="44"/>
      <c r="F105" s="44"/>
      <c r="G105" s="44"/>
      <c r="H105" s="44"/>
      <c r="I105" s="44"/>
      <c r="J105" s="44"/>
    </row>
    <row r="106" spans="1:10" ht="26.1" customHeight="1">
      <c r="A106" s="5"/>
      <c r="B106" s="91" t="s">
        <v>177</v>
      </c>
      <c r="C106" s="91"/>
      <c r="D106" s="91"/>
      <c r="E106" s="91"/>
      <c r="F106" s="91"/>
      <c r="G106" s="91"/>
      <c r="H106" s="91"/>
      <c r="I106" s="91"/>
      <c r="J106" s="5"/>
    </row>
    <row r="107" spans="1:10" ht="12.95" customHeight="1">
      <c r="A107" s="5"/>
      <c r="B107" s="91"/>
      <c r="C107" s="91"/>
      <c r="D107" s="91"/>
      <c r="E107" s="91"/>
      <c r="F107" s="91"/>
      <c r="G107" s="91"/>
      <c r="H107" s="91"/>
      <c r="I107" s="91"/>
      <c r="J107" s="5"/>
    </row>
    <row r="108" spans="1:10" ht="12.95" customHeight="1">
      <c r="A108" s="5"/>
      <c r="B108" s="91"/>
      <c r="C108" s="91"/>
      <c r="D108" s="91"/>
      <c r="E108" s="91"/>
      <c r="F108" s="91"/>
      <c r="G108" s="91"/>
      <c r="H108" s="91"/>
      <c r="I108" s="91"/>
      <c r="J108" s="5"/>
    </row>
    <row r="109" spans="1:10" ht="33" customHeight="1">
      <c r="A109" s="5"/>
      <c r="B109" s="5"/>
      <c r="C109" s="92" t="s">
        <v>4338</v>
      </c>
      <c r="D109" s="92"/>
      <c r="E109" s="92"/>
      <c r="F109" s="92"/>
      <c r="G109" s="5"/>
      <c r="H109" s="5"/>
      <c r="I109" s="5"/>
      <c r="J109" s="5"/>
    </row>
    <row r="110" spans="1:10" ht="12.95" customHeight="1">
      <c r="A110" s="5"/>
      <c r="B110" s="38" t="s">
        <v>179</v>
      </c>
      <c r="C110" s="92" t="s">
        <v>180</v>
      </c>
      <c r="D110" s="92"/>
      <c r="E110" s="92"/>
      <c r="F110" s="92"/>
      <c r="G110" s="5"/>
      <c r="H110" s="5"/>
      <c r="I110" s="5"/>
      <c r="J110" s="5"/>
    </row>
    <row r="111" spans="1:10" ht="120.95" customHeight="1">
      <c r="A111" s="5"/>
      <c r="B111" s="39"/>
      <c r="C111" s="90"/>
      <c r="D111" s="90"/>
      <c r="E111" s="5"/>
      <c r="F111" s="5"/>
      <c r="G111" s="5"/>
      <c r="H111" s="5"/>
      <c r="I111" s="5"/>
      <c r="J111" s="5"/>
    </row>
  </sheetData>
  <mergeCells count="6">
    <mergeCell ref="C111:D111"/>
    <mergeCell ref="B106:I106"/>
    <mergeCell ref="B107:I107"/>
    <mergeCell ref="B108:I108"/>
    <mergeCell ref="C109:F109"/>
    <mergeCell ref="C110:F110"/>
  </mergeCells>
  <hyperlinks>
    <hyperlink ref="A1" location="AxisMultiAssetAllocationFund" display="AXISTAF" xr:uid="{00000000-0004-0000-4200-000000000000}"/>
    <hyperlink ref="B1" location="AxisMultiAssetAllocationFund" display="Axis Multi Asset Allocation Fund" xr:uid="{00000000-0004-0000-4200-000001000000}"/>
  </hyperlinks>
  <pageMargins left="0" right="0" top="0" bottom="0" header="0" footer="0"/>
  <pageSetup orientation="landscape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/>
  </sheetPr>
  <dimension ref="A1:J2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136</v>
      </c>
      <c r="B1" s="4" t="s">
        <v>137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150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273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2622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4168</v>
      </c>
      <c r="B7" s="19" t="s">
        <v>4169</v>
      </c>
      <c r="C7" s="15" t="s">
        <v>4170</v>
      </c>
      <c r="D7" s="15"/>
      <c r="E7" s="20">
        <v>37000</v>
      </c>
      <c r="F7" s="21">
        <v>4412.4502000000002</v>
      </c>
      <c r="G7" s="22">
        <v>0.70660000000000001</v>
      </c>
      <c r="H7" s="40"/>
      <c r="I7" s="24"/>
      <c r="J7" s="5"/>
    </row>
    <row r="8" spans="1:10" ht="12.95" customHeight="1">
      <c r="A8" s="18" t="s">
        <v>4171</v>
      </c>
      <c r="B8" s="19" t="s">
        <v>4172</v>
      </c>
      <c r="C8" s="15" t="s">
        <v>4173</v>
      </c>
      <c r="D8" s="15"/>
      <c r="E8" s="20">
        <v>4600</v>
      </c>
      <c r="F8" s="21">
        <v>500.66829999999999</v>
      </c>
      <c r="G8" s="22">
        <v>8.0199999999999994E-2</v>
      </c>
      <c r="H8" s="40"/>
      <c r="I8" s="24"/>
      <c r="J8" s="5"/>
    </row>
    <row r="9" spans="1:10" ht="12.95" customHeight="1">
      <c r="A9" s="5"/>
      <c r="B9" s="14" t="s">
        <v>166</v>
      </c>
      <c r="C9" s="15"/>
      <c r="D9" s="15"/>
      <c r="E9" s="15"/>
      <c r="F9" s="25">
        <v>4913.1184999999996</v>
      </c>
      <c r="G9" s="26">
        <v>0.78680000000000005</v>
      </c>
      <c r="H9" s="27"/>
      <c r="I9" s="28"/>
      <c r="J9" s="5"/>
    </row>
    <row r="10" spans="1:10" ht="12.95" customHeight="1">
      <c r="A10" s="5"/>
      <c r="B10" s="29" t="s">
        <v>169</v>
      </c>
      <c r="C10" s="30"/>
      <c r="D10" s="2"/>
      <c r="E10" s="30"/>
      <c r="F10" s="25">
        <v>4913.1184999999996</v>
      </c>
      <c r="G10" s="26">
        <v>0.78680000000000005</v>
      </c>
      <c r="H10" s="27"/>
      <c r="I10" s="28"/>
      <c r="J10" s="5"/>
    </row>
    <row r="11" spans="1:10" ht="12.95" customHeight="1">
      <c r="A11" s="5"/>
      <c r="B11" s="14" t="s">
        <v>170</v>
      </c>
      <c r="C11" s="15"/>
      <c r="D11" s="15"/>
      <c r="E11" s="15"/>
      <c r="F11" s="15"/>
      <c r="G11" s="15"/>
      <c r="H11" s="16"/>
      <c r="I11" s="17"/>
      <c r="J11" s="5"/>
    </row>
    <row r="12" spans="1:10" ht="12.95" customHeight="1">
      <c r="A12" s="18" t="s">
        <v>171</v>
      </c>
      <c r="B12" s="19" t="s">
        <v>172</v>
      </c>
      <c r="C12" s="15"/>
      <c r="D12" s="15"/>
      <c r="E12" s="20"/>
      <c r="F12" s="21">
        <v>2424.64</v>
      </c>
      <c r="G12" s="22">
        <v>0.38829999999999998</v>
      </c>
      <c r="H12" s="23">
        <v>6.7800610970149749E-2</v>
      </c>
      <c r="I12" s="24"/>
      <c r="J12" s="5"/>
    </row>
    <row r="13" spans="1:10" ht="12.95" customHeight="1">
      <c r="A13" s="5"/>
      <c r="B13" s="14" t="s">
        <v>166</v>
      </c>
      <c r="C13" s="15"/>
      <c r="D13" s="15"/>
      <c r="E13" s="15"/>
      <c r="F13" s="25">
        <v>2424.64</v>
      </c>
      <c r="G13" s="26">
        <v>0.38829999999999998</v>
      </c>
      <c r="H13" s="27"/>
      <c r="I13" s="28"/>
      <c r="J13" s="5"/>
    </row>
    <row r="14" spans="1:10" ht="12.95" customHeight="1">
      <c r="A14" s="5"/>
      <c r="B14" s="29" t="s">
        <v>169</v>
      </c>
      <c r="C14" s="30"/>
      <c r="D14" s="2"/>
      <c r="E14" s="30"/>
      <c r="F14" s="25">
        <v>2424.64</v>
      </c>
      <c r="G14" s="26">
        <v>0.38829999999999998</v>
      </c>
      <c r="H14" s="27"/>
      <c r="I14" s="28"/>
      <c r="J14" s="5"/>
    </row>
    <row r="15" spans="1:10" ht="12.95" customHeight="1">
      <c r="A15" s="5"/>
      <c r="B15" s="29" t="s">
        <v>173</v>
      </c>
      <c r="C15" s="15"/>
      <c r="D15" s="2"/>
      <c r="E15" s="15"/>
      <c r="F15" s="31">
        <v>-1093.4185</v>
      </c>
      <c r="G15" s="26">
        <v>-0.17510000000000001</v>
      </c>
      <c r="H15" s="27"/>
      <c r="I15" s="28"/>
      <c r="J15" s="5"/>
    </row>
    <row r="16" spans="1:10" ht="12.95" customHeight="1">
      <c r="A16" s="5"/>
      <c r="B16" s="32" t="s">
        <v>174</v>
      </c>
      <c r="C16" s="33"/>
      <c r="D16" s="33"/>
      <c r="E16" s="33"/>
      <c r="F16" s="34">
        <v>6244.34</v>
      </c>
      <c r="G16" s="35">
        <v>1</v>
      </c>
      <c r="H16" s="36"/>
      <c r="I16" s="37"/>
      <c r="J16" s="5"/>
    </row>
    <row r="17" spans="1:10" ht="12.95" customHeight="1">
      <c r="A17" s="5"/>
      <c r="B17" s="7"/>
      <c r="C17" s="5"/>
      <c r="D17" s="5"/>
      <c r="E17" s="5"/>
      <c r="F17" s="5"/>
      <c r="G17" s="5"/>
      <c r="H17" s="5"/>
      <c r="I17" s="5"/>
      <c r="J17" s="5"/>
    </row>
    <row r="18" spans="1:10" ht="12.95" customHeight="1">
      <c r="A18" s="5"/>
      <c r="B18" s="4" t="s">
        <v>175</v>
      </c>
      <c r="C18" s="5"/>
      <c r="D18" s="5"/>
      <c r="E18" s="5"/>
      <c r="F18" s="5"/>
      <c r="G18" s="5"/>
      <c r="H18" s="5"/>
      <c r="I18" s="5"/>
      <c r="J18" s="5"/>
    </row>
    <row r="19" spans="1:10" ht="12.95" customHeight="1">
      <c r="A19" s="5"/>
      <c r="B19" s="4" t="s">
        <v>176</v>
      </c>
      <c r="C19" s="5"/>
      <c r="D19" s="5"/>
      <c r="E19" s="5"/>
      <c r="F19" s="5"/>
      <c r="G19" s="5"/>
      <c r="H19" s="5"/>
      <c r="I19" s="5"/>
      <c r="J19" s="5"/>
    </row>
    <row r="20" spans="1:10" ht="26.1" customHeight="1">
      <c r="A20" s="5"/>
      <c r="B20" s="91" t="s">
        <v>177</v>
      </c>
      <c r="C20" s="91"/>
      <c r="D20" s="91"/>
      <c r="E20" s="91"/>
      <c r="F20" s="91"/>
      <c r="G20" s="91"/>
      <c r="H20" s="91"/>
      <c r="I20" s="91"/>
      <c r="J20" s="5"/>
    </row>
    <row r="21" spans="1:10" ht="12.95" customHeight="1">
      <c r="A21" s="5"/>
      <c r="B21" s="91"/>
      <c r="C21" s="91"/>
      <c r="D21" s="91"/>
      <c r="E21" s="91"/>
      <c r="F21" s="91"/>
      <c r="G21" s="91"/>
      <c r="H21" s="91"/>
      <c r="I21" s="91"/>
      <c r="J21" s="5"/>
    </row>
    <row r="22" spans="1:10" ht="12.95" customHeight="1">
      <c r="A22" s="5"/>
      <c r="B22" s="91"/>
      <c r="C22" s="91"/>
      <c r="D22" s="91"/>
      <c r="E22" s="91"/>
      <c r="F22" s="91"/>
      <c r="G22" s="91"/>
      <c r="H22" s="91"/>
      <c r="I22" s="91"/>
      <c r="J22" s="5"/>
    </row>
    <row r="23" spans="1:10" ht="12.95" customHeight="1">
      <c r="A23" s="5"/>
      <c r="B23" s="5"/>
      <c r="C23" s="92" t="s">
        <v>4174</v>
      </c>
      <c r="D23" s="92"/>
      <c r="E23" s="92"/>
      <c r="F23" s="92"/>
      <c r="G23" s="5"/>
      <c r="H23" s="5"/>
      <c r="I23" s="5"/>
      <c r="J23" s="5"/>
    </row>
    <row r="24" spans="1:10" ht="12.95" customHeight="1">
      <c r="A24" s="5"/>
      <c r="B24" s="38" t="s">
        <v>179</v>
      </c>
      <c r="C24" s="92" t="s">
        <v>180</v>
      </c>
      <c r="D24" s="92"/>
      <c r="E24" s="92"/>
      <c r="F24" s="92"/>
      <c r="G24" s="5"/>
      <c r="H24" s="5"/>
      <c r="I24" s="5"/>
      <c r="J24" s="5"/>
    </row>
    <row r="25" spans="1:10" ht="120.95" customHeight="1">
      <c r="A25" s="5"/>
      <c r="B25" s="39"/>
      <c r="C25" s="90"/>
      <c r="D25" s="90"/>
      <c r="E25" s="5"/>
      <c r="F25" s="5"/>
      <c r="G25" s="5"/>
      <c r="H25" s="5"/>
      <c r="I25" s="5"/>
      <c r="J25" s="5"/>
    </row>
  </sheetData>
  <mergeCells count="6">
    <mergeCell ref="C25:D25"/>
    <mergeCell ref="B20:I20"/>
    <mergeCell ref="B21:I21"/>
    <mergeCell ref="B22:I22"/>
    <mergeCell ref="C23:F23"/>
    <mergeCell ref="C24:F24"/>
  </mergeCells>
  <hyperlinks>
    <hyperlink ref="A1" location="AxisUSTreasuryDynamicBondETFFundofFund" display="AXISTDB" xr:uid="{00000000-0004-0000-4300-000000000000}"/>
    <hyperlink ref="B1" location="AxisUSTreasuryDynamicBondETFFundofFund" display="Axis US Treasury Dynamic Bond ETF Fund of Fund" xr:uid="{00000000-0004-0000-4300-000001000000}"/>
  </hyperlinks>
  <pageMargins left="0" right="0" top="0" bottom="0" header="0" footer="0"/>
  <pageSetup orientation="landscape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/>
  </sheetPr>
  <dimension ref="A1:J3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138</v>
      </c>
      <c r="B1" s="4" t="s">
        <v>139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367</v>
      </c>
      <c r="B7" s="19" t="s">
        <v>368</v>
      </c>
      <c r="C7" s="15" t="s">
        <v>369</v>
      </c>
      <c r="D7" s="15" t="s">
        <v>327</v>
      </c>
      <c r="E7" s="20">
        <v>275475</v>
      </c>
      <c r="F7" s="21">
        <v>4250.3037999999997</v>
      </c>
      <c r="G7" s="22">
        <v>0.27079999999999999</v>
      </c>
      <c r="H7" s="40"/>
      <c r="I7" s="24"/>
      <c r="J7" s="5"/>
    </row>
    <row r="8" spans="1:10" ht="12.95" customHeight="1">
      <c r="A8" s="18" t="s">
        <v>324</v>
      </c>
      <c r="B8" s="19" t="s">
        <v>325</v>
      </c>
      <c r="C8" s="15" t="s">
        <v>326</v>
      </c>
      <c r="D8" s="15" t="s">
        <v>327</v>
      </c>
      <c r="E8" s="20">
        <v>102513</v>
      </c>
      <c r="F8" s="21">
        <v>3888.7280999999998</v>
      </c>
      <c r="G8" s="22">
        <v>0.2477</v>
      </c>
      <c r="H8" s="40"/>
      <c r="I8" s="24"/>
      <c r="J8" s="5"/>
    </row>
    <row r="9" spans="1:10" ht="12.95" customHeight="1">
      <c r="A9" s="18" t="s">
        <v>467</v>
      </c>
      <c r="B9" s="19" t="s">
        <v>468</v>
      </c>
      <c r="C9" s="15" t="s">
        <v>469</v>
      </c>
      <c r="D9" s="15" t="s">
        <v>327</v>
      </c>
      <c r="E9" s="20">
        <v>107016</v>
      </c>
      <c r="F9" s="21">
        <v>1568.9616000000001</v>
      </c>
      <c r="G9" s="22">
        <v>9.9900000000000003E-2</v>
      </c>
      <c r="H9" s="40"/>
      <c r="I9" s="24"/>
      <c r="J9" s="5"/>
    </row>
    <row r="10" spans="1:10" ht="12.95" customHeight="1">
      <c r="A10" s="18" t="s">
        <v>384</v>
      </c>
      <c r="B10" s="19" t="s">
        <v>385</v>
      </c>
      <c r="C10" s="15" t="s">
        <v>386</v>
      </c>
      <c r="D10" s="15" t="s">
        <v>327</v>
      </c>
      <c r="E10" s="20">
        <v>116654</v>
      </c>
      <c r="F10" s="21">
        <v>1484.5971</v>
      </c>
      <c r="G10" s="22">
        <v>9.4600000000000004E-2</v>
      </c>
      <c r="H10" s="40"/>
      <c r="I10" s="24"/>
      <c r="J10" s="5"/>
    </row>
    <row r="11" spans="1:10" ht="12.95" customHeight="1">
      <c r="A11" s="18" t="s">
        <v>837</v>
      </c>
      <c r="B11" s="19" t="s">
        <v>838</v>
      </c>
      <c r="C11" s="15" t="s">
        <v>839</v>
      </c>
      <c r="D11" s="15" t="s">
        <v>327</v>
      </c>
      <c r="E11" s="20">
        <v>265336</v>
      </c>
      <c r="F11" s="21">
        <v>1250.5286000000001</v>
      </c>
      <c r="G11" s="22">
        <v>7.9699999999999993E-2</v>
      </c>
      <c r="H11" s="40"/>
      <c r="I11" s="24"/>
      <c r="J11" s="5"/>
    </row>
    <row r="12" spans="1:10" ht="12.95" customHeight="1">
      <c r="A12" s="18" t="s">
        <v>374</v>
      </c>
      <c r="B12" s="19" t="s">
        <v>375</v>
      </c>
      <c r="C12" s="15" t="s">
        <v>376</v>
      </c>
      <c r="D12" s="15" t="s">
        <v>327</v>
      </c>
      <c r="E12" s="20">
        <v>17257</v>
      </c>
      <c r="F12" s="21">
        <v>1086.3195000000001</v>
      </c>
      <c r="G12" s="22">
        <v>6.9199999999999998E-2</v>
      </c>
      <c r="H12" s="40"/>
      <c r="I12" s="24"/>
      <c r="J12" s="5"/>
    </row>
    <row r="13" spans="1:10" ht="12.95" customHeight="1">
      <c r="A13" s="18" t="s">
        <v>1644</v>
      </c>
      <c r="B13" s="19" t="s">
        <v>1645</v>
      </c>
      <c r="C13" s="15" t="s">
        <v>1646</v>
      </c>
      <c r="D13" s="15" t="s">
        <v>327</v>
      </c>
      <c r="E13" s="20">
        <v>11485</v>
      </c>
      <c r="F13" s="21">
        <v>720.61479999999995</v>
      </c>
      <c r="G13" s="22">
        <v>4.5900000000000003E-2</v>
      </c>
      <c r="H13" s="40"/>
      <c r="I13" s="24"/>
      <c r="J13" s="5"/>
    </row>
    <row r="14" spans="1:10" ht="12.95" customHeight="1">
      <c r="A14" s="18" t="s">
        <v>1681</v>
      </c>
      <c r="B14" s="19" t="s">
        <v>1682</v>
      </c>
      <c r="C14" s="15" t="s">
        <v>1683</v>
      </c>
      <c r="D14" s="15" t="s">
        <v>327</v>
      </c>
      <c r="E14" s="20">
        <v>9696</v>
      </c>
      <c r="F14" s="21">
        <v>716.47619999999995</v>
      </c>
      <c r="G14" s="22">
        <v>4.5600000000000002E-2</v>
      </c>
      <c r="H14" s="40"/>
      <c r="I14" s="24"/>
      <c r="J14" s="5"/>
    </row>
    <row r="15" spans="1:10" ht="12.95" customHeight="1">
      <c r="A15" s="18" t="s">
        <v>1675</v>
      </c>
      <c r="B15" s="19" t="s">
        <v>1676</v>
      </c>
      <c r="C15" s="15" t="s">
        <v>1677</v>
      </c>
      <c r="D15" s="15" t="s">
        <v>327</v>
      </c>
      <c r="E15" s="20">
        <v>15624</v>
      </c>
      <c r="F15" s="21">
        <v>428.05849999999998</v>
      </c>
      <c r="G15" s="22">
        <v>2.7300000000000001E-2</v>
      </c>
      <c r="H15" s="40"/>
      <c r="I15" s="24"/>
      <c r="J15" s="5"/>
    </row>
    <row r="16" spans="1:10" ht="12.95" customHeight="1">
      <c r="A16" s="18" t="s">
        <v>3389</v>
      </c>
      <c r="B16" s="19" t="s">
        <v>3390</v>
      </c>
      <c r="C16" s="15" t="s">
        <v>3391</v>
      </c>
      <c r="D16" s="15" t="s">
        <v>1674</v>
      </c>
      <c r="E16" s="20">
        <v>5171</v>
      </c>
      <c r="F16" s="21">
        <v>271.73349999999999</v>
      </c>
      <c r="G16" s="22">
        <v>1.7299999999999999E-2</v>
      </c>
      <c r="H16" s="40"/>
      <c r="I16" s="24"/>
      <c r="J16" s="5"/>
    </row>
    <row r="17" spans="1:10" ht="12.95" customHeight="1">
      <c r="A17" s="5"/>
      <c r="B17" s="14" t="s">
        <v>166</v>
      </c>
      <c r="C17" s="15"/>
      <c r="D17" s="15"/>
      <c r="E17" s="15"/>
      <c r="F17" s="25">
        <v>15666.3218</v>
      </c>
      <c r="G17" s="26">
        <v>0.998</v>
      </c>
      <c r="H17" s="27"/>
      <c r="I17" s="28"/>
      <c r="J17" s="5"/>
    </row>
    <row r="18" spans="1:10" ht="12.95" customHeight="1">
      <c r="A18" s="5"/>
      <c r="B18" s="29" t="s">
        <v>495</v>
      </c>
      <c r="C18" s="2"/>
      <c r="D18" s="2"/>
      <c r="E18" s="2"/>
      <c r="F18" s="27" t="s">
        <v>168</v>
      </c>
      <c r="G18" s="27" t="s">
        <v>168</v>
      </c>
      <c r="H18" s="27"/>
      <c r="I18" s="28"/>
      <c r="J18" s="5"/>
    </row>
    <row r="19" spans="1:10" ht="12.95" customHeight="1">
      <c r="A19" s="5"/>
      <c r="B19" s="29" t="s">
        <v>166</v>
      </c>
      <c r="C19" s="2"/>
      <c r="D19" s="2"/>
      <c r="E19" s="2"/>
      <c r="F19" s="27" t="s">
        <v>168</v>
      </c>
      <c r="G19" s="27" t="s">
        <v>168</v>
      </c>
      <c r="H19" s="27"/>
      <c r="I19" s="28"/>
      <c r="J19" s="5"/>
    </row>
    <row r="20" spans="1:10" ht="12.95" customHeight="1">
      <c r="A20" s="5"/>
      <c r="B20" s="29" t="s">
        <v>169</v>
      </c>
      <c r="C20" s="30"/>
      <c r="D20" s="2"/>
      <c r="E20" s="30"/>
      <c r="F20" s="25">
        <v>15666.3218</v>
      </c>
      <c r="G20" s="26">
        <v>0.998</v>
      </c>
      <c r="H20" s="27"/>
      <c r="I20" s="28"/>
      <c r="J20" s="5"/>
    </row>
    <row r="21" spans="1:10" ht="12.95" customHeight="1">
      <c r="A21" s="5"/>
      <c r="B21" s="14" t="s">
        <v>170</v>
      </c>
      <c r="C21" s="15"/>
      <c r="D21" s="15"/>
      <c r="E21" s="15"/>
      <c r="F21" s="15"/>
      <c r="G21" s="15"/>
      <c r="H21" s="16"/>
      <c r="I21" s="17"/>
      <c r="J21" s="5"/>
    </row>
    <row r="22" spans="1:10" ht="12.95" customHeight="1">
      <c r="A22" s="18" t="s">
        <v>171</v>
      </c>
      <c r="B22" s="19" t="s">
        <v>172</v>
      </c>
      <c r="C22" s="15"/>
      <c r="D22" s="15"/>
      <c r="E22" s="20"/>
      <c r="F22" s="21">
        <v>49.88</v>
      </c>
      <c r="G22" s="22">
        <v>3.2000000000000002E-3</v>
      </c>
      <c r="H22" s="23">
        <v>6.7800293302165998E-2</v>
      </c>
      <c r="I22" s="24"/>
      <c r="J22" s="5"/>
    </row>
    <row r="23" spans="1:10" ht="12.95" customHeight="1">
      <c r="A23" s="5"/>
      <c r="B23" s="14" t="s">
        <v>166</v>
      </c>
      <c r="C23" s="15"/>
      <c r="D23" s="15"/>
      <c r="E23" s="15"/>
      <c r="F23" s="25">
        <v>49.88</v>
      </c>
      <c r="G23" s="26">
        <v>3.2000000000000002E-3</v>
      </c>
      <c r="H23" s="27"/>
      <c r="I23" s="28"/>
      <c r="J23" s="5"/>
    </row>
    <row r="24" spans="1:10" ht="12.95" customHeight="1">
      <c r="A24" s="5"/>
      <c r="B24" s="29" t="s">
        <v>169</v>
      </c>
      <c r="C24" s="30"/>
      <c r="D24" s="2"/>
      <c r="E24" s="30"/>
      <c r="F24" s="25">
        <v>49.88</v>
      </c>
      <c r="G24" s="26">
        <v>3.2000000000000002E-3</v>
      </c>
      <c r="H24" s="27"/>
      <c r="I24" s="28"/>
      <c r="J24" s="5"/>
    </row>
    <row r="25" spans="1:10" ht="12.95" customHeight="1">
      <c r="A25" s="5"/>
      <c r="B25" s="29" t="s">
        <v>173</v>
      </c>
      <c r="C25" s="15"/>
      <c r="D25" s="2"/>
      <c r="E25" s="15"/>
      <c r="F25" s="31">
        <v>-18.5518</v>
      </c>
      <c r="G25" s="26">
        <v>-1.1999999999999999E-3</v>
      </c>
      <c r="H25" s="27"/>
      <c r="I25" s="28"/>
      <c r="J25" s="5"/>
    </row>
    <row r="26" spans="1:10" ht="12.95" customHeight="1">
      <c r="A26" s="5"/>
      <c r="B26" s="32" t="s">
        <v>174</v>
      </c>
      <c r="C26" s="33"/>
      <c r="D26" s="33"/>
      <c r="E26" s="33"/>
      <c r="F26" s="34">
        <v>15697.65</v>
      </c>
      <c r="G26" s="35">
        <v>1</v>
      </c>
      <c r="H26" s="36"/>
      <c r="I26" s="37"/>
      <c r="J26" s="5"/>
    </row>
    <row r="27" spans="1:10" ht="12.95" customHeight="1">
      <c r="A27" s="5"/>
      <c r="B27" s="7"/>
      <c r="C27" s="5"/>
      <c r="D27" s="5"/>
      <c r="E27" s="5"/>
      <c r="F27" s="5"/>
      <c r="G27" s="5"/>
      <c r="H27" s="5"/>
      <c r="I27" s="5"/>
      <c r="J27" s="5"/>
    </row>
    <row r="28" spans="1:10" ht="12.95" customHeight="1">
      <c r="A28" s="5"/>
      <c r="B28" s="4" t="s">
        <v>175</v>
      </c>
      <c r="C28" s="5"/>
      <c r="D28" s="5"/>
      <c r="E28" s="5"/>
      <c r="F28" s="5"/>
      <c r="G28" s="5"/>
      <c r="H28" s="5"/>
      <c r="I28" s="5"/>
      <c r="J28" s="5"/>
    </row>
    <row r="29" spans="1:10" ht="12.95" customHeight="1">
      <c r="A29" s="5"/>
      <c r="B29" s="4" t="s">
        <v>176</v>
      </c>
      <c r="C29" s="5"/>
      <c r="D29" s="5"/>
      <c r="E29" s="5"/>
      <c r="F29" s="5"/>
      <c r="G29" s="5"/>
      <c r="H29" s="5"/>
      <c r="I29" s="5"/>
      <c r="J29" s="5"/>
    </row>
    <row r="30" spans="1:10" ht="26.1" customHeight="1">
      <c r="A30" s="5"/>
      <c r="B30" s="91" t="s">
        <v>177</v>
      </c>
      <c r="C30" s="91"/>
      <c r="D30" s="91"/>
      <c r="E30" s="91"/>
      <c r="F30" s="91"/>
      <c r="G30" s="91"/>
      <c r="H30" s="91"/>
      <c r="I30" s="91"/>
      <c r="J30" s="5"/>
    </row>
    <row r="31" spans="1:10" ht="12.95" customHeight="1">
      <c r="A31" s="5"/>
      <c r="B31" s="91"/>
      <c r="C31" s="91"/>
      <c r="D31" s="91"/>
      <c r="E31" s="91"/>
      <c r="F31" s="91"/>
      <c r="G31" s="91"/>
      <c r="H31" s="91"/>
      <c r="I31" s="91"/>
      <c r="J31" s="5"/>
    </row>
    <row r="32" spans="1:10" ht="12.95" customHeight="1">
      <c r="A32" s="5"/>
      <c r="B32" s="93" t="s">
        <v>4175</v>
      </c>
      <c r="C32" s="93"/>
      <c r="D32" s="93"/>
      <c r="E32" s="93"/>
      <c r="F32" s="5"/>
      <c r="G32" s="5"/>
      <c r="H32" s="5"/>
      <c r="I32" s="5"/>
      <c r="J32" s="5"/>
    </row>
    <row r="33" spans="1:10" ht="12.95" customHeight="1">
      <c r="A33" s="5"/>
      <c r="B33" s="91"/>
      <c r="C33" s="91"/>
      <c r="D33" s="91"/>
      <c r="E33" s="91"/>
      <c r="F33" s="91"/>
      <c r="G33" s="91"/>
      <c r="H33" s="91"/>
      <c r="I33" s="91"/>
      <c r="J33" s="5"/>
    </row>
    <row r="34" spans="1:10" ht="12.95" customHeight="1">
      <c r="A34" s="5"/>
      <c r="B34" s="5"/>
      <c r="C34" s="92" t="s">
        <v>3392</v>
      </c>
      <c r="D34" s="92"/>
      <c r="E34" s="92"/>
      <c r="F34" s="92"/>
      <c r="G34" s="5"/>
      <c r="H34" s="5"/>
      <c r="I34" s="5"/>
      <c r="J34" s="5"/>
    </row>
    <row r="35" spans="1:10" ht="12.95" customHeight="1">
      <c r="A35" s="5"/>
      <c r="B35" s="38" t="s">
        <v>179</v>
      </c>
      <c r="C35" s="92" t="s">
        <v>180</v>
      </c>
      <c r="D35" s="92"/>
      <c r="E35" s="92"/>
      <c r="F35" s="92"/>
      <c r="G35" s="5"/>
      <c r="H35" s="5"/>
      <c r="I35" s="5"/>
      <c r="J35" s="5"/>
    </row>
    <row r="36" spans="1:10" ht="120.95" customHeight="1">
      <c r="A36" s="5"/>
      <c r="B36" s="39"/>
      <c r="C36" s="90"/>
      <c r="D36" s="90"/>
      <c r="E36" s="5"/>
      <c r="F36" s="5"/>
      <c r="G36" s="5"/>
      <c r="H36" s="5"/>
      <c r="I36" s="5"/>
      <c r="J36" s="5"/>
    </row>
  </sheetData>
  <mergeCells count="7">
    <mergeCell ref="C35:F35"/>
    <mergeCell ref="C36:D36"/>
    <mergeCell ref="B30:I30"/>
    <mergeCell ref="B31:I31"/>
    <mergeCell ref="B32:E32"/>
    <mergeCell ref="B33:I33"/>
    <mergeCell ref="C34:F34"/>
  </mergeCells>
  <hyperlinks>
    <hyperlink ref="A1" location="AxisNIFTYITETF" display="AXISTETF" xr:uid="{00000000-0004-0000-4400-000000000000}"/>
    <hyperlink ref="B1" location="AxisNIFTYITETF" display="Axis NIFTY IT ETF" xr:uid="{00000000-0004-0000-4400-000001000000}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J12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13</v>
      </c>
      <c r="B1" s="4" t="s">
        <v>14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157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158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509</v>
      </c>
      <c r="B7" s="19" t="s">
        <v>510</v>
      </c>
      <c r="C7" s="15" t="s">
        <v>511</v>
      </c>
      <c r="D7" s="15" t="s">
        <v>185</v>
      </c>
      <c r="E7" s="20">
        <v>8990</v>
      </c>
      <c r="F7" s="21">
        <v>89034.712499999994</v>
      </c>
      <c r="G7" s="22">
        <v>6.3E-2</v>
      </c>
      <c r="H7" s="23">
        <v>7.5850000000000001E-2</v>
      </c>
      <c r="I7" s="24"/>
      <c r="J7" s="5"/>
    </row>
    <row r="8" spans="1:10" ht="12.95" customHeight="1">
      <c r="A8" s="18" t="s">
        <v>182</v>
      </c>
      <c r="B8" s="19" t="s">
        <v>183</v>
      </c>
      <c r="C8" s="15" t="s">
        <v>184</v>
      </c>
      <c r="D8" s="15" t="s">
        <v>185</v>
      </c>
      <c r="E8" s="20">
        <v>84050</v>
      </c>
      <c r="F8" s="21">
        <v>83709.597500000003</v>
      </c>
      <c r="G8" s="22">
        <v>5.9200000000000003E-2</v>
      </c>
      <c r="H8" s="23">
        <v>7.6050000000000006E-2</v>
      </c>
      <c r="I8" s="24"/>
      <c r="J8" s="5"/>
    </row>
    <row r="9" spans="1:10" ht="12.95" customHeight="1">
      <c r="A9" s="18" t="s">
        <v>512</v>
      </c>
      <c r="B9" s="19" t="s">
        <v>513</v>
      </c>
      <c r="C9" s="15" t="s">
        <v>514</v>
      </c>
      <c r="D9" s="15" t="s">
        <v>185</v>
      </c>
      <c r="E9" s="20">
        <v>75000</v>
      </c>
      <c r="F9" s="21">
        <v>74643</v>
      </c>
      <c r="G9" s="22">
        <v>5.28E-2</v>
      </c>
      <c r="H9" s="23">
        <v>7.7450000000000005E-2</v>
      </c>
      <c r="I9" s="24"/>
      <c r="J9" s="5"/>
    </row>
    <row r="10" spans="1:10" ht="12.95" customHeight="1">
      <c r="A10" s="18" t="s">
        <v>204</v>
      </c>
      <c r="B10" s="19" t="s">
        <v>205</v>
      </c>
      <c r="C10" s="15" t="s">
        <v>206</v>
      </c>
      <c r="D10" s="15" t="s">
        <v>185</v>
      </c>
      <c r="E10" s="20">
        <v>6885</v>
      </c>
      <c r="F10" s="21">
        <v>68607.716899999999</v>
      </c>
      <c r="G10" s="22">
        <v>4.8500000000000001E-2</v>
      </c>
      <c r="H10" s="23">
        <v>8.09E-2</v>
      </c>
      <c r="I10" s="24"/>
      <c r="J10" s="5"/>
    </row>
    <row r="11" spans="1:10" ht="12.95" customHeight="1">
      <c r="A11" s="18" t="s">
        <v>515</v>
      </c>
      <c r="B11" s="19" t="s">
        <v>516</v>
      </c>
      <c r="C11" s="15" t="s">
        <v>517</v>
      </c>
      <c r="D11" s="15" t="s">
        <v>518</v>
      </c>
      <c r="E11" s="20">
        <v>6950</v>
      </c>
      <c r="F11" s="21">
        <v>68602.824500000002</v>
      </c>
      <c r="G11" s="22">
        <v>4.8500000000000001E-2</v>
      </c>
      <c r="H11" s="23">
        <v>7.7799999999999994E-2</v>
      </c>
      <c r="I11" s="24"/>
      <c r="J11" s="5"/>
    </row>
    <row r="12" spans="1:10" ht="12.95" customHeight="1">
      <c r="A12" s="18" t="s">
        <v>519</v>
      </c>
      <c r="B12" s="19" t="s">
        <v>520</v>
      </c>
      <c r="C12" s="15" t="s">
        <v>521</v>
      </c>
      <c r="D12" s="15" t="s">
        <v>185</v>
      </c>
      <c r="E12" s="20">
        <v>5100</v>
      </c>
      <c r="F12" s="21">
        <v>50692.521000000001</v>
      </c>
      <c r="G12" s="22">
        <v>3.5900000000000001E-2</v>
      </c>
      <c r="H12" s="23">
        <v>8.0397999999999997E-2</v>
      </c>
      <c r="I12" s="24"/>
      <c r="J12" s="5"/>
    </row>
    <row r="13" spans="1:10" ht="12.95" customHeight="1">
      <c r="A13" s="18" t="s">
        <v>522</v>
      </c>
      <c r="B13" s="19" t="s">
        <v>523</v>
      </c>
      <c r="C13" s="15" t="s">
        <v>524</v>
      </c>
      <c r="D13" s="15" t="s">
        <v>185</v>
      </c>
      <c r="E13" s="20">
        <v>48800</v>
      </c>
      <c r="F13" s="21">
        <v>48369.095999999998</v>
      </c>
      <c r="G13" s="22">
        <v>3.4200000000000001E-2</v>
      </c>
      <c r="H13" s="23">
        <v>7.5999999999999998E-2</v>
      </c>
      <c r="I13" s="24"/>
      <c r="J13" s="5"/>
    </row>
    <row r="14" spans="1:10" ht="12.95" customHeight="1">
      <c r="A14" s="18" t="s">
        <v>525</v>
      </c>
      <c r="B14" s="19" t="s">
        <v>526</v>
      </c>
      <c r="C14" s="15" t="s">
        <v>527</v>
      </c>
      <c r="D14" s="15" t="s">
        <v>185</v>
      </c>
      <c r="E14" s="20">
        <v>44000</v>
      </c>
      <c r="F14" s="21">
        <v>43680.911999999997</v>
      </c>
      <c r="G14" s="22">
        <v>3.09E-2</v>
      </c>
      <c r="H14" s="23">
        <v>7.7850000000000003E-2</v>
      </c>
      <c r="I14" s="24"/>
      <c r="J14" s="5"/>
    </row>
    <row r="15" spans="1:10" ht="12.95" customHeight="1">
      <c r="A15" s="18" t="s">
        <v>528</v>
      </c>
      <c r="B15" s="19" t="s">
        <v>529</v>
      </c>
      <c r="C15" s="15" t="s">
        <v>530</v>
      </c>
      <c r="D15" s="15" t="s">
        <v>185</v>
      </c>
      <c r="E15" s="20">
        <v>40000</v>
      </c>
      <c r="F15" s="21">
        <v>39787.160000000003</v>
      </c>
      <c r="G15" s="22">
        <v>2.81E-2</v>
      </c>
      <c r="H15" s="23">
        <v>7.7850000000000003E-2</v>
      </c>
      <c r="I15" s="24"/>
      <c r="J15" s="5"/>
    </row>
    <row r="16" spans="1:10" ht="12.95" customHeight="1">
      <c r="A16" s="18" t="s">
        <v>531</v>
      </c>
      <c r="B16" s="19" t="s">
        <v>532</v>
      </c>
      <c r="C16" s="15" t="s">
        <v>533</v>
      </c>
      <c r="D16" s="15" t="s">
        <v>185</v>
      </c>
      <c r="E16" s="20">
        <v>39500</v>
      </c>
      <c r="F16" s="21">
        <v>39144.5</v>
      </c>
      <c r="G16" s="22">
        <v>2.7699999999999999E-2</v>
      </c>
      <c r="H16" s="23">
        <v>7.6050000000000006E-2</v>
      </c>
      <c r="I16" s="24"/>
      <c r="J16" s="5"/>
    </row>
    <row r="17" spans="1:10" ht="12.95" customHeight="1">
      <c r="A17" s="18" t="s">
        <v>534</v>
      </c>
      <c r="B17" s="19" t="s">
        <v>535</v>
      </c>
      <c r="C17" s="15" t="s">
        <v>536</v>
      </c>
      <c r="D17" s="15" t="s">
        <v>185</v>
      </c>
      <c r="E17" s="20">
        <v>3500</v>
      </c>
      <c r="F17" s="21">
        <v>33641.230000000003</v>
      </c>
      <c r="G17" s="22">
        <v>2.3800000000000002E-2</v>
      </c>
      <c r="H17" s="23">
        <v>6.5493999999999997E-2</v>
      </c>
      <c r="I17" s="41">
        <v>8.2025394000000001E-2</v>
      </c>
      <c r="J17" s="5"/>
    </row>
    <row r="18" spans="1:10" ht="12.95" customHeight="1">
      <c r="A18" s="18" t="s">
        <v>537</v>
      </c>
      <c r="B18" s="19" t="s">
        <v>538</v>
      </c>
      <c r="C18" s="15" t="s">
        <v>539</v>
      </c>
      <c r="D18" s="15" t="s">
        <v>185</v>
      </c>
      <c r="E18" s="20">
        <v>3100</v>
      </c>
      <c r="F18" s="21">
        <v>30048.486000000001</v>
      </c>
      <c r="G18" s="22">
        <v>2.1299999999999999E-2</v>
      </c>
      <c r="H18" s="23">
        <v>6.8168000000000006E-2</v>
      </c>
      <c r="I18" s="41">
        <v>8.1988348000000003E-2</v>
      </c>
      <c r="J18" s="5"/>
    </row>
    <row r="19" spans="1:10" ht="12.95" customHeight="1">
      <c r="A19" s="18" t="s">
        <v>540</v>
      </c>
      <c r="B19" s="19" t="s">
        <v>541</v>
      </c>
      <c r="C19" s="15" t="s">
        <v>542</v>
      </c>
      <c r="D19" s="15" t="s">
        <v>162</v>
      </c>
      <c r="E19" s="20">
        <v>30850000</v>
      </c>
      <c r="F19" s="21">
        <v>29919.193800000001</v>
      </c>
      <c r="G19" s="22">
        <v>2.12E-2</v>
      </c>
      <c r="H19" s="23">
        <v>7.2054000000000007E-2</v>
      </c>
      <c r="I19" s="41"/>
      <c r="J19" s="5"/>
    </row>
    <row r="20" spans="1:10" ht="12.95" customHeight="1">
      <c r="A20" s="18" t="s">
        <v>210</v>
      </c>
      <c r="B20" s="19" t="s">
        <v>211</v>
      </c>
      <c r="C20" s="15" t="s">
        <v>212</v>
      </c>
      <c r="D20" s="15" t="s">
        <v>185</v>
      </c>
      <c r="E20" s="20">
        <v>30000</v>
      </c>
      <c r="F20" s="21">
        <v>29824.59</v>
      </c>
      <c r="G20" s="22">
        <v>2.1100000000000001E-2</v>
      </c>
      <c r="H20" s="23">
        <v>7.6100000000000001E-2</v>
      </c>
      <c r="I20" s="41"/>
      <c r="J20" s="5"/>
    </row>
    <row r="21" spans="1:10" ht="12.95" customHeight="1">
      <c r="A21" s="18" t="s">
        <v>543</v>
      </c>
      <c r="B21" s="19" t="s">
        <v>544</v>
      </c>
      <c r="C21" s="15" t="s">
        <v>545</v>
      </c>
      <c r="D21" s="15" t="s">
        <v>185</v>
      </c>
      <c r="E21" s="20">
        <v>27500</v>
      </c>
      <c r="F21" s="21">
        <v>27276.314999999999</v>
      </c>
      <c r="G21" s="22">
        <v>1.9300000000000001E-2</v>
      </c>
      <c r="H21" s="23">
        <v>7.7249999999999999E-2</v>
      </c>
      <c r="I21" s="41"/>
      <c r="J21" s="5"/>
    </row>
    <row r="22" spans="1:10" ht="12.95" customHeight="1">
      <c r="A22" s="18" t="s">
        <v>546</v>
      </c>
      <c r="B22" s="19" t="s">
        <v>547</v>
      </c>
      <c r="C22" s="15" t="s">
        <v>548</v>
      </c>
      <c r="D22" s="15" t="s">
        <v>185</v>
      </c>
      <c r="E22" s="20">
        <v>2650</v>
      </c>
      <c r="F22" s="21">
        <v>26307.8485</v>
      </c>
      <c r="G22" s="22">
        <v>1.8599999999999998E-2</v>
      </c>
      <c r="H22" s="23">
        <v>7.7799999999999994E-2</v>
      </c>
      <c r="I22" s="41"/>
      <c r="J22" s="5"/>
    </row>
    <row r="23" spans="1:10" ht="12.95" customHeight="1">
      <c r="A23" s="18" t="s">
        <v>549</v>
      </c>
      <c r="B23" s="19" t="s">
        <v>550</v>
      </c>
      <c r="C23" s="15" t="s">
        <v>551</v>
      </c>
      <c r="D23" s="15" t="s">
        <v>185</v>
      </c>
      <c r="E23" s="20">
        <v>25000</v>
      </c>
      <c r="F23" s="21">
        <v>24871.55</v>
      </c>
      <c r="G23" s="22">
        <v>1.7600000000000001E-2</v>
      </c>
      <c r="H23" s="23">
        <v>7.6050000000000006E-2</v>
      </c>
      <c r="I23" s="41"/>
      <c r="J23" s="5"/>
    </row>
    <row r="24" spans="1:10" ht="12.95" customHeight="1">
      <c r="A24" s="18" t="s">
        <v>552</v>
      </c>
      <c r="B24" s="19" t="s">
        <v>553</v>
      </c>
      <c r="C24" s="15" t="s">
        <v>554</v>
      </c>
      <c r="D24" s="15" t="s">
        <v>185</v>
      </c>
      <c r="E24" s="20">
        <v>2400</v>
      </c>
      <c r="F24" s="21">
        <v>23940.720000000001</v>
      </c>
      <c r="G24" s="22">
        <v>1.6899999999999998E-2</v>
      </c>
      <c r="H24" s="23">
        <v>7.7200000000000005E-2</v>
      </c>
      <c r="I24" s="41"/>
      <c r="J24" s="5"/>
    </row>
    <row r="25" spans="1:10" ht="12.95" customHeight="1">
      <c r="A25" s="18" t="s">
        <v>555</v>
      </c>
      <c r="B25" s="19" t="s">
        <v>556</v>
      </c>
      <c r="C25" s="15" t="s">
        <v>557</v>
      </c>
      <c r="D25" s="15" t="s">
        <v>185</v>
      </c>
      <c r="E25" s="20">
        <v>2350</v>
      </c>
      <c r="F25" s="21">
        <v>22525.196499999998</v>
      </c>
      <c r="G25" s="22">
        <v>1.5900000000000001E-2</v>
      </c>
      <c r="H25" s="23">
        <v>6.9443000000000005E-2</v>
      </c>
      <c r="I25" s="41">
        <v>8.4827353999999994E-2</v>
      </c>
      <c r="J25" s="5"/>
    </row>
    <row r="26" spans="1:10" ht="12.95" customHeight="1">
      <c r="A26" s="18" t="s">
        <v>558</v>
      </c>
      <c r="B26" s="19" t="s">
        <v>559</v>
      </c>
      <c r="C26" s="15" t="s">
        <v>560</v>
      </c>
      <c r="D26" s="15" t="s">
        <v>185</v>
      </c>
      <c r="E26" s="20">
        <v>1936</v>
      </c>
      <c r="F26" s="21">
        <v>21145.592199999999</v>
      </c>
      <c r="G26" s="22">
        <v>1.4999999999999999E-2</v>
      </c>
      <c r="H26" s="23">
        <v>8.2699999999999996E-2</v>
      </c>
      <c r="I26" s="41"/>
      <c r="J26" s="5"/>
    </row>
    <row r="27" spans="1:10" ht="12.95" customHeight="1">
      <c r="A27" s="18" t="s">
        <v>561</v>
      </c>
      <c r="B27" s="19" t="s">
        <v>562</v>
      </c>
      <c r="C27" s="15" t="s">
        <v>563</v>
      </c>
      <c r="D27" s="15" t="s">
        <v>518</v>
      </c>
      <c r="E27" s="20">
        <v>2100</v>
      </c>
      <c r="F27" s="21">
        <v>20909.196</v>
      </c>
      <c r="G27" s="22">
        <v>1.4800000000000001E-2</v>
      </c>
      <c r="H27" s="23">
        <v>7.7799999999999994E-2</v>
      </c>
      <c r="I27" s="41"/>
      <c r="J27" s="5"/>
    </row>
    <row r="28" spans="1:10" ht="12.95" customHeight="1">
      <c r="A28" s="18" t="s">
        <v>564</v>
      </c>
      <c r="B28" s="19" t="s">
        <v>565</v>
      </c>
      <c r="C28" s="15" t="s">
        <v>566</v>
      </c>
      <c r="D28" s="15" t="s">
        <v>185</v>
      </c>
      <c r="E28" s="20">
        <v>2050</v>
      </c>
      <c r="F28" s="21">
        <v>20459.2255</v>
      </c>
      <c r="G28" s="22">
        <v>1.4500000000000001E-2</v>
      </c>
      <c r="H28" s="23">
        <v>0.08</v>
      </c>
      <c r="I28" s="41"/>
      <c r="J28" s="5"/>
    </row>
    <row r="29" spans="1:10" ht="12.95" customHeight="1">
      <c r="A29" s="18" t="s">
        <v>567</v>
      </c>
      <c r="B29" s="19" t="s">
        <v>568</v>
      </c>
      <c r="C29" s="15" t="s">
        <v>569</v>
      </c>
      <c r="D29" s="15" t="s">
        <v>185</v>
      </c>
      <c r="E29" s="20">
        <v>2080</v>
      </c>
      <c r="F29" s="21">
        <v>19998.056</v>
      </c>
      <c r="G29" s="22">
        <v>1.41E-2</v>
      </c>
      <c r="H29" s="23">
        <v>8.0379000000000006E-2</v>
      </c>
      <c r="I29" s="41"/>
      <c r="J29" s="5"/>
    </row>
    <row r="30" spans="1:10" ht="12.95" customHeight="1">
      <c r="A30" s="18" t="s">
        <v>570</v>
      </c>
      <c r="B30" s="19" t="s">
        <v>571</v>
      </c>
      <c r="C30" s="15" t="s">
        <v>572</v>
      </c>
      <c r="D30" s="15" t="s">
        <v>162</v>
      </c>
      <c r="E30" s="20">
        <v>19500000</v>
      </c>
      <c r="F30" s="21">
        <v>18842.8305</v>
      </c>
      <c r="G30" s="22">
        <v>1.3299999999999999E-2</v>
      </c>
      <c r="H30" s="23">
        <v>7.1774000000000004E-2</v>
      </c>
      <c r="I30" s="41"/>
      <c r="J30" s="5"/>
    </row>
    <row r="31" spans="1:10" ht="12.95" customHeight="1">
      <c r="A31" s="18" t="s">
        <v>573</v>
      </c>
      <c r="B31" s="19" t="s">
        <v>574</v>
      </c>
      <c r="C31" s="15" t="s">
        <v>575</v>
      </c>
      <c r="D31" s="15" t="s">
        <v>185</v>
      </c>
      <c r="E31" s="20">
        <v>17500</v>
      </c>
      <c r="F31" s="21">
        <v>17338.615000000002</v>
      </c>
      <c r="G31" s="22">
        <v>1.23E-2</v>
      </c>
      <c r="H31" s="23">
        <v>7.8E-2</v>
      </c>
      <c r="I31" s="41"/>
      <c r="J31" s="5"/>
    </row>
    <row r="32" spans="1:10" ht="12.95" customHeight="1">
      <c r="A32" s="18" t="s">
        <v>189</v>
      </c>
      <c r="B32" s="19" t="s">
        <v>190</v>
      </c>
      <c r="C32" s="15" t="s">
        <v>191</v>
      </c>
      <c r="D32" s="15" t="s">
        <v>185</v>
      </c>
      <c r="E32" s="20">
        <v>17100</v>
      </c>
      <c r="F32" s="21">
        <v>17039.1924</v>
      </c>
      <c r="G32" s="22">
        <v>1.21E-2</v>
      </c>
      <c r="H32" s="23">
        <v>7.7799999999999994E-2</v>
      </c>
      <c r="I32" s="41"/>
      <c r="J32" s="5"/>
    </row>
    <row r="33" spans="1:10" ht="12.95" customHeight="1">
      <c r="A33" s="18" t="s">
        <v>576</v>
      </c>
      <c r="B33" s="19" t="s">
        <v>577</v>
      </c>
      <c r="C33" s="15" t="s">
        <v>578</v>
      </c>
      <c r="D33" s="15" t="s">
        <v>518</v>
      </c>
      <c r="E33" s="20">
        <v>1710</v>
      </c>
      <c r="F33" s="21">
        <v>16915.952700000002</v>
      </c>
      <c r="G33" s="22">
        <v>1.2E-2</v>
      </c>
      <c r="H33" s="23">
        <v>7.3183499999999999E-2</v>
      </c>
      <c r="I33" s="41">
        <v>8.1062380000000003E-2</v>
      </c>
      <c r="J33" s="5"/>
    </row>
    <row r="34" spans="1:10" ht="12.95" customHeight="1">
      <c r="A34" s="18" t="s">
        <v>198</v>
      </c>
      <c r="B34" s="19" t="s">
        <v>199</v>
      </c>
      <c r="C34" s="15" t="s">
        <v>200</v>
      </c>
      <c r="D34" s="15" t="s">
        <v>185</v>
      </c>
      <c r="E34" s="20">
        <v>1661</v>
      </c>
      <c r="F34" s="21">
        <v>16383.6057</v>
      </c>
      <c r="G34" s="22">
        <v>1.1599999999999999E-2</v>
      </c>
      <c r="H34" s="23">
        <v>7.7249999999999999E-2</v>
      </c>
      <c r="I34" s="41"/>
      <c r="J34" s="5"/>
    </row>
    <row r="35" spans="1:10" ht="12.95" customHeight="1">
      <c r="A35" s="18" t="s">
        <v>579</v>
      </c>
      <c r="B35" s="19" t="s">
        <v>580</v>
      </c>
      <c r="C35" s="15" t="s">
        <v>581</v>
      </c>
      <c r="D35" s="15" t="s">
        <v>185</v>
      </c>
      <c r="E35" s="20">
        <v>15000</v>
      </c>
      <c r="F35" s="21">
        <v>14887.635</v>
      </c>
      <c r="G35" s="22">
        <v>1.0500000000000001E-2</v>
      </c>
      <c r="H35" s="23">
        <v>7.7799999999999994E-2</v>
      </c>
      <c r="I35" s="41"/>
      <c r="J35" s="5"/>
    </row>
    <row r="36" spans="1:10" ht="12.95" customHeight="1">
      <c r="A36" s="18" t="s">
        <v>582</v>
      </c>
      <c r="B36" s="19" t="s">
        <v>583</v>
      </c>
      <c r="C36" s="15" t="s">
        <v>584</v>
      </c>
      <c r="D36" s="15" t="s">
        <v>185</v>
      </c>
      <c r="E36" s="20">
        <v>1500</v>
      </c>
      <c r="F36" s="21">
        <v>14865.945</v>
      </c>
      <c r="G36" s="22">
        <v>1.0500000000000001E-2</v>
      </c>
      <c r="H36" s="23">
        <v>8.0378000000000005E-2</v>
      </c>
      <c r="I36" s="41"/>
      <c r="J36" s="5"/>
    </row>
    <row r="37" spans="1:10" ht="12.95" customHeight="1">
      <c r="A37" s="18" t="s">
        <v>585</v>
      </c>
      <c r="B37" s="19" t="s">
        <v>586</v>
      </c>
      <c r="C37" s="15" t="s">
        <v>587</v>
      </c>
      <c r="D37" s="15" t="s">
        <v>162</v>
      </c>
      <c r="E37" s="20">
        <v>14500000</v>
      </c>
      <c r="F37" s="21">
        <v>14763.798500000001</v>
      </c>
      <c r="G37" s="22">
        <v>1.04E-2</v>
      </c>
      <c r="H37" s="23">
        <v>7.5491000000000003E-2</v>
      </c>
      <c r="I37" s="41"/>
      <c r="J37" s="5"/>
    </row>
    <row r="38" spans="1:10" ht="12.95" customHeight="1">
      <c r="A38" s="18" t="s">
        <v>588</v>
      </c>
      <c r="B38" s="19" t="s">
        <v>589</v>
      </c>
      <c r="C38" s="15" t="s">
        <v>590</v>
      </c>
      <c r="D38" s="15" t="s">
        <v>185</v>
      </c>
      <c r="E38" s="20">
        <v>1350</v>
      </c>
      <c r="F38" s="21">
        <v>13390.460999999999</v>
      </c>
      <c r="G38" s="22">
        <v>9.4999999999999998E-3</v>
      </c>
      <c r="H38" s="23">
        <v>7.9299999999999995E-2</v>
      </c>
      <c r="I38" s="41"/>
      <c r="J38" s="5"/>
    </row>
    <row r="39" spans="1:10" ht="12.95" customHeight="1">
      <c r="A39" s="18" t="s">
        <v>591</v>
      </c>
      <c r="B39" s="19" t="s">
        <v>592</v>
      </c>
      <c r="C39" s="15" t="s">
        <v>593</v>
      </c>
      <c r="D39" s="15" t="s">
        <v>185</v>
      </c>
      <c r="E39" s="20">
        <v>12500</v>
      </c>
      <c r="F39" s="21">
        <v>12425.1</v>
      </c>
      <c r="G39" s="22">
        <v>8.8000000000000005E-3</v>
      </c>
      <c r="H39" s="23">
        <v>7.7450000000000005E-2</v>
      </c>
      <c r="I39" s="41"/>
      <c r="J39" s="5"/>
    </row>
    <row r="40" spans="1:10" ht="12.95" customHeight="1">
      <c r="A40" s="18" t="s">
        <v>594</v>
      </c>
      <c r="B40" s="19" t="s">
        <v>595</v>
      </c>
      <c r="C40" s="15" t="s">
        <v>596</v>
      </c>
      <c r="D40" s="15" t="s">
        <v>185</v>
      </c>
      <c r="E40" s="20">
        <v>12500</v>
      </c>
      <c r="F40" s="21">
        <v>12387.362499999999</v>
      </c>
      <c r="G40" s="22">
        <v>8.8000000000000005E-3</v>
      </c>
      <c r="H40" s="23">
        <v>7.8E-2</v>
      </c>
      <c r="I40" s="41"/>
      <c r="J40" s="5"/>
    </row>
    <row r="41" spans="1:10" ht="12.95" customHeight="1">
      <c r="A41" s="18" t="s">
        <v>597</v>
      </c>
      <c r="B41" s="19" t="s">
        <v>598</v>
      </c>
      <c r="C41" s="15" t="s">
        <v>599</v>
      </c>
      <c r="D41" s="15" t="s">
        <v>185</v>
      </c>
      <c r="E41" s="20">
        <v>12000</v>
      </c>
      <c r="F41" s="21">
        <v>11956.656000000001</v>
      </c>
      <c r="G41" s="22">
        <v>8.5000000000000006E-3</v>
      </c>
      <c r="H41" s="23">
        <v>8.2199999999999995E-2</v>
      </c>
      <c r="I41" s="41"/>
      <c r="J41" s="5"/>
    </row>
    <row r="42" spans="1:10" ht="12.95" customHeight="1">
      <c r="A42" s="18" t="s">
        <v>600</v>
      </c>
      <c r="B42" s="19" t="s">
        <v>601</v>
      </c>
      <c r="C42" s="15" t="s">
        <v>602</v>
      </c>
      <c r="D42" s="15" t="s">
        <v>185</v>
      </c>
      <c r="E42" s="20">
        <v>11500</v>
      </c>
      <c r="F42" s="21">
        <v>11450.366</v>
      </c>
      <c r="G42" s="22">
        <v>8.0999999999999996E-3</v>
      </c>
      <c r="H42" s="23">
        <v>7.5999999999999998E-2</v>
      </c>
      <c r="I42" s="41"/>
      <c r="J42" s="5"/>
    </row>
    <row r="43" spans="1:10" ht="12.95" customHeight="1">
      <c r="A43" s="18" t="s">
        <v>603</v>
      </c>
      <c r="B43" s="19" t="s">
        <v>604</v>
      </c>
      <c r="C43" s="15" t="s">
        <v>605</v>
      </c>
      <c r="D43" s="15" t="s">
        <v>185</v>
      </c>
      <c r="E43" s="20">
        <v>10500</v>
      </c>
      <c r="F43" s="21">
        <v>10505.376</v>
      </c>
      <c r="G43" s="22">
        <v>7.4000000000000003E-3</v>
      </c>
      <c r="H43" s="23">
        <v>7.7450000000000005E-2</v>
      </c>
      <c r="I43" s="41"/>
      <c r="J43" s="5"/>
    </row>
    <row r="44" spans="1:10" ht="12.95" customHeight="1">
      <c r="A44" s="18" t="s">
        <v>606</v>
      </c>
      <c r="B44" s="19" t="s">
        <v>607</v>
      </c>
      <c r="C44" s="15" t="s">
        <v>608</v>
      </c>
      <c r="D44" s="15" t="s">
        <v>185</v>
      </c>
      <c r="E44" s="20">
        <v>1050</v>
      </c>
      <c r="F44" s="21">
        <v>10132.626</v>
      </c>
      <c r="G44" s="22">
        <v>7.1999999999999998E-3</v>
      </c>
      <c r="H44" s="23">
        <v>8.1000000000000003E-2</v>
      </c>
      <c r="I44" s="41"/>
      <c r="J44" s="5"/>
    </row>
    <row r="45" spans="1:10" ht="12.95" customHeight="1">
      <c r="A45" s="18" t="s">
        <v>609</v>
      </c>
      <c r="B45" s="19" t="s">
        <v>610</v>
      </c>
      <c r="C45" s="15" t="s">
        <v>611</v>
      </c>
      <c r="D45" s="15" t="s">
        <v>162</v>
      </c>
      <c r="E45" s="20">
        <v>10000000</v>
      </c>
      <c r="F45" s="21">
        <v>10031.08</v>
      </c>
      <c r="G45" s="22">
        <v>7.1000000000000004E-3</v>
      </c>
      <c r="H45" s="23">
        <v>7.5800000000000006E-2</v>
      </c>
      <c r="I45" s="41"/>
      <c r="J45" s="5"/>
    </row>
    <row r="46" spans="1:10" ht="12.95" customHeight="1">
      <c r="A46" s="18" t="s">
        <v>612</v>
      </c>
      <c r="B46" s="19" t="s">
        <v>613</v>
      </c>
      <c r="C46" s="15" t="s">
        <v>614</v>
      </c>
      <c r="D46" s="15" t="s">
        <v>518</v>
      </c>
      <c r="E46" s="20">
        <v>1000</v>
      </c>
      <c r="F46" s="21">
        <v>9900.2999999999993</v>
      </c>
      <c r="G46" s="22">
        <v>7.0000000000000001E-3</v>
      </c>
      <c r="H46" s="23">
        <v>7.8E-2</v>
      </c>
      <c r="I46" s="41"/>
      <c r="J46" s="5"/>
    </row>
    <row r="47" spans="1:10" ht="12.95" customHeight="1">
      <c r="A47" s="18" t="s">
        <v>615</v>
      </c>
      <c r="B47" s="19" t="s">
        <v>616</v>
      </c>
      <c r="C47" s="15" t="s">
        <v>617</v>
      </c>
      <c r="D47" s="15" t="s">
        <v>162</v>
      </c>
      <c r="E47" s="20">
        <v>9000000</v>
      </c>
      <c r="F47" s="21">
        <v>9226.8089999999993</v>
      </c>
      <c r="G47" s="22">
        <v>6.4999999999999997E-3</v>
      </c>
      <c r="H47" s="23">
        <v>7.5069999999999998E-2</v>
      </c>
      <c r="I47" s="41"/>
      <c r="J47" s="5"/>
    </row>
    <row r="48" spans="1:10" ht="12.95" customHeight="1">
      <c r="A48" s="18" t="s">
        <v>618</v>
      </c>
      <c r="B48" s="19" t="s">
        <v>619</v>
      </c>
      <c r="C48" s="15" t="s">
        <v>620</v>
      </c>
      <c r="D48" s="15" t="s">
        <v>185</v>
      </c>
      <c r="E48" s="20">
        <v>850</v>
      </c>
      <c r="F48" s="21">
        <v>8417.5159999999996</v>
      </c>
      <c r="G48" s="22">
        <v>6.0000000000000001E-3</v>
      </c>
      <c r="H48" s="23">
        <v>7.7549999999999994E-2</v>
      </c>
      <c r="I48" s="41"/>
      <c r="J48" s="5"/>
    </row>
    <row r="49" spans="1:10" ht="12.95" customHeight="1">
      <c r="A49" s="18" t="s">
        <v>621</v>
      </c>
      <c r="B49" s="19" t="s">
        <v>622</v>
      </c>
      <c r="C49" s="15" t="s">
        <v>623</v>
      </c>
      <c r="D49" s="15" t="s">
        <v>185</v>
      </c>
      <c r="E49" s="20">
        <v>800</v>
      </c>
      <c r="F49" s="21">
        <v>7961.7520000000004</v>
      </c>
      <c r="G49" s="22">
        <v>5.5999999999999999E-3</v>
      </c>
      <c r="H49" s="23">
        <v>8.2699999999999996E-2</v>
      </c>
      <c r="I49" s="41"/>
      <c r="J49" s="5"/>
    </row>
    <row r="50" spans="1:10" ht="12.95" customHeight="1">
      <c r="A50" s="18" t="s">
        <v>624</v>
      </c>
      <c r="B50" s="19" t="s">
        <v>625</v>
      </c>
      <c r="C50" s="15" t="s">
        <v>626</v>
      </c>
      <c r="D50" s="15" t="s">
        <v>162</v>
      </c>
      <c r="E50" s="20">
        <v>7500000</v>
      </c>
      <c r="F50" s="21">
        <v>7682.2574999999997</v>
      </c>
      <c r="G50" s="22">
        <v>5.4000000000000003E-3</v>
      </c>
      <c r="H50" s="23">
        <v>7.5539999999999996E-2</v>
      </c>
      <c r="I50" s="41"/>
      <c r="J50" s="5"/>
    </row>
    <row r="51" spans="1:10" ht="12.95" customHeight="1">
      <c r="A51" s="18" t="s">
        <v>627</v>
      </c>
      <c r="B51" s="19" t="s">
        <v>628</v>
      </c>
      <c r="C51" s="15" t="s">
        <v>629</v>
      </c>
      <c r="D51" s="15" t="s">
        <v>185</v>
      </c>
      <c r="E51" s="20">
        <v>7500</v>
      </c>
      <c r="F51" s="21">
        <v>7480.1175000000003</v>
      </c>
      <c r="G51" s="22">
        <v>5.3E-3</v>
      </c>
      <c r="H51" s="23">
        <v>7.7450000000000005E-2</v>
      </c>
      <c r="I51" s="41"/>
      <c r="J51" s="5"/>
    </row>
    <row r="52" spans="1:10" ht="12.95" customHeight="1">
      <c r="A52" s="18" t="s">
        <v>630</v>
      </c>
      <c r="B52" s="19" t="s">
        <v>631</v>
      </c>
      <c r="C52" s="15" t="s">
        <v>632</v>
      </c>
      <c r="D52" s="15" t="s">
        <v>162</v>
      </c>
      <c r="E52" s="20">
        <v>8843000</v>
      </c>
      <c r="F52" s="21">
        <v>7045.8194000000003</v>
      </c>
      <c r="G52" s="22">
        <v>5.0000000000000001E-3</v>
      </c>
      <c r="H52" s="23">
        <v>7.3187000000000002E-2</v>
      </c>
      <c r="I52" s="41"/>
      <c r="J52" s="5"/>
    </row>
    <row r="53" spans="1:10" ht="12.95" customHeight="1">
      <c r="A53" s="18" t="s">
        <v>633</v>
      </c>
      <c r="B53" s="19" t="s">
        <v>634</v>
      </c>
      <c r="C53" s="15" t="s">
        <v>635</v>
      </c>
      <c r="D53" s="15" t="s">
        <v>162</v>
      </c>
      <c r="E53" s="20">
        <v>8108500</v>
      </c>
      <c r="F53" s="21">
        <v>6689.4314000000004</v>
      </c>
      <c r="G53" s="22">
        <v>4.7000000000000002E-3</v>
      </c>
      <c r="H53" s="23">
        <v>7.3388999999999996E-2</v>
      </c>
      <c r="I53" s="41"/>
      <c r="J53" s="5"/>
    </row>
    <row r="54" spans="1:10" ht="12.95" customHeight="1">
      <c r="A54" s="18" t="s">
        <v>636</v>
      </c>
      <c r="B54" s="19" t="s">
        <v>637</v>
      </c>
      <c r="C54" s="15" t="s">
        <v>638</v>
      </c>
      <c r="D54" s="15" t="s">
        <v>162</v>
      </c>
      <c r="E54" s="20">
        <v>6500000</v>
      </c>
      <c r="F54" s="21">
        <v>6565.9684999999999</v>
      </c>
      <c r="G54" s="22">
        <v>4.5999999999999999E-3</v>
      </c>
      <c r="H54" s="23">
        <v>7.1663000000000004E-2</v>
      </c>
      <c r="I54" s="41"/>
      <c r="J54" s="5"/>
    </row>
    <row r="55" spans="1:10" ht="12.95" customHeight="1">
      <c r="A55" s="18" t="s">
        <v>639</v>
      </c>
      <c r="B55" s="19" t="s">
        <v>640</v>
      </c>
      <c r="C55" s="15" t="s">
        <v>641</v>
      </c>
      <c r="D55" s="15" t="s">
        <v>162</v>
      </c>
      <c r="E55" s="20">
        <v>6239000</v>
      </c>
      <c r="F55" s="21">
        <v>5628.7758999999996</v>
      </c>
      <c r="G55" s="22">
        <v>4.0000000000000001E-3</v>
      </c>
      <c r="H55" s="23">
        <v>7.3275999999999994E-2</v>
      </c>
      <c r="I55" s="41"/>
      <c r="J55" s="5"/>
    </row>
    <row r="56" spans="1:10" ht="12.95" customHeight="1">
      <c r="A56" s="18" t="s">
        <v>642</v>
      </c>
      <c r="B56" s="19" t="s">
        <v>643</v>
      </c>
      <c r="C56" s="15" t="s">
        <v>644</v>
      </c>
      <c r="D56" s="15" t="s">
        <v>162</v>
      </c>
      <c r="E56" s="20">
        <v>6726900</v>
      </c>
      <c r="F56" s="21">
        <v>5456.1886000000004</v>
      </c>
      <c r="G56" s="22">
        <v>3.8999999999999998E-3</v>
      </c>
      <c r="H56" s="23">
        <v>7.3412000000000005E-2</v>
      </c>
      <c r="I56" s="41"/>
      <c r="J56" s="5"/>
    </row>
    <row r="57" spans="1:10" ht="12.95" customHeight="1">
      <c r="A57" s="18" t="s">
        <v>159</v>
      </c>
      <c r="B57" s="19" t="s">
        <v>160</v>
      </c>
      <c r="C57" s="15" t="s">
        <v>161</v>
      </c>
      <c r="D57" s="15" t="s">
        <v>162</v>
      </c>
      <c r="E57" s="20">
        <v>6193000</v>
      </c>
      <c r="F57" s="21">
        <v>5296.1669000000002</v>
      </c>
      <c r="G57" s="22">
        <v>3.7000000000000002E-3</v>
      </c>
      <c r="H57" s="23">
        <v>7.3125999999999997E-2</v>
      </c>
      <c r="I57" s="41"/>
      <c r="J57" s="5"/>
    </row>
    <row r="58" spans="1:10" ht="12.95" customHeight="1">
      <c r="A58" s="18" t="s">
        <v>645</v>
      </c>
      <c r="B58" s="19" t="s">
        <v>646</v>
      </c>
      <c r="C58" s="15" t="s">
        <v>647</v>
      </c>
      <c r="D58" s="15" t="s">
        <v>162</v>
      </c>
      <c r="E58" s="20">
        <v>6056000</v>
      </c>
      <c r="F58" s="21">
        <v>5091.7030999999997</v>
      </c>
      <c r="G58" s="22">
        <v>3.5999999999999999E-3</v>
      </c>
      <c r="H58" s="23">
        <v>7.3189000000000004E-2</v>
      </c>
      <c r="I58" s="41"/>
      <c r="J58" s="5"/>
    </row>
    <row r="59" spans="1:10" ht="12.95" customHeight="1">
      <c r="A59" s="18" t="s">
        <v>192</v>
      </c>
      <c r="B59" s="19" t="s">
        <v>193</v>
      </c>
      <c r="C59" s="15" t="s">
        <v>194</v>
      </c>
      <c r="D59" s="15" t="s">
        <v>185</v>
      </c>
      <c r="E59" s="20">
        <v>5100</v>
      </c>
      <c r="F59" s="21">
        <v>5076.5246999999999</v>
      </c>
      <c r="G59" s="22">
        <v>3.5999999999999999E-3</v>
      </c>
      <c r="H59" s="23">
        <v>7.7799999999999994E-2</v>
      </c>
      <c r="I59" s="41"/>
      <c r="J59" s="5"/>
    </row>
    <row r="60" spans="1:10" ht="12.95" customHeight="1">
      <c r="A60" s="18" t="s">
        <v>648</v>
      </c>
      <c r="B60" s="19" t="s">
        <v>649</v>
      </c>
      <c r="C60" s="15" t="s">
        <v>650</v>
      </c>
      <c r="D60" s="15" t="s">
        <v>185</v>
      </c>
      <c r="E60" s="20">
        <v>500</v>
      </c>
      <c r="F60" s="21">
        <v>4989.2749999999996</v>
      </c>
      <c r="G60" s="22">
        <v>3.5000000000000001E-3</v>
      </c>
      <c r="H60" s="23">
        <v>8.0750000000000002E-2</v>
      </c>
      <c r="I60" s="41"/>
      <c r="J60" s="5"/>
    </row>
    <row r="61" spans="1:10" ht="12.95" customHeight="1">
      <c r="A61" s="18" t="s">
        <v>651</v>
      </c>
      <c r="B61" s="19" t="s">
        <v>652</v>
      </c>
      <c r="C61" s="15" t="s">
        <v>653</v>
      </c>
      <c r="D61" s="15" t="s">
        <v>185</v>
      </c>
      <c r="E61" s="20">
        <v>500</v>
      </c>
      <c r="F61" s="21">
        <v>4988.9849999999997</v>
      </c>
      <c r="G61" s="22">
        <v>3.5000000000000001E-3</v>
      </c>
      <c r="H61" s="23">
        <v>8.1000000000000003E-2</v>
      </c>
      <c r="I61" s="41"/>
      <c r="J61" s="5"/>
    </row>
    <row r="62" spans="1:10" ht="12.95" customHeight="1">
      <c r="A62" s="18" t="s">
        <v>186</v>
      </c>
      <c r="B62" s="19" t="s">
        <v>187</v>
      </c>
      <c r="C62" s="15" t="s">
        <v>188</v>
      </c>
      <c r="D62" s="15" t="s">
        <v>185</v>
      </c>
      <c r="E62" s="20">
        <v>5000</v>
      </c>
      <c r="F62" s="21">
        <v>4984.375</v>
      </c>
      <c r="G62" s="22">
        <v>3.5000000000000001E-3</v>
      </c>
      <c r="H62" s="23">
        <v>7.7399999999999997E-2</v>
      </c>
      <c r="I62" s="41"/>
      <c r="J62" s="5"/>
    </row>
    <row r="63" spans="1:10" ht="12.95" customHeight="1">
      <c r="A63" s="18" t="s">
        <v>654</v>
      </c>
      <c r="B63" s="19" t="s">
        <v>655</v>
      </c>
      <c r="C63" s="15" t="s">
        <v>656</v>
      </c>
      <c r="D63" s="15" t="s">
        <v>518</v>
      </c>
      <c r="E63" s="20">
        <v>500</v>
      </c>
      <c r="F63" s="21">
        <v>4975.18</v>
      </c>
      <c r="G63" s="22">
        <v>3.5000000000000001E-3</v>
      </c>
      <c r="H63" s="23">
        <v>7.7466999999999994E-2</v>
      </c>
      <c r="I63" s="41"/>
      <c r="J63" s="5"/>
    </row>
    <row r="64" spans="1:10" ht="12.95" customHeight="1">
      <c r="A64" s="18" t="s">
        <v>657</v>
      </c>
      <c r="B64" s="19" t="s">
        <v>658</v>
      </c>
      <c r="C64" s="15" t="s">
        <v>659</v>
      </c>
      <c r="D64" s="15" t="s">
        <v>185</v>
      </c>
      <c r="E64" s="20">
        <v>5000</v>
      </c>
      <c r="F64" s="21">
        <v>4974.5600000000004</v>
      </c>
      <c r="G64" s="22">
        <v>3.5000000000000001E-3</v>
      </c>
      <c r="H64" s="23">
        <v>8.1775E-2</v>
      </c>
      <c r="I64" s="41"/>
      <c r="J64" s="5"/>
    </row>
    <row r="65" spans="1:10" ht="12.95" customHeight="1">
      <c r="A65" s="18" t="s">
        <v>660</v>
      </c>
      <c r="B65" s="19" t="s">
        <v>661</v>
      </c>
      <c r="C65" s="15" t="s">
        <v>662</v>
      </c>
      <c r="D65" s="15" t="s">
        <v>185</v>
      </c>
      <c r="E65" s="20">
        <v>500</v>
      </c>
      <c r="F65" s="21">
        <v>4973.74</v>
      </c>
      <c r="G65" s="22">
        <v>3.5000000000000001E-3</v>
      </c>
      <c r="H65" s="23">
        <v>8.1574999999999995E-2</v>
      </c>
      <c r="I65" s="41"/>
      <c r="J65" s="5"/>
    </row>
    <row r="66" spans="1:10" ht="12.95" customHeight="1">
      <c r="A66" s="18" t="s">
        <v>663</v>
      </c>
      <c r="B66" s="19" t="s">
        <v>664</v>
      </c>
      <c r="C66" s="15" t="s">
        <v>665</v>
      </c>
      <c r="D66" s="15" t="s">
        <v>185</v>
      </c>
      <c r="E66" s="20">
        <v>5000</v>
      </c>
      <c r="F66" s="21">
        <v>4965.9250000000002</v>
      </c>
      <c r="G66" s="22">
        <v>3.5000000000000001E-3</v>
      </c>
      <c r="H66" s="23">
        <v>7.7473E-2</v>
      </c>
      <c r="I66" s="41"/>
      <c r="J66" s="5"/>
    </row>
    <row r="67" spans="1:10" ht="12.95" customHeight="1">
      <c r="A67" s="18" t="s">
        <v>666</v>
      </c>
      <c r="B67" s="19" t="s">
        <v>667</v>
      </c>
      <c r="C67" s="15" t="s">
        <v>668</v>
      </c>
      <c r="D67" s="15" t="s">
        <v>185</v>
      </c>
      <c r="E67" s="20">
        <v>500</v>
      </c>
      <c r="F67" s="21">
        <v>4963.3999999999996</v>
      </c>
      <c r="G67" s="22">
        <v>3.5000000000000001E-3</v>
      </c>
      <c r="H67" s="23">
        <v>8.0382999999999996E-2</v>
      </c>
      <c r="I67" s="41"/>
      <c r="J67" s="5"/>
    </row>
    <row r="68" spans="1:10" ht="12.95" customHeight="1">
      <c r="A68" s="18" t="s">
        <v>669</v>
      </c>
      <c r="B68" s="19" t="s">
        <v>670</v>
      </c>
      <c r="C68" s="15" t="s">
        <v>671</v>
      </c>
      <c r="D68" s="15" t="s">
        <v>518</v>
      </c>
      <c r="E68" s="20">
        <v>500</v>
      </c>
      <c r="F68" s="21">
        <v>4946.6049999999996</v>
      </c>
      <c r="G68" s="22">
        <v>3.5000000000000001E-3</v>
      </c>
      <c r="H68" s="23">
        <v>7.7799999999999994E-2</v>
      </c>
      <c r="I68" s="41"/>
      <c r="J68" s="5"/>
    </row>
    <row r="69" spans="1:10" ht="12.95" customHeight="1">
      <c r="A69" s="18" t="s">
        <v>672</v>
      </c>
      <c r="B69" s="19" t="s">
        <v>673</v>
      </c>
      <c r="C69" s="15" t="s">
        <v>674</v>
      </c>
      <c r="D69" s="15" t="s">
        <v>162</v>
      </c>
      <c r="E69" s="20">
        <v>5000000</v>
      </c>
      <c r="F69" s="21">
        <v>4877.28</v>
      </c>
      <c r="G69" s="22">
        <v>3.3999999999999998E-3</v>
      </c>
      <c r="H69" s="23">
        <v>7.5145000000000003E-2</v>
      </c>
      <c r="I69" s="41"/>
      <c r="J69" s="5"/>
    </row>
    <row r="70" spans="1:10" ht="12.95" customHeight="1">
      <c r="A70" s="18" t="s">
        <v>675</v>
      </c>
      <c r="B70" s="19" t="s">
        <v>676</v>
      </c>
      <c r="C70" s="15" t="s">
        <v>677</v>
      </c>
      <c r="D70" s="15" t="s">
        <v>185</v>
      </c>
      <c r="E70" s="20">
        <v>500</v>
      </c>
      <c r="F70" s="21">
        <v>4872.7</v>
      </c>
      <c r="G70" s="22">
        <v>3.3999999999999998E-3</v>
      </c>
      <c r="H70" s="23">
        <v>8.0228999999999995E-2</v>
      </c>
      <c r="I70" s="41"/>
      <c r="J70" s="5"/>
    </row>
    <row r="71" spans="1:10" ht="12.95" customHeight="1">
      <c r="A71" s="18" t="s">
        <v>678</v>
      </c>
      <c r="B71" s="19" t="s">
        <v>679</v>
      </c>
      <c r="C71" s="15" t="s">
        <v>680</v>
      </c>
      <c r="D71" s="15" t="s">
        <v>185</v>
      </c>
      <c r="E71" s="20">
        <v>500</v>
      </c>
      <c r="F71" s="21">
        <v>4831.97</v>
      </c>
      <c r="G71" s="22">
        <v>3.3999999999999998E-3</v>
      </c>
      <c r="H71" s="23">
        <v>7.7399999999999997E-2</v>
      </c>
      <c r="I71" s="41"/>
      <c r="J71" s="5"/>
    </row>
    <row r="72" spans="1:10" ht="12.95" customHeight="1">
      <c r="A72" s="18" t="s">
        <v>681</v>
      </c>
      <c r="B72" s="19" t="s">
        <v>682</v>
      </c>
      <c r="C72" s="15" t="s">
        <v>683</v>
      </c>
      <c r="D72" s="15" t="s">
        <v>162</v>
      </c>
      <c r="E72" s="20">
        <v>5073500</v>
      </c>
      <c r="F72" s="21">
        <v>4114.3091999999997</v>
      </c>
      <c r="G72" s="22">
        <v>2.8999999999999998E-3</v>
      </c>
      <c r="H72" s="23">
        <v>7.3412000000000005E-2</v>
      </c>
      <c r="I72" s="41"/>
      <c r="J72" s="5"/>
    </row>
    <row r="73" spans="1:10" ht="12.95" customHeight="1">
      <c r="A73" s="18" t="s">
        <v>684</v>
      </c>
      <c r="B73" s="19" t="s">
        <v>685</v>
      </c>
      <c r="C73" s="15" t="s">
        <v>686</v>
      </c>
      <c r="D73" s="15" t="s">
        <v>185</v>
      </c>
      <c r="E73" s="20">
        <v>3500</v>
      </c>
      <c r="F73" s="21">
        <v>3485.7444999999998</v>
      </c>
      <c r="G73" s="22">
        <v>2.5000000000000001E-3</v>
      </c>
      <c r="H73" s="23">
        <v>7.7249999999999999E-2</v>
      </c>
      <c r="I73" s="41"/>
      <c r="J73" s="5"/>
    </row>
    <row r="74" spans="1:10" ht="12.95" customHeight="1">
      <c r="A74" s="18" t="s">
        <v>687</v>
      </c>
      <c r="B74" s="19" t="s">
        <v>688</v>
      </c>
      <c r="C74" s="15" t="s">
        <v>689</v>
      </c>
      <c r="D74" s="15" t="s">
        <v>162</v>
      </c>
      <c r="E74" s="20">
        <v>4195200</v>
      </c>
      <c r="F74" s="21">
        <v>3465.7847999999999</v>
      </c>
      <c r="G74" s="22">
        <v>2.5000000000000001E-3</v>
      </c>
      <c r="H74" s="23">
        <v>7.3386999999999994E-2</v>
      </c>
      <c r="I74" s="41"/>
      <c r="J74" s="5"/>
    </row>
    <row r="75" spans="1:10" ht="12.95" customHeight="1">
      <c r="A75" s="18" t="s">
        <v>690</v>
      </c>
      <c r="B75" s="19" t="s">
        <v>691</v>
      </c>
      <c r="C75" s="15" t="s">
        <v>692</v>
      </c>
      <c r="D75" s="15" t="s">
        <v>162</v>
      </c>
      <c r="E75" s="20">
        <v>3536700</v>
      </c>
      <c r="F75" s="21">
        <v>2972.9641999999999</v>
      </c>
      <c r="G75" s="22">
        <v>2.0999999999999999E-3</v>
      </c>
      <c r="H75" s="23">
        <v>7.3190000000000005E-2</v>
      </c>
      <c r="I75" s="41"/>
      <c r="J75" s="5"/>
    </row>
    <row r="76" spans="1:10" ht="12.95" customHeight="1">
      <c r="A76" s="18" t="s">
        <v>693</v>
      </c>
      <c r="B76" s="19" t="s">
        <v>694</v>
      </c>
      <c r="C76" s="15" t="s">
        <v>695</v>
      </c>
      <c r="D76" s="15" t="s">
        <v>185</v>
      </c>
      <c r="E76" s="20">
        <v>2500</v>
      </c>
      <c r="F76" s="21">
        <v>2501.3000000000002</v>
      </c>
      <c r="G76" s="22">
        <v>1.8E-3</v>
      </c>
      <c r="H76" s="23">
        <v>7.7499999999999999E-2</v>
      </c>
      <c r="I76" s="41"/>
      <c r="J76" s="5"/>
    </row>
    <row r="77" spans="1:10" ht="12.95" customHeight="1">
      <c r="A77" s="18" t="s">
        <v>696</v>
      </c>
      <c r="B77" s="19" t="s">
        <v>697</v>
      </c>
      <c r="C77" s="15" t="s">
        <v>698</v>
      </c>
      <c r="D77" s="15" t="s">
        <v>185</v>
      </c>
      <c r="E77" s="20">
        <v>2500</v>
      </c>
      <c r="F77" s="21">
        <v>2498.6424999999999</v>
      </c>
      <c r="G77" s="22">
        <v>1.8E-3</v>
      </c>
      <c r="H77" s="23">
        <v>7.7249999999999999E-2</v>
      </c>
      <c r="I77" s="41"/>
      <c r="J77" s="5"/>
    </row>
    <row r="78" spans="1:10" ht="12.95" customHeight="1">
      <c r="A78" s="18" t="s">
        <v>699</v>
      </c>
      <c r="B78" s="19" t="s">
        <v>700</v>
      </c>
      <c r="C78" s="15" t="s">
        <v>701</v>
      </c>
      <c r="D78" s="15" t="s">
        <v>185</v>
      </c>
      <c r="E78" s="20">
        <v>2500</v>
      </c>
      <c r="F78" s="21">
        <v>2490.4825000000001</v>
      </c>
      <c r="G78" s="22">
        <v>1.8E-3</v>
      </c>
      <c r="H78" s="23">
        <v>8.0378000000000005E-2</v>
      </c>
      <c r="I78" s="41"/>
      <c r="J78" s="5"/>
    </row>
    <row r="79" spans="1:10" ht="12.95" customHeight="1">
      <c r="A79" s="18" t="s">
        <v>702</v>
      </c>
      <c r="B79" s="19" t="s">
        <v>703</v>
      </c>
      <c r="C79" s="15" t="s">
        <v>704</v>
      </c>
      <c r="D79" s="15" t="s">
        <v>185</v>
      </c>
      <c r="E79" s="20">
        <v>2500</v>
      </c>
      <c r="F79" s="21">
        <v>2487.2224999999999</v>
      </c>
      <c r="G79" s="22">
        <v>1.8E-3</v>
      </c>
      <c r="H79" s="23">
        <v>8.1775E-2</v>
      </c>
      <c r="I79" s="41"/>
      <c r="J79" s="5"/>
    </row>
    <row r="80" spans="1:10" ht="12.95" customHeight="1">
      <c r="A80" s="18" t="s">
        <v>705</v>
      </c>
      <c r="B80" s="19" t="s">
        <v>706</v>
      </c>
      <c r="C80" s="15" t="s">
        <v>707</v>
      </c>
      <c r="D80" s="15" t="s">
        <v>185</v>
      </c>
      <c r="E80" s="20">
        <v>250</v>
      </c>
      <c r="F80" s="21">
        <v>2482.59</v>
      </c>
      <c r="G80" s="22">
        <v>1.8E-3</v>
      </c>
      <c r="H80" s="23">
        <v>7.8E-2</v>
      </c>
      <c r="I80" s="41"/>
      <c r="J80" s="5"/>
    </row>
    <row r="81" spans="1:10" ht="12.95" customHeight="1">
      <c r="A81" s="18" t="s">
        <v>708</v>
      </c>
      <c r="B81" s="19" t="s">
        <v>709</v>
      </c>
      <c r="C81" s="15" t="s">
        <v>710</v>
      </c>
      <c r="D81" s="15" t="s">
        <v>185</v>
      </c>
      <c r="E81" s="20">
        <v>250</v>
      </c>
      <c r="F81" s="21">
        <v>2440.94</v>
      </c>
      <c r="G81" s="22">
        <v>1.6999999999999999E-3</v>
      </c>
      <c r="H81" s="23">
        <v>8.4000000000000005E-2</v>
      </c>
      <c r="I81" s="41"/>
      <c r="J81" s="5"/>
    </row>
    <row r="82" spans="1:10" ht="12.95" customHeight="1">
      <c r="A82" s="18" t="s">
        <v>711</v>
      </c>
      <c r="B82" s="19" t="s">
        <v>712</v>
      </c>
      <c r="C82" s="15" t="s">
        <v>713</v>
      </c>
      <c r="D82" s="15" t="s">
        <v>162</v>
      </c>
      <c r="E82" s="20">
        <v>2000000</v>
      </c>
      <c r="F82" s="21">
        <v>2041.4159999999999</v>
      </c>
      <c r="G82" s="22">
        <v>1.4E-3</v>
      </c>
      <c r="H82" s="23">
        <v>7.5412999999999994E-2</v>
      </c>
      <c r="I82" s="41"/>
      <c r="J82" s="5"/>
    </row>
    <row r="83" spans="1:10" ht="12.95" customHeight="1">
      <c r="A83" s="18" t="s">
        <v>714</v>
      </c>
      <c r="B83" s="19" t="s">
        <v>715</v>
      </c>
      <c r="C83" s="15" t="s">
        <v>716</v>
      </c>
      <c r="D83" s="15" t="s">
        <v>162</v>
      </c>
      <c r="E83" s="20">
        <v>2038500</v>
      </c>
      <c r="F83" s="21">
        <v>1838.7596000000001</v>
      </c>
      <c r="G83" s="22">
        <v>1.2999999999999999E-3</v>
      </c>
      <c r="H83" s="23">
        <v>7.3275000000000007E-2</v>
      </c>
      <c r="I83" s="41"/>
      <c r="J83" s="5"/>
    </row>
    <row r="84" spans="1:10" ht="12.95" customHeight="1">
      <c r="A84" s="18" t="s">
        <v>201</v>
      </c>
      <c r="B84" s="19" t="s">
        <v>202</v>
      </c>
      <c r="C84" s="15" t="s">
        <v>203</v>
      </c>
      <c r="D84" s="15" t="s">
        <v>185</v>
      </c>
      <c r="E84" s="20">
        <v>175</v>
      </c>
      <c r="F84" s="21">
        <v>1755.6980000000001</v>
      </c>
      <c r="G84" s="22">
        <v>1.1999999999999999E-3</v>
      </c>
      <c r="H84" s="23">
        <v>7.9500000000000001E-2</v>
      </c>
      <c r="I84" s="41"/>
      <c r="J84" s="5"/>
    </row>
    <row r="85" spans="1:10" ht="12.95" customHeight="1">
      <c r="A85" s="18" t="s">
        <v>195</v>
      </c>
      <c r="B85" s="19" t="s">
        <v>196</v>
      </c>
      <c r="C85" s="15" t="s">
        <v>197</v>
      </c>
      <c r="D85" s="15" t="s">
        <v>185</v>
      </c>
      <c r="E85" s="20">
        <v>163</v>
      </c>
      <c r="F85" s="21">
        <v>1654.8281999999999</v>
      </c>
      <c r="G85" s="22">
        <v>1.1999999999999999E-3</v>
      </c>
      <c r="H85" s="23">
        <v>7.6624999999999999E-2</v>
      </c>
      <c r="I85" s="41"/>
      <c r="J85" s="5"/>
    </row>
    <row r="86" spans="1:10" ht="12.95" customHeight="1">
      <c r="A86" s="18" t="s">
        <v>717</v>
      </c>
      <c r="B86" s="19" t="s">
        <v>718</v>
      </c>
      <c r="C86" s="15" t="s">
        <v>719</v>
      </c>
      <c r="D86" s="15" t="s">
        <v>185</v>
      </c>
      <c r="E86" s="20">
        <v>150</v>
      </c>
      <c r="F86" s="21">
        <v>1514.2950000000001</v>
      </c>
      <c r="G86" s="22">
        <v>1.1000000000000001E-3</v>
      </c>
      <c r="H86" s="23">
        <v>7.6200000000000004E-2</v>
      </c>
      <c r="I86" s="41"/>
      <c r="J86" s="5"/>
    </row>
    <row r="87" spans="1:10" ht="12.95" customHeight="1">
      <c r="A87" s="18" t="s">
        <v>720</v>
      </c>
      <c r="B87" s="19" t="s">
        <v>721</v>
      </c>
      <c r="C87" s="15" t="s">
        <v>722</v>
      </c>
      <c r="D87" s="15" t="s">
        <v>185</v>
      </c>
      <c r="E87" s="20">
        <v>150</v>
      </c>
      <c r="F87" s="21">
        <v>1494.9839999999999</v>
      </c>
      <c r="G87" s="22">
        <v>1.1000000000000001E-3</v>
      </c>
      <c r="H87" s="23">
        <v>8.09E-2</v>
      </c>
      <c r="I87" s="41"/>
      <c r="J87" s="5"/>
    </row>
    <row r="88" spans="1:10" ht="12.95" customHeight="1">
      <c r="A88" s="18" t="s">
        <v>723</v>
      </c>
      <c r="B88" s="19" t="s">
        <v>724</v>
      </c>
      <c r="C88" s="15" t="s">
        <v>725</v>
      </c>
      <c r="D88" s="15" t="s">
        <v>518</v>
      </c>
      <c r="E88" s="20">
        <v>1500</v>
      </c>
      <c r="F88" s="21">
        <v>1492.0229999999999</v>
      </c>
      <c r="G88" s="22">
        <v>1.1000000000000001E-3</v>
      </c>
      <c r="H88" s="23">
        <v>8.09E-2</v>
      </c>
      <c r="I88" s="41"/>
      <c r="J88" s="5"/>
    </row>
    <row r="89" spans="1:10" ht="12.95" customHeight="1">
      <c r="A89" s="18" t="s">
        <v>726</v>
      </c>
      <c r="B89" s="19" t="s">
        <v>727</v>
      </c>
      <c r="C89" s="15" t="s">
        <v>728</v>
      </c>
      <c r="D89" s="15" t="s">
        <v>185</v>
      </c>
      <c r="E89" s="20">
        <v>150</v>
      </c>
      <c r="F89" s="21">
        <v>1487.076</v>
      </c>
      <c r="G89" s="22">
        <v>1.1000000000000001E-3</v>
      </c>
      <c r="H89" s="23">
        <v>7.8E-2</v>
      </c>
      <c r="I89" s="41"/>
      <c r="J89" s="5"/>
    </row>
    <row r="90" spans="1:10" ht="12.95" customHeight="1">
      <c r="A90" s="18" t="s">
        <v>163</v>
      </c>
      <c r="B90" s="19" t="s">
        <v>164</v>
      </c>
      <c r="C90" s="15" t="s">
        <v>165</v>
      </c>
      <c r="D90" s="15" t="s">
        <v>162</v>
      </c>
      <c r="E90" s="20">
        <v>1450000</v>
      </c>
      <c r="F90" s="21">
        <v>1241.7264</v>
      </c>
      <c r="G90" s="22">
        <v>8.9999999999999998E-4</v>
      </c>
      <c r="H90" s="23">
        <v>7.3124999999999996E-2</v>
      </c>
      <c r="I90" s="41"/>
      <c r="J90" s="5"/>
    </row>
    <row r="91" spans="1:10" ht="12.95" customHeight="1">
      <c r="A91" s="18" t="s">
        <v>729</v>
      </c>
      <c r="B91" s="19" t="s">
        <v>730</v>
      </c>
      <c r="C91" s="15" t="s">
        <v>731</v>
      </c>
      <c r="D91" s="15" t="s">
        <v>185</v>
      </c>
      <c r="E91" s="20">
        <v>10</v>
      </c>
      <c r="F91" s="21">
        <v>1004.83</v>
      </c>
      <c r="G91" s="22">
        <v>6.9999999999999999E-4</v>
      </c>
      <c r="H91" s="23">
        <v>8.0500000000000002E-2</v>
      </c>
      <c r="I91" s="41"/>
      <c r="J91" s="5"/>
    </row>
    <row r="92" spans="1:10" ht="12.95" customHeight="1">
      <c r="A92" s="18" t="s">
        <v>732</v>
      </c>
      <c r="B92" s="19" t="s">
        <v>733</v>
      </c>
      <c r="C92" s="15" t="s">
        <v>734</v>
      </c>
      <c r="D92" s="15" t="s">
        <v>185</v>
      </c>
      <c r="E92" s="20">
        <v>100</v>
      </c>
      <c r="F92" s="21">
        <v>980.096</v>
      </c>
      <c r="G92" s="22">
        <v>6.9999999999999999E-4</v>
      </c>
      <c r="H92" s="23">
        <v>7.7549999999999994E-2</v>
      </c>
      <c r="I92" s="41"/>
      <c r="J92" s="5"/>
    </row>
    <row r="93" spans="1:10" ht="12.95" customHeight="1">
      <c r="A93" s="18" t="s">
        <v>735</v>
      </c>
      <c r="B93" s="19" t="s">
        <v>736</v>
      </c>
      <c r="C93" s="15" t="s">
        <v>737</v>
      </c>
      <c r="D93" s="15" t="s">
        <v>162</v>
      </c>
      <c r="E93" s="20">
        <v>1182500</v>
      </c>
      <c r="F93" s="21">
        <v>958.74739999999997</v>
      </c>
      <c r="G93" s="22">
        <v>6.9999999999999999E-4</v>
      </c>
      <c r="H93" s="23">
        <v>7.3412000000000005E-2</v>
      </c>
      <c r="I93" s="41"/>
      <c r="J93" s="5"/>
    </row>
    <row r="94" spans="1:10" ht="12.95" customHeight="1">
      <c r="A94" s="18" t="s">
        <v>213</v>
      </c>
      <c r="B94" s="19" t="s">
        <v>214</v>
      </c>
      <c r="C94" s="15" t="s">
        <v>215</v>
      </c>
      <c r="D94" s="15" t="s">
        <v>185</v>
      </c>
      <c r="E94" s="20">
        <v>75</v>
      </c>
      <c r="F94" s="21">
        <v>756.34730000000002</v>
      </c>
      <c r="G94" s="22">
        <v>5.0000000000000001E-4</v>
      </c>
      <c r="H94" s="23">
        <v>7.6097999999999999E-2</v>
      </c>
      <c r="I94" s="41"/>
      <c r="J94" s="5"/>
    </row>
    <row r="95" spans="1:10" ht="12.95" customHeight="1">
      <c r="A95" s="18" t="s">
        <v>738</v>
      </c>
      <c r="B95" s="19" t="s">
        <v>739</v>
      </c>
      <c r="C95" s="15" t="s">
        <v>740</v>
      </c>
      <c r="D95" s="15" t="s">
        <v>185</v>
      </c>
      <c r="E95" s="20">
        <v>500</v>
      </c>
      <c r="F95" s="21">
        <v>534.17899999999997</v>
      </c>
      <c r="G95" s="22">
        <v>4.0000000000000002E-4</v>
      </c>
      <c r="H95" s="23">
        <v>8.2500000000000004E-2</v>
      </c>
      <c r="I95" s="41"/>
      <c r="J95" s="5"/>
    </row>
    <row r="96" spans="1:10" ht="12.95" customHeight="1">
      <c r="A96" s="18" t="s">
        <v>741</v>
      </c>
      <c r="B96" s="19" t="s">
        <v>742</v>
      </c>
      <c r="C96" s="15" t="s">
        <v>743</v>
      </c>
      <c r="D96" s="15" t="s">
        <v>162</v>
      </c>
      <c r="E96" s="20">
        <v>500000</v>
      </c>
      <c r="F96" s="21">
        <v>507.02600000000001</v>
      </c>
      <c r="G96" s="22">
        <v>4.0000000000000002E-4</v>
      </c>
      <c r="H96" s="23">
        <v>7.5618000000000005E-2</v>
      </c>
      <c r="I96" s="41"/>
      <c r="J96" s="5"/>
    </row>
    <row r="97" spans="1:10" ht="12.95" customHeight="1">
      <c r="A97" s="18" t="s">
        <v>744</v>
      </c>
      <c r="B97" s="19" t="s">
        <v>745</v>
      </c>
      <c r="C97" s="15" t="s">
        <v>746</v>
      </c>
      <c r="D97" s="15" t="s">
        <v>162</v>
      </c>
      <c r="E97" s="20">
        <v>500000</v>
      </c>
      <c r="F97" s="21">
        <v>505.88900000000001</v>
      </c>
      <c r="G97" s="22">
        <v>4.0000000000000002E-4</v>
      </c>
      <c r="H97" s="23">
        <v>7.5841000000000006E-2</v>
      </c>
      <c r="I97" s="41"/>
      <c r="J97" s="5"/>
    </row>
    <row r="98" spans="1:10" ht="12.95" customHeight="1">
      <c r="A98" s="18" t="s">
        <v>747</v>
      </c>
      <c r="B98" s="19" t="s">
        <v>748</v>
      </c>
      <c r="C98" s="15" t="s">
        <v>749</v>
      </c>
      <c r="D98" s="15" t="s">
        <v>185</v>
      </c>
      <c r="E98" s="20">
        <v>50</v>
      </c>
      <c r="F98" s="21">
        <v>505.87299999999999</v>
      </c>
      <c r="G98" s="22">
        <v>4.0000000000000002E-4</v>
      </c>
      <c r="H98" s="23">
        <v>7.7899999999999997E-2</v>
      </c>
      <c r="I98" s="41"/>
      <c r="J98" s="5"/>
    </row>
    <row r="99" spans="1:10" ht="12.95" customHeight="1">
      <c r="A99" s="18" t="s">
        <v>750</v>
      </c>
      <c r="B99" s="19" t="s">
        <v>751</v>
      </c>
      <c r="C99" s="15" t="s">
        <v>752</v>
      </c>
      <c r="D99" s="15" t="s">
        <v>162</v>
      </c>
      <c r="E99" s="20">
        <v>500000</v>
      </c>
      <c r="F99" s="21">
        <v>465.77449999999999</v>
      </c>
      <c r="G99" s="22">
        <v>2.9999999999999997E-4</v>
      </c>
      <c r="H99" s="23">
        <v>7.2735999999999995E-2</v>
      </c>
      <c r="I99" s="41"/>
      <c r="J99" s="5"/>
    </row>
    <row r="100" spans="1:10" ht="12.95" customHeight="1">
      <c r="A100" s="18" t="s">
        <v>753</v>
      </c>
      <c r="B100" s="19" t="s">
        <v>754</v>
      </c>
      <c r="C100" s="15" t="s">
        <v>755</v>
      </c>
      <c r="D100" s="15" t="s">
        <v>162</v>
      </c>
      <c r="E100" s="20">
        <v>335000</v>
      </c>
      <c r="F100" s="21">
        <v>328.47719999999998</v>
      </c>
      <c r="G100" s="22">
        <v>2.0000000000000001E-4</v>
      </c>
      <c r="H100" s="23">
        <v>7.5135999999999994E-2</v>
      </c>
      <c r="I100" s="41"/>
      <c r="J100" s="5"/>
    </row>
    <row r="101" spans="1:10" ht="12.95" customHeight="1">
      <c r="A101" s="18" t="s">
        <v>756</v>
      </c>
      <c r="B101" s="19" t="s">
        <v>757</v>
      </c>
      <c r="C101" s="15" t="s">
        <v>758</v>
      </c>
      <c r="D101" s="15" t="s">
        <v>185</v>
      </c>
      <c r="E101" s="20">
        <v>9</v>
      </c>
      <c r="F101" s="21">
        <v>76.338899999999995</v>
      </c>
      <c r="G101" s="22">
        <v>1E-4</v>
      </c>
      <c r="H101" s="23">
        <v>8.2500000000000004E-2</v>
      </c>
      <c r="I101" s="41"/>
      <c r="J101" s="5"/>
    </row>
    <row r="102" spans="1:10" ht="12.95" customHeight="1">
      <c r="A102" s="18" t="s">
        <v>759</v>
      </c>
      <c r="B102" s="19" t="s">
        <v>760</v>
      </c>
      <c r="C102" s="15" t="s">
        <v>761</v>
      </c>
      <c r="D102" s="15" t="s">
        <v>162</v>
      </c>
      <c r="E102" s="20">
        <v>2000</v>
      </c>
      <c r="F102" s="21">
        <v>2.0026000000000002</v>
      </c>
      <c r="G102" s="40" t="s">
        <v>762</v>
      </c>
      <c r="H102" s="23">
        <v>7.0692000000000005E-2</v>
      </c>
      <c r="I102" s="41"/>
      <c r="J102" s="5"/>
    </row>
    <row r="103" spans="1:10" ht="12.95" customHeight="1">
      <c r="A103" s="5"/>
      <c r="B103" s="14" t="s">
        <v>166</v>
      </c>
      <c r="C103" s="15"/>
      <c r="D103" s="15"/>
      <c r="E103" s="15"/>
      <c r="F103" s="25">
        <v>1367405.5349999999</v>
      </c>
      <c r="G103" s="26">
        <v>0.96715269842078611</v>
      </c>
      <c r="H103" s="27"/>
      <c r="I103" s="28"/>
      <c r="J103" s="5"/>
    </row>
    <row r="104" spans="1:10" ht="12.95" customHeight="1">
      <c r="A104" s="5"/>
      <c r="B104" s="29" t="s">
        <v>167</v>
      </c>
      <c r="C104" s="2"/>
      <c r="D104" s="2"/>
      <c r="E104" s="2"/>
      <c r="F104" s="27" t="s">
        <v>168</v>
      </c>
      <c r="G104" s="27" t="s">
        <v>168</v>
      </c>
      <c r="H104" s="27"/>
      <c r="I104" s="28"/>
      <c r="J104" s="5"/>
    </row>
    <row r="105" spans="1:10" ht="12.95" customHeight="1">
      <c r="A105" s="5"/>
      <c r="B105" s="29" t="s">
        <v>166</v>
      </c>
      <c r="C105" s="2"/>
      <c r="D105" s="2"/>
      <c r="E105" s="2"/>
      <c r="F105" s="27" t="s">
        <v>168</v>
      </c>
      <c r="G105" s="27" t="s">
        <v>168</v>
      </c>
      <c r="H105" s="27"/>
      <c r="I105" s="28"/>
      <c r="J105" s="5"/>
    </row>
    <row r="106" spans="1:10" ht="12.95" customHeight="1">
      <c r="A106" s="5"/>
      <c r="B106" s="29" t="s">
        <v>169</v>
      </c>
      <c r="C106" s="30"/>
      <c r="D106" s="2"/>
      <c r="E106" s="30"/>
      <c r="F106" s="25">
        <v>1367405.5349999999</v>
      </c>
      <c r="G106" s="26">
        <v>0.96715269842078611</v>
      </c>
      <c r="H106" s="27"/>
      <c r="I106" s="28"/>
      <c r="J106" s="5"/>
    </row>
    <row r="107" spans="1:10" ht="12.95" customHeight="1">
      <c r="A107" s="5"/>
      <c r="B107" s="14" t="s">
        <v>273</v>
      </c>
      <c r="C107" s="15"/>
      <c r="D107" s="15"/>
      <c r="E107" s="15"/>
      <c r="F107" s="15"/>
      <c r="G107" s="15"/>
      <c r="H107" s="16"/>
      <c r="I107" s="17"/>
      <c r="J107" s="5"/>
    </row>
    <row r="108" spans="1:10" ht="12.95" customHeight="1">
      <c r="A108" s="5"/>
      <c r="B108" s="14" t="s">
        <v>4249</v>
      </c>
      <c r="C108" s="15"/>
      <c r="D108" s="15"/>
      <c r="E108" s="15"/>
      <c r="F108" s="5"/>
      <c r="G108" s="16"/>
      <c r="H108" s="16"/>
      <c r="I108" s="17"/>
      <c r="J108" s="5"/>
    </row>
    <row r="109" spans="1:10" ht="12.95" customHeight="1">
      <c r="A109" s="18" t="s">
        <v>763</v>
      </c>
      <c r="B109" s="19" t="s">
        <v>4250</v>
      </c>
      <c r="C109" s="15" t="s">
        <v>764</v>
      </c>
      <c r="D109" s="15"/>
      <c r="E109" s="20">
        <v>32775.061000000002</v>
      </c>
      <c r="F109" s="21">
        <v>3304.8051</v>
      </c>
      <c r="G109" s="22">
        <v>2.3E-3</v>
      </c>
      <c r="H109" s="23"/>
      <c r="I109" s="41"/>
      <c r="J109" s="5"/>
    </row>
    <row r="110" spans="1:10" ht="12.95" customHeight="1">
      <c r="A110" s="5"/>
      <c r="B110" s="14" t="s">
        <v>166</v>
      </c>
      <c r="C110" s="15"/>
      <c r="D110" s="15"/>
      <c r="E110" s="15"/>
      <c r="F110" s="25">
        <v>3304.8051</v>
      </c>
      <c r="G110" s="26">
        <v>2.3374566567187227E-3</v>
      </c>
      <c r="H110" s="27"/>
      <c r="I110" s="28"/>
      <c r="J110" s="5"/>
    </row>
    <row r="111" spans="1:10" ht="12.95" customHeight="1">
      <c r="A111" s="5"/>
      <c r="B111" s="29" t="s">
        <v>169</v>
      </c>
      <c r="C111" s="30"/>
      <c r="D111" s="2"/>
      <c r="E111" s="30"/>
      <c r="F111" s="25">
        <v>3304.8051</v>
      </c>
      <c r="G111" s="26">
        <v>2.3374566567187227E-3</v>
      </c>
      <c r="H111" s="27"/>
      <c r="I111" s="28"/>
      <c r="J111" s="5"/>
    </row>
    <row r="112" spans="1:10" ht="12.95" customHeight="1">
      <c r="A112" s="5"/>
      <c r="B112" s="14" t="s">
        <v>170</v>
      </c>
      <c r="C112" s="15"/>
      <c r="D112" s="15"/>
      <c r="E112" s="15"/>
      <c r="F112" s="15"/>
      <c r="G112" s="15"/>
      <c r="H112" s="16"/>
      <c r="I112" s="17"/>
      <c r="J112" s="5"/>
    </row>
    <row r="113" spans="1:10" ht="12.95" customHeight="1">
      <c r="A113" s="18" t="s">
        <v>171</v>
      </c>
      <c r="B113" s="19" t="s">
        <v>172</v>
      </c>
      <c r="C113" s="15"/>
      <c r="D113" s="15"/>
      <c r="E113" s="20"/>
      <c r="F113" s="21">
        <v>3876.94</v>
      </c>
      <c r="G113" s="22">
        <v>2.7000000000000001E-3</v>
      </c>
      <c r="H113" s="23">
        <v>6.7800618272862018E-2</v>
      </c>
      <c r="I113" s="41"/>
      <c r="J113" s="5"/>
    </row>
    <row r="114" spans="1:10" ht="12.95" customHeight="1">
      <c r="A114" s="5"/>
      <c r="B114" s="14" t="s">
        <v>166</v>
      </c>
      <c r="C114" s="15"/>
      <c r="D114" s="15"/>
      <c r="E114" s="15"/>
      <c r="F114" s="25">
        <v>3876.94</v>
      </c>
      <c r="G114" s="26">
        <v>2.7421221332232524E-3</v>
      </c>
      <c r="H114" s="27"/>
      <c r="I114" s="28"/>
      <c r="J114" s="5"/>
    </row>
    <row r="115" spans="1:10" ht="12.95" customHeight="1">
      <c r="A115" s="5"/>
      <c r="B115" s="29" t="s">
        <v>169</v>
      </c>
      <c r="C115" s="30"/>
      <c r="D115" s="2"/>
      <c r="E115" s="30"/>
      <c r="F115" s="25">
        <v>3876.94</v>
      </c>
      <c r="G115" s="26">
        <v>2.7421221332232524E-3</v>
      </c>
      <c r="H115" s="27"/>
      <c r="I115" s="28"/>
      <c r="J115" s="5"/>
    </row>
    <row r="116" spans="1:10" ht="12.95" customHeight="1">
      <c r="A116" s="5"/>
      <c r="B116" s="29" t="s">
        <v>173</v>
      </c>
      <c r="C116" s="15"/>
      <c r="D116" s="2"/>
      <c r="E116" s="15"/>
      <c r="F116" s="31">
        <v>39259.300199999998</v>
      </c>
      <c r="G116" s="26">
        <v>2.7767723001458897E-2</v>
      </c>
      <c r="H116" s="27"/>
      <c r="I116" s="28"/>
      <c r="J116" s="5"/>
    </row>
    <row r="117" spans="1:10" ht="12.95" customHeight="1">
      <c r="A117" s="5"/>
      <c r="B117" s="32" t="s">
        <v>174</v>
      </c>
      <c r="C117" s="33"/>
      <c r="D117" s="33"/>
      <c r="E117" s="33"/>
      <c r="F117" s="34">
        <v>1413846.58</v>
      </c>
      <c r="G117" s="35">
        <v>1</v>
      </c>
      <c r="H117" s="36"/>
      <c r="I117" s="37"/>
      <c r="J117" s="5"/>
    </row>
    <row r="118" spans="1:10" ht="12.95" customHeight="1">
      <c r="A118" s="5"/>
      <c r="B118" s="7"/>
      <c r="C118" s="5"/>
      <c r="D118" s="5"/>
      <c r="E118" s="5"/>
      <c r="F118" s="5"/>
      <c r="G118" s="5"/>
      <c r="H118" s="5"/>
      <c r="I118" s="5"/>
      <c r="J118" s="5"/>
    </row>
    <row r="119" spans="1:10" ht="12.95" customHeight="1">
      <c r="A119" s="5"/>
      <c r="B119" s="4" t="s">
        <v>765</v>
      </c>
      <c r="C119" s="5"/>
      <c r="D119" s="5"/>
      <c r="E119" s="5"/>
      <c r="F119" s="5"/>
      <c r="G119" s="5"/>
      <c r="H119" s="5"/>
      <c r="I119" s="5"/>
      <c r="J119" s="5"/>
    </row>
    <row r="120" spans="1:10" ht="12.95" customHeight="1">
      <c r="A120" s="5"/>
      <c r="B120" s="4" t="s">
        <v>216</v>
      </c>
      <c r="C120" s="5"/>
      <c r="D120" s="5"/>
      <c r="E120" s="5"/>
      <c r="F120" s="5"/>
      <c r="G120" s="5"/>
      <c r="H120" s="5"/>
      <c r="I120" s="5"/>
      <c r="J120" s="5"/>
    </row>
    <row r="121" spans="1:10" ht="12.95" customHeight="1">
      <c r="A121" s="5"/>
      <c r="B121" s="4" t="s">
        <v>766</v>
      </c>
      <c r="C121" s="5"/>
      <c r="D121" s="5"/>
      <c r="E121" s="5"/>
      <c r="F121" s="5"/>
      <c r="G121" s="5"/>
      <c r="H121" s="5"/>
      <c r="I121" s="5"/>
      <c r="J121" s="5"/>
    </row>
    <row r="122" spans="1:10" ht="12.95" customHeight="1">
      <c r="A122" s="5"/>
      <c r="B122" s="4" t="s">
        <v>176</v>
      </c>
      <c r="C122" s="5"/>
      <c r="D122" s="5"/>
      <c r="E122" s="5"/>
      <c r="F122" s="5"/>
      <c r="G122" s="5"/>
      <c r="H122" s="5"/>
      <c r="I122" s="5"/>
      <c r="J122" s="5"/>
    </row>
    <row r="123" spans="1:10" ht="26.1" customHeight="1">
      <c r="A123" s="5"/>
      <c r="B123" s="91" t="s">
        <v>177</v>
      </c>
      <c r="C123" s="91"/>
      <c r="D123" s="91"/>
      <c r="E123" s="91"/>
      <c r="F123" s="91"/>
      <c r="G123" s="91"/>
      <c r="H123" s="91"/>
      <c r="I123" s="91"/>
      <c r="J123" s="5"/>
    </row>
    <row r="124" spans="1:10" ht="12.95" customHeight="1">
      <c r="A124" s="5"/>
      <c r="B124" s="91"/>
      <c r="C124" s="91"/>
      <c r="D124" s="91"/>
      <c r="E124" s="91"/>
      <c r="F124" s="91"/>
      <c r="G124" s="91"/>
      <c r="H124" s="91"/>
      <c r="I124" s="91"/>
      <c r="J124" s="5"/>
    </row>
    <row r="125" spans="1:10" ht="12.95" customHeight="1">
      <c r="A125" s="5"/>
      <c r="B125" s="91"/>
      <c r="C125" s="91"/>
      <c r="D125" s="91"/>
      <c r="E125" s="91"/>
      <c r="F125" s="91"/>
      <c r="G125" s="91"/>
      <c r="H125" s="91"/>
      <c r="I125" s="91"/>
      <c r="J125" s="5"/>
    </row>
    <row r="126" spans="1:10" ht="12.95" customHeight="1">
      <c r="A126" s="5"/>
      <c r="B126" s="5"/>
      <c r="C126" s="92" t="s">
        <v>767</v>
      </c>
      <c r="D126" s="92"/>
      <c r="E126" s="92"/>
      <c r="F126" s="92"/>
      <c r="G126" s="5"/>
      <c r="H126" s="5"/>
      <c r="I126" s="5"/>
      <c r="J126" s="5"/>
    </row>
    <row r="127" spans="1:10" ht="12.95" customHeight="1">
      <c r="A127" s="5"/>
      <c r="B127" s="38" t="s">
        <v>179</v>
      </c>
      <c r="C127" s="92" t="s">
        <v>180</v>
      </c>
      <c r="D127" s="92"/>
      <c r="E127" s="92"/>
      <c r="F127" s="92"/>
      <c r="G127" s="5"/>
      <c r="H127" s="5"/>
      <c r="I127" s="5"/>
      <c r="J127" s="5"/>
    </row>
    <row r="128" spans="1:10" ht="120.95" customHeight="1">
      <c r="A128" s="5"/>
      <c r="B128" s="39"/>
      <c r="C128" s="90"/>
      <c r="D128" s="90"/>
      <c r="E128" s="5"/>
      <c r="F128" s="5"/>
      <c r="G128" s="5"/>
      <c r="H128" s="5"/>
      <c r="I128" s="5"/>
      <c r="J128" s="5"/>
    </row>
  </sheetData>
  <mergeCells count="6">
    <mergeCell ref="C128:D128"/>
    <mergeCell ref="B123:I123"/>
    <mergeCell ref="B124:I124"/>
    <mergeCell ref="B125:I125"/>
    <mergeCell ref="C126:F126"/>
    <mergeCell ref="C127:F127"/>
  </mergeCells>
  <hyperlinks>
    <hyperlink ref="A1" location="AxisBankingPSUDebtFund" display="AXISBDF" xr:uid="{00000000-0004-0000-0600-000000000000}"/>
    <hyperlink ref="B1" location="AxisBankingPSUDebtFund" display="Axis Banking &amp; PSU Debt Fund" xr:uid="{00000000-0004-0000-06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/>
  </sheetPr>
  <dimension ref="A1:J7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140</v>
      </c>
      <c r="B1" s="4" t="s">
        <v>141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808</v>
      </c>
      <c r="B7" s="19" t="s">
        <v>809</v>
      </c>
      <c r="C7" s="15" t="s">
        <v>810</v>
      </c>
      <c r="D7" s="15" t="s">
        <v>323</v>
      </c>
      <c r="E7" s="20">
        <v>3499955</v>
      </c>
      <c r="F7" s="21">
        <v>256467.95250000001</v>
      </c>
      <c r="G7" s="22">
        <v>7.4800000000000005E-2</v>
      </c>
      <c r="H7" s="40"/>
      <c r="I7" s="24"/>
      <c r="J7" s="5"/>
    </row>
    <row r="8" spans="1:10" ht="12.95" customHeight="1">
      <c r="A8" s="18" t="s">
        <v>324</v>
      </c>
      <c r="B8" s="19" t="s">
        <v>325</v>
      </c>
      <c r="C8" s="15" t="s">
        <v>326</v>
      </c>
      <c r="D8" s="15" t="s">
        <v>327</v>
      </c>
      <c r="E8" s="20">
        <v>6304873</v>
      </c>
      <c r="F8" s="21">
        <v>239169.05239999999</v>
      </c>
      <c r="G8" s="22">
        <v>6.9699999999999998E-2</v>
      </c>
      <c r="H8" s="40"/>
      <c r="I8" s="24"/>
      <c r="J8" s="5"/>
    </row>
    <row r="9" spans="1:10" ht="12.95" customHeight="1">
      <c r="A9" s="18" t="s">
        <v>853</v>
      </c>
      <c r="B9" s="19" t="s">
        <v>854</v>
      </c>
      <c r="C9" s="15" t="s">
        <v>855</v>
      </c>
      <c r="D9" s="15" t="s">
        <v>479</v>
      </c>
      <c r="E9" s="20">
        <v>5699021</v>
      </c>
      <c r="F9" s="21">
        <v>232671.0809</v>
      </c>
      <c r="G9" s="22">
        <v>6.7799999999999999E-2</v>
      </c>
      <c r="H9" s="40"/>
      <c r="I9" s="24"/>
      <c r="J9" s="5"/>
    </row>
    <row r="10" spans="1:10" ht="12.95" customHeight="1">
      <c r="A10" s="18" t="s">
        <v>827</v>
      </c>
      <c r="B10" s="19" t="s">
        <v>828</v>
      </c>
      <c r="C10" s="15" t="s">
        <v>829</v>
      </c>
      <c r="D10" s="15" t="s">
        <v>830</v>
      </c>
      <c r="E10" s="20">
        <v>747322</v>
      </c>
      <c r="F10" s="21">
        <v>198640.4296</v>
      </c>
      <c r="G10" s="22">
        <v>5.79E-2</v>
      </c>
      <c r="H10" s="40"/>
      <c r="I10" s="24"/>
      <c r="J10" s="5"/>
    </row>
    <row r="11" spans="1:10" ht="12.95" customHeight="1">
      <c r="A11" s="18" t="s">
        <v>2358</v>
      </c>
      <c r="B11" s="19" t="s">
        <v>2359</v>
      </c>
      <c r="C11" s="15" t="s">
        <v>2360</v>
      </c>
      <c r="D11" s="15" t="s">
        <v>338</v>
      </c>
      <c r="E11" s="20">
        <v>20341818</v>
      </c>
      <c r="F11" s="21">
        <v>189962.0674</v>
      </c>
      <c r="G11" s="22">
        <v>5.5399999999999998E-2</v>
      </c>
      <c r="H11" s="40"/>
      <c r="I11" s="24"/>
      <c r="J11" s="5"/>
    </row>
    <row r="12" spans="1:10" ht="12.95" customHeight="1">
      <c r="A12" s="18" t="s">
        <v>877</v>
      </c>
      <c r="B12" s="19" t="s">
        <v>878</v>
      </c>
      <c r="C12" s="15" t="s">
        <v>879</v>
      </c>
      <c r="D12" s="15" t="s">
        <v>479</v>
      </c>
      <c r="E12" s="20">
        <v>3585091</v>
      </c>
      <c r="F12" s="21">
        <v>184279.05499999999</v>
      </c>
      <c r="G12" s="22">
        <v>5.3699999999999998E-2</v>
      </c>
      <c r="H12" s="40"/>
      <c r="I12" s="24"/>
      <c r="J12" s="5"/>
    </row>
    <row r="13" spans="1:10" ht="12.95" customHeight="1">
      <c r="A13" s="18" t="s">
        <v>1641</v>
      </c>
      <c r="B13" s="19" t="s">
        <v>1642</v>
      </c>
      <c r="C13" s="15" t="s">
        <v>1643</v>
      </c>
      <c r="D13" s="15" t="s">
        <v>345</v>
      </c>
      <c r="E13" s="20">
        <v>5612451</v>
      </c>
      <c r="F13" s="21">
        <v>152383.65710000001</v>
      </c>
      <c r="G13" s="22">
        <v>4.4400000000000002E-2</v>
      </c>
      <c r="H13" s="40"/>
      <c r="I13" s="24"/>
      <c r="J13" s="5"/>
    </row>
    <row r="14" spans="1:10" ht="12.95" customHeight="1">
      <c r="A14" s="18" t="s">
        <v>339</v>
      </c>
      <c r="B14" s="19" t="s">
        <v>340</v>
      </c>
      <c r="C14" s="15" t="s">
        <v>341</v>
      </c>
      <c r="D14" s="15" t="s">
        <v>311</v>
      </c>
      <c r="E14" s="20">
        <v>8845979</v>
      </c>
      <c r="F14" s="21">
        <v>151199.89610000001</v>
      </c>
      <c r="G14" s="22">
        <v>4.41E-2</v>
      </c>
      <c r="H14" s="40"/>
      <c r="I14" s="24"/>
      <c r="J14" s="5"/>
    </row>
    <row r="15" spans="1:10" ht="12.95" customHeight="1">
      <c r="A15" s="18" t="s">
        <v>914</v>
      </c>
      <c r="B15" s="19" t="s">
        <v>915</v>
      </c>
      <c r="C15" s="15" t="s">
        <v>916</v>
      </c>
      <c r="D15" s="15" t="s">
        <v>823</v>
      </c>
      <c r="E15" s="20">
        <v>3618224</v>
      </c>
      <c r="F15" s="21">
        <v>141251.84669999999</v>
      </c>
      <c r="G15" s="22">
        <v>4.1200000000000001E-2</v>
      </c>
      <c r="H15" s="40"/>
      <c r="I15" s="24"/>
      <c r="J15" s="5"/>
    </row>
    <row r="16" spans="1:10" ht="12.95" customHeight="1">
      <c r="A16" s="18" t="s">
        <v>926</v>
      </c>
      <c r="B16" s="19" t="s">
        <v>927</v>
      </c>
      <c r="C16" s="15" t="s">
        <v>928</v>
      </c>
      <c r="D16" s="15" t="s">
        <v>323</v>
      </c>
      <c r="E16" s="20">
        <v>10961805</v>
      </c>
      <c r="F16" s="21">
        <v>138096.81940000001</v>
      </c>
      <c r="G16" s="22">
        <v>4.0300000000000002E-2</v>
      </c>
      <c r="H16" s="40"/>
      <c r="I16" s="24"/>
      <c r="J16" s="5"/>
    </row>
    <row r="17" spans="1:10" ht="12.95" customHeight="1">
      <c r="A17" s="18" t="s">
        <v>831</v>
      </c>
      <c r="B17" s="19" t="s">
        <v>832</v>
      </c>
      <c r="C17" s="15" t="s">
        <v>833</v>
      </c>
      <c r="D17" s="15" t="s">
        <v>323</v>
      </c>
      <c r="E17" s="20">
        <v>7658361</v>
      </c>
      <c r="F17" s="21">
        <v>129104.64969999999</v>
      </c>
      <c r="G17" s="22">
        <v>3.7600000000000001E-2</v>
      </c>
      <c r="H17" s="40"/>
      <c r="I17" s="24"/>
      <c r="J17" s="5"/>
    </row>
    <row r="18" spans="1:10" ht="12.95" customHeight="1">
      <c r="A18" s="18" t="s">
        <v>904</v>
      </c>
      <c r="B18" s="19" t="s">
        <v>905</v>
      </c>
      <c r="C18" s="15" t="s">
        <v>906</v>
      </c>
      <c r="D18" s="15" t="s">
        <v>907</v>
      </c>
      <c r="E18" s="20">
        <v>2912916</v>
      </c>
      <c r="F18" s="21">
        <v>102415.2136</v>
      </c>
      <c r="G18" s="22">
        <v>2.9899999999999999E-2</v>
      </c>
      <c r="H18" s="40"/>
      <c r="I18" s="24"/>
      <c r="J18" s="5"/>
    </row>
    <row r="19" spans="1:10" ht="12.95" customHeight="1">
      <c r="A19" s="18" t="s">
        <v>370</v>
      </c>
      <c r="B19" s="19" t="s">
        <v>371</v>
      </c>
      <c r="C19" s="15" t="s">
        <v>372</v>
      </c>
      <c r="D19" s="15" t="s">
        <v>373</v>
      </c>
      <c r="E19" s="20">
        <v>12651854</v>
      </c>
      <c r="F19" s="21">
        <v>98678.135299999994</v>
      </c>
      <c r="G19" s="22">
        <v>2.8799999999999999E-2</v>
      </c>
      <c r="H19" s="40"/>
      <c r="I19" s="24"/>
      <c r="J19" s="5"/>
    </row>
    <row r="20" spans="1:10" ht="12.95" customHeight="1">
      <c r="A20" s="18" t="s">
        <v>404</v>
      </c>
      <c r="B20" s="19" t="s">
        <v>405</v>
      </c>
      <c r="C20" s="15" t="s">
        <v>406</v>
      </c>
      <c r="D20" s="15" t="s">
        <v>331</v>
      </c>
      <c r="E20" s="20">
        <v>330627</v>
      </c>
      <c r="F20" s="21">
        <v>94735.546199999997</v>
      </c>
      <c r="G20" s="22">
        <v>2.76E-2</v>
      </c>
      <c r="H20" s="40"/>
      <c r="I20" s="24"/>
      <c r="J20" s="5"/>
    </row>
    <row r="21" spans="1:10" ht="12.95" customHeight="1">
      <c r="A21" s="18" t="s">
        <v>768</v>
      </c>
      <c r="B21" s="19" t="s">
        <v>769</v>
      </c>
      <c r="C21" s="15" t="s">
        <v>770</v>
      </c>
      <c r="D21" s="15" t="s">
        <v>311</v>
      </c>
      <c r="E21" s="20">
        <v>4650225</v>
      </c>
      <c r="F21" s="21">
        <v>88730.943199999994</v>
      </c>
      <c r="G21" s="22">
        <v>2.5899999999999999E-2</v>
      </c>
      <c r="H21" s="40"/>
      <c r="I21" s="24"/>
      <c r="J21" s="5"/>
    </row>
    <row r="22" spans="1:10" ht="12.95" customHeight="1">
      <c r="A22" s="18" t="s">
        <v>860</v>
      </c>
      <c r="B22" s="19" t="s">
        <v>861</v>
      </c>
      <c r="C22" s="15" t="s">
        <v>862</v>
      </c>
      <c r="D22" s="15" t="s">
        <v>863</v>
      </c>
      <c r="E22" s="20">
        <v>1426357</v>
      </c>
      <c r="F22" s="21">
        <v>81360.829599999997</v>
      </c>
      <c r="G22" s="22">
        <v>2.3699999999999999E-2</v>
      </c>
      <c r="H22" s="40"/>
      <c r="I22" s="24"/>
      <c r="J22" s="5"/>
    </row>
    <row r="23" spans="1:10" ht="12.95" customHeight="1">
      <c r="A23" s="18" t="s">
        <v>811</v>
      </c>
      <c r="B23" s="19" t="s">
        <v>812</v>
      </c>
      <c r="C23" s="15" t="s">
        <v>813</v>
      </c>
      <c r="D23" s="15" t="s">
        <v>373</v>
      </c>
      <c r="E23" s="20">
        <v>4662003</v>
      </c>
      <c r="F23" s="21">
        <v>80624.679900000003</v>
      </c>
      <c r="G23" s="22">
        <v>2.35E-2</v>
      </c>
      <c r="H23" s="40"/>
      <c r="I23" s="24"/>
      <c r="J23" s="5"/>
    </row>
    <row r="24" spans="1:10" ht="12.95" customHeight="1">
      <c r="A24" s="18" t="s">
        <v>2540</v>
      </c>
      <c r="B24" s="19" t="s">
        <v>2541</v>
      </c>
      <c r="C24" s="15" t="s">
        <v>2542</v>
      </c>
      <c r="D24" s="15" t="s">
        <v>323</v>
      </c>
      <c r="E24" s="20">
        <v>2221881</v>
      </c>
      <c r="F24" s="21">
        <v>77950.251099999994</v>
      </c>
      <c r="G24" s="22">
        <v>2.2700000000000001E-2</v>
      </c>
      <c r="H24" s="40"/>
      <c r="I24" s="24"/>
      <c r="J24" s="5"/>
    </row>
    <row r="25" spans="1:10" ht="12.95" customHeight="1">
      <c r="A25" s="18" t="s">
        <v>1976</v>
      </c>
      <c r="B25" s="19" t="s">
        <v>1977</v>
      </c>
      <c r="C25" s="15" t="s">
        <v>1978</v>
      </c>
      <c r="D25" s="15" t="s">
        <v>349</v>
      </c>
      <c r="E25" s="20">
        <v>3853425</v>
      </c>
      <c r="F25" s="21">
        <v>73506.008600000001</v>
      </c>
      <c r="G25" s="22">
        <v>2.1399999999999999E-2</v>
      </c>
      <c r="H25" s="40"/>
      <c r="I25" s="24"/>
      <c r="J25" s="5"/>
    </row>
    <row r="26" spans="1:10" ht="12.95" customHeight="1">
      <c r="A26" s="18" t="s">
        <v>937</v>
      </c>
      <c r="B26" s="19" t="s">
        <v>938</v>
      </c>
      <c r="C26" s="15" t="s">
        <v>939</v>
      </c>
      <c r="D26" s="15" t="s">
        <v>479</v>
      </c>
      <c r="E26" s="20">
        <v>52056173</v>
      </c>
      <c r="F26" s="21">
        <v>64393.485999999997</v>
      </c>
      <c r="G26" s="22">
        <v>1.8800000000000001E-2</v>
      </c>
      <c r="H26" s="40"/>
      <c r="I26" s="24"/>
      <c r="J26" s="5"/>
    </row>
    <row r="27" spans="1:10" ht="12.95" customHeight="1">
      <c r="A27" s="18" t="s">
        <v>2555</v>
      </c>
      <c r="B27" s="19" t="s">
        <v>2556</v>
      </c>
      <c r="C27" s="15" t="s">
        <v>2557</v>
      </c>
      <c r="D27" s="15" t="s">
        <v>319</v>
      </c>
      <c r="E27" s="20">
        <v>1816516</v>
      </c>
      <c r="F27" s="21">
        <v>64334.638899999998</v>
      </c>
      <c r="G27" s="22">
        <v>1.8800000000000001E-2</v>
      </c>
      <c r="H27" s="40"/>
      <c r="I27" s="24"/>
      <c r="J27" s="5"/>
    </row>
    <row r="28" spans="1:10" ht="12.95" customHeight="1">
      <c r="A28" s="18" t="s">
        <v>316</v>
      </c>
      <c r="B28" s="19" t="s">
        <v>317</v>
      </c>
      <c r="C28" s="15" t="s">
        <v>318</v>
      </c>
      <c r="D28" s="15" t="s">
        <v>319</v>
      </c>
      <c r="E28" s="20">
        <v>9473373</v>
      </c>
      <c r="F28" s="21">
        <v>61055.889000000003</v>
      </c>
      <c r="G28" s="22">
        <v>1.78E-2</v>
      </c>
      <c r="H28" s="40"/>
      <c r="I28" s="24"/>
      <c r="J28" s="5"/>
    </row>
    <row r="29" spans="1:10" ht="12.95" customHeight="1">
      <c r="A29" s="18" t="s">
        <v>880</v>
      </c>
      <c r="B29" s="19" t="s">
        <v>881</v>
      </c>
      <c r="C29" s="15" t="s">
        <v>882</v>
      </c>
      <c r="D29" s="15" t="s">
        <v>883</v>
      </c>
      <c r="E29" s="20">
        <v>11548932</v>
      </c>
      <c r="F29" s="21">
        <v>50624.743399999999</v>
      </c>
      <c r="G29" s="22">
        <v>1.4800000000000001E-2</v>
      </c>
      <c r="H29" s="40"/>
      <c r="I29" s="24"/>
      <c r="J29" s="5"/>
    </row>
    <row r="30" spans="1:10" ht="12.95" customHeight="1">
      <c r="A30" s="18" t="s">
        <v>2364</v>
      </c>
      <c r="B30" s="19" t="s">
        <v>2365</v>
      </c>
      <c r="C30" s="15" t="s">
        <v>2366</v>
      </c>
      <c r="D30" s="15" t="s">
        <v>327</v>
      </c>
      <c r="E30" s="20">
        <v>524060</v>
      </c>
      <c r="F30" s="21">
        <v>45873.330099999999</v>
      </c>
      <c r="G30" s="22">
        <v>1.34E-2</v>
      </c>
      <c r="H30" s="40"/>
      <c r="I30" s="24"/>
      <c r="J30" s="5"/>
    </row>
    <row r="31" spans="1:10" ht="12.95" customHeight="1">
      <c r="A31" s="18" t="s">
        <v>1681</v>
      </c>
      <c r="B31" s="19" t="s">
        <v>1682</v>
      </c>
      <c r="C31" s="15" t="s">
        <v>1683</v>
      </c>
      <c r="D31" s="15" t="s">
        <v>327</v>
      </c>
      <c r="E31" s="20">
        <v>616698</v>
      </c>
      <c r="F31" s="21">
        <v>45570.281999999999</v>
      </c>
      <c r="G31" s="22">
        <v>1.3299999999999999E-2</v>
      </c>
      <c r="H31" s="40"/>
      <c r="I31" s="24"/>
      <c r="J31" s="5"/>
    </row>
    <row r="32" spans="1:10" ht="12.95" customHeight="1">
      <c r="A32" s="18" t="s">
        <v>2543</v>
      </c>
      <c r="B32" s="19" t="s">
        <v>2544</v>
      </c>
      <c r="C32" s="15" t="s">
        <v>2545</v>
      </c>
      <c r="D32" s="15" t="s">
        <v>487</v>
      </c>
      <c r="E32" s="20">
        <v>8899334</v>
      </c>
      <c r="F32" s="21">
        <v>40438.573700000001</v>
      </c>
      <c r="G32" s="22">
        <v>1.18E-2</v>
      </c>
      <c r="H32" s="40"/>
      <c r="I32" s="24"/>
      <c r="J32" s="5"/>
    </row>
    <row r="33" spans="1:10" ht="12.95" customHeight="1">
      <c r="A33" s="18" t="s">
        <v>1662</v>
      </c>
      <c r="B33" s="19" t="s">
        <v>1663</v>
      </c>
      <c r="C33" s="15" t="s">
        <v>1664</v>
      </c>
      <c r="D33" s="15" t="s">
        <v>823</v>
      </c>
      <c r="E33" s="20">
        <v>1961633</v>
      </c>
      <c r="F33" s="21">
        <v>38889.374199999998</v>
      </c>
      <c r="G33" s="22">
        <v>1.1299999999999999E-2</v>
      </c>
      <c r="H33" s="40"/>
      <c r="I33" s="24"/>
      <c r="J33" s="5"/>
    </row>
    <row r="34" spans="1:10" ht="12.95" customHeight="1">
      <c r="A34" s="18" t="s">
        <v>820</v>
      </c>
      <c r="B34" s="19" t="s">
        <v>821</v>
      </c>
      <c r="C34" s="15" t="s">
        <v>822</v>
      </c>
      <c r="D34" s="15" t="s">
        <v>823</v>
      </c>
      <c r="E34" s="20">
        <v>3069105</v>
      </c>
      <c r="F34" s="21">
        <v>38653.842900000003</v>
      </c>
      <c r="G34" s="22">
        <v>1.1299999999999999E-2</v>
      </c>
      <c r="H34" s="40"/>
      <c r="I34" s="24"/>
      <c r="J34" s="5"/>
    </row>
    <row r="35" spans="1:10" ht="12.95" customHeight="1">
      <c r="A35" s="18" t="s">
        <v>804</v>
      </c>
      <c r="B35" s="19" t="s">
        <v>805</v>
      </c>
      <c r="C35" s="15" t="s">
        <v>806</v>
      </c>
      <c r="D35" s="15" t="s">
        <v>807</v>
      </c>
      <c r="E35" s="20">
        <v>3596045</v>
      </c>
      <c r="F35" s="21">
        <v>37118.376499999998</v>
      </c>
      <c r="G35" s="22">
        <v>1.0800000000000001E-2</v>
      </c>
      <c r="H35" s="40"/>
      <c r="I35" s="24"/>
      <c r="J35" s="5"/>
    </row>
    <row r="36" spans="1:10" ht="12.95" customHeight="1">
      <c r="A36" s="18" t="s">
        <v>1644</v>
      </c>
      <c r="B36" s="19" t="s">
        <v>1645</v>
      </c>
      <c r="C36" s="15" t="s">
        <v>1646</v>
      </c>
      <c r="D36" s="15" t="s">
        <v>327</v>
      </c>
      <c r="E36" s="20">
        <v>552895</v>
      </c>
      <c r="F36" s="21">
        <v>34690.8439</v>
      </c>
      <c r="G36" s="22">
        <v>1.01E-2</v>
      </c>
      <c r="H36" s="40"/>
      <c r="I36" s="24"/>
      <c r="J36" s="5"/>
    </row>
    <row r="37" spans="1:10" ht="12.95" customHeight="1">
      <c r="A37" s="18" t="s">
        <v>797</v>
      </c>
      <c r="B37" s="19" t="s">
        <v>798</v>
      </c>
      <c r="C37" s="15" t="s">
        <v>799</v>
      </c>
      <c r="D37" s="15" t="s">
        <v>800</v>
      </c>
      <c r="E37" s="20">
        <v>771253</v>
      </c>
      <c r="F37" s="21">
        <v>27194.380799999999</v>
      </c>
      <c r="G37" s="22">
        <v>7.9000000000000008E-3</v>
      </c>
      <c r="H37" s="40"/>
      <c r="I37" s="24"/>
      <c r="J37" s="5"/>
    </row>
    <row r="38" spans="1:10" ht="12.95" customHeight="1">
      <c r="A38" s="18" t="s">
        <v>2308</v>
      </c>
      <c r="B38" s="19" t="s">
        <v>2309</v>
      </c>
      <c r="C38" s="15" t="s">
        <v>2310</v>
      </c>
      <c r="D38" s="15" t="s">
        <v>345</v>
      </c>
      <c r="E38" s="20">
        <v>598719</v>
      </c>
      <c r="F38" s="21">
        <v>23069.840499999998</v>
      </c>
      <c r="G38" s="22">
        <v>6.7000000000000002E-3</v>
      </c>
      <c r="H38" s="40"/>
      <c r="I38" s="24"/>
      <c r="J38" s="5"/>
    </row>
    <row r="39" spans="1:10" ht="12.95" customHeight="1">
      <c r="A39" s="18" t="s">
        <v>841</v>
      </c>
      <c r="B39" s="19" t="s">
        <v>842</v>
      </c>
      <c r="C39" s="15" t="s">
        <v>843</v>
      </c>
      <c r="D39" s="15" t="s">
        <v>373</v>
      </c>
      <c r="E39" s="20">
        <v>324043</v>
      </c>
      <c r="F39" s="21">
        <v>22026.0128</v>
      </c>
      <c r="G39" s="22">
        <v>6.4000000000000003E-3</v>
      </c>
      <c r="H39" s="40"/>
      <c r="I39" s="24"/>
      <c r="J39" s="5"/>
    </row>
    <row r="40" spans="1:10" ht="12.95" customHeight="1">
      <c r="A40" s="18" t="s">
        <v>814</v>
      </c>
      <c r="B40" s="19" t="s">
        <v>815</v>
      </c>
      <c r="C40" s="15" t="s">
        <v>816</v>
      </c>
      <c r="D40" s="15" t="s">
        <v>428</v>
      </c>
      <c r="E40" s="20">
        <v>551699</v>
      </c>
      <c r="F40" s="21">
        <v>20277.420900000001</v>
      </c>
      <c r="G40" s="22">
        <v>5.8999999999999999E-3</v>
      </c>
      <c r="H40" s="40"/>
      <c r="I40" s="24"/>
      <c r="J40" s="5"/>
    </row>
    <row r="41" spans="1:10" ht="12.95" customHeight="1">
      <c r="A41" s="18" t="s">
        <v>929</v>
      </c>
      <c r="B41" s="19" t="s">
        <v>930</v>
      </c>
      <c r="C41" s="15" t="s">
        <v>931</v>
      </c>
      <c r="D41" s="15" t="s">
        <v>345</v>
      </c>
      <c r="E41" s="20">
        <v>878470</v>
      </c>
      <c r="F41" s="21">
        <v>13608.3788</v>
      </c>
      <c r="G41" s="22">
        <v>4.0000000000000001E-3</v>
      </c>
      <c r="H41" s="40"/>
      <c r="I41" s="24"/>
      <c r="J41" s="5"/>
    </row>
    <row r="42" spans="1:10" ht="12.95" customHeight="1">
      <c r="A42" s="18" t="s">
        <v>3600</v>
      </c>
      <c r="B42" s="19" t="s">
        <v>3601</v>
      </c>
      <c r="C42" s="15" t="s">
        <v>3602</v>
      </c>
      <c r="D42" s="15" t="s">
        <v>323</v>
      </c>
      <c r="E42" s="20">
        <v>1454666</v>
      </c>
      <c r="F42" s="21">
        <v>12651.9575</v>
      </c>
      <c r="G42" s="22">
        <v>3.7000000000000002E-3</v>
      </c>
      <c r="H42" s="40"/>
      <c r="I42" s="24"/>
      <c r="J42" s="5"/>
    </row>
    <row r="43" spans="1:10" ht="12.95" customHeight="1">
      <c r="A43" s="18" t="s">
        <v>418</v>
      </c>
      <c r="B43" s="19" t="s">
        <v>419</v>
      </c>
      <c r="C43" s="15" t="s">
        <v>420</v>
      </c>
      <c r="D43" s="15" t="s">
        <v>323</v>
      </c>
      <c r="E43" s="20">
        <v>4216550</v>
      </c>
      <c r="F43" s="21">
        <v>9822.4531999999999</v>
      </c>
      <c r="G43" s="22">
        <v>2.8999999999999998E-3</v>
      </c>
      <c r="H43" s="40"/>
      <c r="I43" s="24"/>
      <c r="J43" s="5"/>
    </row>
    <row r="44" spans="1:10" ht="12.95" customHeight="1">
      <c r="A44" s="18" t="s">
        <v>3141</v>
      </c>
      <c r="B44" s="19" t="s">
        <v>3142</v>
      </c>
      <c r="C44" s="15" t="s">
        <v>3143</v>
      </c>
      <c r="D44" s="15" t="s">
        <v>349</v>
      </c>
      <c r="E44" s="20">
        <v>242378</v>
      </c>
      <c r="F44" s="21">
        <v>7882.0114000000003</v>
      </c>
      <c r="G44" s="22">
        <v>2.3E-3</v>
      </c>
      <c r="H44" s="40"/>
      <c r="I44" s="24"/>
      <c r="J44" s="5"/>
    </row>
    <row r="45" spans="1:10" ht="12.95" customHeight="1">
      <c r="A45" s="18" t="s">
        <v>387</v>
      </c>
      <c r="B45" s="19" t="s">
        <v>388</v>
      </c>
      <c r="C45" s="15" t="s">
        <v>389</v>
      </c>
      <c r="D45" s="15" t="s">
        <v>319</v>
      </c>
      <c r="E45" s="20">
        <v>234506</v>
      </c>
      <c r="F45" s="21">
        <v>7511.2272000000003</v>
      </c>
      <c r="G45" s="22">
        <v>2.2000000000000001E-3</v>
      </c>
      <c r="H45" s="40"/>
      <c r="I45" s="24"/>
      <c r="J45" s="5"/>
    </row>
    <row r="46" spans="1:10" ht="12.95" customHeight="1">
      <c r="A46" s="18" t="s">
        <v>2373</v>
      </c>
      <c r="B46" s="19" t="s">
        <v>2374</v>
      </c>
      <c r="C46" s="15" t="s">
        <v>2375</v>
      </c>
      <c r="D46" s="15" t="s">
        <v>428</v>
      </c>
      <c r="E46" s="20">
        <v>740025</v>
      </c>
      <c r="F46" s="21">
        <v>6482.6189999999997</v>
      </c>
      <c r="G46" s="22">
        <v>1.9E-3</v>
      </c>
      <c r="H46" s="40"/>
      <c r="I46" s="24"/>
      <c r="J46" s="5"/>
    </row>
    <row r="47" spans="1:10" ht="12.95" customHeight="1">
      <c r="A47" s="18" t="s">
        <v>460</v>
      </c>
      <c r="B47" s="19" t="s">
        <v>461</v>
      </c>
      <c r="C47" s="15" t="s">
        <v>462</v>
      </c>
      <c r="D47" s="15" t="s">
        <v>463</v>
      </c>
      <c r="E47" s="20">
        <v>820659</v>
      </c>
      <c r="F47" s="21">
        <v>5045.8218999999999</v>
      </c>
      <c r="G47" s="22">
        <v>1.5E-3</v>
      </c>
      <c r="H47" s="40"/>
      <c r="I47" s="24"/>
      <c r="J47" s="5"/>
    </row>
    <row r="48" spans="1:10" ht="12.95" customHeight="1">
      <c r="A48" s="18" t="s">
        <v>1709</v>
      </c>
      <c r="B48" s="19" t="s">
        <v>1710</v>
      </c>
      <c r="C48" s="15" t="s">
        <v>1711</v>
      </c>
      <c r="D48" s="15" t="s">
        <v>863</v>
      </c>
      <c r="E48" s="20">
        <v>418101</v>
      </c>
      <c r="F48" s="21">
        <v>4010.2157000000002</v>
      </c>
      <c r="G48" s="22">
        <v>1.1999999999999999E-3</v>
      </c>
      <c r="H48" s="40"/>
      <c r="I48" s="24"/>
      <c r="J48" s="5"/>
    </row>
    <row r="49" spans="1:10" ht="12.95" customHeight="1">
      <c r="A49" s="18" t="s">
        <v>4176</v>
      </c>
      <c r="B49" s="19" t="s">
        <v>4177</v>
      </c>
      <c r="C49" s="15" t="s">
        <v>4178</v>
      </c>
      <c r="D49" s="15" t="s">
        <v>3131</v>
      </c>
      <c r="E49" s="20">
        <v>281658</v>
      </c>
      <c r="F49" s="21">
        <v>3992.0796999999998</v>
      </c>
      <c r="G49" s="22">
        <v>1.1999999999999999E-3</v>
      </c>
      <c r="H49" s="40"/>
      <c r="I49" s="24"/>
      <c r="J49" s="5"/>
    </row>
    <row r="50" spans="1:10" ht="12.95" customHeight="1">
      <c r="A50" s="18" t="s">
        <v>332</v>
      </c>
      <c r="B50" s="19" t="s">
        <v>333</v>
      </c>
      <c r="C50" s="15" t="s">
        <v>334</v>
      </c>
      <c r="D50" s="15" t="s">
        <v>311</v>
      </c>
      <c r="E50" s="20">
        <v>255156</v>
      </c>
      <c r="F50" s="21">
        <v>2542.8847000000001</v>
      </c>
      <c r="G50" s="22">
        <v>6.9999999999999999E-4</v>
      </c>
      <c r="H50" s="40"/>
      <c r="I50" s="24"/>
      <c r="J50" s="5"/>
    </row>
    <row r="51" spans="1:10" ht="12.95" customHeight="1">
      <c r="A51" s="18" t="s">
        <v>1656</v>
      </c>
      <c r="B51" s="19" t="s">
        <v>1657</v>
      </c>
      <c r="C51" s="15" t="s">
        <v>1658</v>
      </c>
      <c r="D51" s="15" t="s">
        <v>863</v>
      </c>
      <c r="E51" s="20">
        <v>296172</v>
      </c>
      <c r="F51" s="21">
        <v>2001.2342000000001</v>
      </c>
      <c r="G51" s="22">
        <v>5.9999999999999995E-4</v>
      </c>
      <c r="H51" s="40"/>
      <c r="I51" s="24"/>
      <c r="J51" s="5"/>
    </row>
    <row r="52" spans="1:10" ht="12.95" customHeight="1">
      <c r="A52" s="5"/>
      <c r="B52" s="14" t="s">
        <v>166</v>
      </c>
      <c r="C52" s="15"/>
      <c r="D52" s="15"/>
      <c r="E52" s="15"/>
      <c r="F52" s="25">
        <v>3400990.0331999999</v>
      </c>
      <c r="G52" s="26">
        <v>0.99150000000000005</v>
      </c>
      <c r="H52" s="27"/>
      <c r="I52" s="28"/>
      <c r="J52" s="5"/>
    </row>
    <row r="53" spans="1:10" ht="12.95" customHeight="1">
      <c r="A53" s="5"/>
      <c r="B53" s="29" t="s">
        <v>495</v>
      </c>
      <c r="C53" s="2"/>
      <c r="D53" s="2"/>
      <c r="E53" s="2"/>
      <c r="F53" s="27" t="s">
        <v>168</v>
      </c>
      <c r="G53" s="27" t="s">
        <v>168</v>
      </c>
      <c r="H53" s="27"/>
      <c r="I53" s="28"/>
      <c r="J53" s="5"/>
    </row>
    <row r="54" spans="1:10" ht="12.95" customHeight="1">
      <c r="A54" s="5"/>
      <c r="B54" s="29" t="s">
        <v>166</v>
      </c>
      <c r="C54" s="2"/>
      <c r="D54" s="2"/>
      <c r="E54" s="2"/>
      <c r="F54" s="27" t="s">
        <v>168</v>
      </c>
      <c r="G54" s="27" t="s">
        <v>168</v>
      </c>
      <c r="H54" s="27"/>
      <c r="I54" s="28"/>
      <c r="J54" s="5"/>
    </row>
    <row r="55" spans="1:10" ht="12.95" customHeight="1">
      <c r="A55" s="5"/>
      <c r="B55" s="29" t="s">
        <v>169</v>
      </c>
      <c r="C55" s="30"/>
      <c r="D55" s="2"/>
      <c r="E55" s="30"/>
      <c r="F55" s="25">
        <v>3400990.0331999999</v>
      </c>
      <c r="G55" s="26">
        <v>0.99150000000000005</v>
      </c>
      <c r="H55" s="27"/>
      <c r="I55" s="28"/>
      <c r="J55" s="5"/>
    </row>
    <row r="56" spans="1:10" ht="12.95" customHeight="1">
      <c r="A56" s="5"/>
      <c r="B56" s="14" t="s">
        <v>170</v>
      </c>
      <c r="C56" s="15"/>
      <c r="D56" s="15"/>
      <c r="E56" s="15"/>
      <c r="F56" s="15"/>
      <c r="G56" s="15"/>
      <c r="H56" s="16"/>
      <c r="I56" s="17"/>
      <c r="J56" s="5"/>
    </row>
    <row r="57" spans="1:10" ht="12.95" customHeight="1">
      <c r="A57" s="18" t="s">
        <v>171</v>
      </c>
      <c r="B57" s="19" t="s">
        <v>172</v>
      </c>
      <c r="C57" s="15"/>
      <c r="D57" s="15"/>
      <c r="E57" s="20"/>
      <c r="F57" s="21">
        <v>35486.39</v>
      </c>
      <c r="G57" s="22">
        <v>1.03E-2</v>
      </c>
      <c r="H57" s="23">
        <v>6.7800621924218152E-2</v>
      </c>
      <c r="I57" s="24"/>
      <c r="J57" s="5"/>
    </row>
    <row r="58" spans="1:10" ht="12.95" customHeight="1">
      <c r="A58" s="5"/>
      <c r="B58" s="14" t="s">
        <v>166</v>
      </c>
      <c r="C58" s="15"/>
      <c r="D58" s="15"/>
      <c r="E58" s="15"/>
      <c r="F58" s="25">
        <v>35486.39</v>
      </c>
      <c r="G58" s="26">
        <v>1.03E-2</v>
      </c>
      <c r="H58" s="27"/>
      <c r="I58" s="28"/>
      <c r="J58" s="5"/>
    </row>
    <row r="59" spans="1:10" ht="12.95" customHeight="1">
      <c r="A59" s="5"/>
      <c r="B59" s="29" t="s">
        <v>169</v>
      </c>
      <c r="C59" s="30"/>
      <c r="D59" s="2"/>
      <c r="E59" s="30"/>
      <c r="F59" s="25">
        <v>35486.39</v>
      </c>
      <c r="G59" s="26">
        <v>1.03E-2</v>
      </c>
      <c r="H59" s="27"/>
      <c r="I59" s="28"/>
      <c r="J59" s="5"/>
    </row>
    <row r="60" spans="1:10" ht="12.95" customHeight="1">
      <c r="A60" s="5"/>
      <c r="B60" s="29" t="s">
        <v>173</v>
      </c>
      <c r="C60" s="15"/>
      <c r="D60" s="2"/>
      <c r="E60" s="15"/>
      <c r="F60" s="31">
        <v>-6492.4232000000002</v>
      </c>
      <c r="G60" s="26">
        <v>-1.8E-3</v>
      </c>
      <c r="H60" s="27"/>
      <c r="I60" s="28"/>
      <c r="J60" s="5"/>
    </row>
    <row r="61" spans="1:10" ht="12.95" customHeight="1">
      <c r="A61" s="5"/>
      <c r="B61" s="32" t="s">
        <v>174</v>
      </c>
      <c r="C61" s="33"/>
      <c r="D61" s="33"/>
      <c r="E61" s="33"/>
      <c r="F61" s="34">
        <v>3429984</v>
      </c>
      <c r="G61" s="35">
        <v>1</v>
      </c>
      <c r="H61" s="36"/>
      <c r="I61" s="37"/>
      <c r="J61" s="5"/>
    </row>
    <row r="62" spans="1:10" ht="12.95" customHeight="1">
      <c r="A62" s="5"/>
      <c r="B62" s="7"/>
      <c r="C62" s="5"/>
      <c r="D62" s="5"/>
      <c r="E62" s="5"/>
      <c r="F62" s="5"/>
      <c r="G62" s="5"/>
      <c r="H62" s="5"/>
      <c r="I62" s="5"/>
      <c r="J62" s="5"/>
    </row>
    <row r="63" spans="1:10" ht="12.95" customHeight="1">
      <c r="A63" s="5"/>
      <c r="B63" s="45" t="s">
        <v>4256</v>
      </c>
      <c r="C63" s="5"/>
      <c r="D63" s="5"/>
      <c r="E63" s="5"/>
      <c r="F63" s="5"/>
      <c r="G63" s="5"/>
      <c r="H63" s="5"/>
      <c r="I63" s="5"/>
      <c r="J63" s="5"/>
    </row>
    <row r="64" spans="1:10" ht="12.95" customHeight="1">
      <c r="A64" s="5"/>
      <c r="B64" s="4" t="s">
        <v>176</v>
      </c>
      <c r="C64" s="5"/>
      <c r="D64" s="5"/>
      <c r="E64" s="5"/>
      <c r="F64" s="5"/>
      <c r="G64" s="5"/>
      <c r="H64" s="5"/>
      <c r="I64" s="5"/>
      <c r="J64" s="5"/>
    </row>
    <row r="65" spans="1:10" ht="26.1" customHeight="1">
      <c r="A65" s="5"/>
      <c r="B65" s="91" t="s">
        <v>177</v>
      </c>
      <c r="C65" s="91"/>
      <c r="D65" s="91"/>
      <c r="E65" s="91"/>
      <c r="F65" s="91"/>
      <c r="G65" s="91"/>
      <c r="H65" s="91"/>
      <c r="I65" s="91"/>
      <c r="J65" s="5"/>
    </row>
    <row r="66" spans="1:10" ht="12.95" customHeight="1">
      <c r="A66" s="5"/>
      <c r="B66" s="91"/>
      <c r="C66" s="91"/>
      <c r="D66" s="91"/>
      <c r="E66" s="91"/>
      <c r="F66" s="91"/>
      <c r="G66" s="91"/>
      <c r="H66" s="91"/>
      <c r="I66" s="91"/>
      <c r="J66" s="5"/>
    </row>
    <row r="67" spans="1:10" ht="12.95" customHeight="1">
      <c r="A67" s="5"/>
      <c r="B67" s="91"/>
      <c r="C67" s="91"/>
      <c r="D67" s="91"/>
      <c r="E67" s="91"/>
      <c r="F67" s="91"/>
      <c r="G67" s="91"/>
      <c r="H67" s="91"/>
      <c r="I67" s="91"/>
      <c r="J67" s="5"/>
    </row>
    <row r="68" spans="1:10" ht="12.95" customHeight="1">
      <c r="A68" s="5"/>
      <c r="B68" s="5"/>
      <c r="C68" s="92" t="s">
        <v>508</v>
      </c>
      <c r="D68" s="92"/>
      <c r="E68" s="92"/>
      <c r="F68" s="92"/>
      <c r="G68" s="5"/>
      <c r="H68" s="5"/>
      <c r="I68" s="5"/>
      <c r="J68" s="5"/>
    </row>
    <row r="69" spans="1:10" ht="12.95" customHeight="1">
      <c r="A69" s="5"/>
      <c r="B69" s="38" t="s">
        <v>179</v>
      </c>
      <c r="C69" s="92" t="s">
        <v>180</v>
      </c>
      <c r="D69" s="92"/>
      <c r="E69" s="92"/>
      <c r="F69" s="92"/>
      <c r="G69" s="5"/>
      <c r="H69" s="5"/>
      <c r="I69" s="5"/>
      <c r="J69" s="5"/>
    </row>
    <row r="70" spans="1:10" ht="120.95" customHeight="1">
      <c r="A70" s="5"/>
      <c r="B70" s="39"/>
      <c r="C70" s="90"/>
      <c r="D70" s="90"/>
      <c r="E70" s="5"/>
      <c r="F70" s="5"/>
      <c r="G70" s="5"/>
      <c r="H70" s="5"/>
      <c r="I70" s="5"/>
      <c r="J70" s="5"/>
    </row>
  </sheetData>
  <mergeCells count="6">
    <mergeCell ref="C70:D70"/>
    <mergeCell ref="B65:I65"/>
    <mergeCell ref="B66:I66"/>
    <mergeCell ref="B67:I67"/>
    <mergeCell ref="C68:F68"/>
    <mergeCell ref="C69:F69"/>
  </mergeCells>
  <hyperlinks>
    <hyperlink ref="A1" location="AxisELSSTaxSaverFund" display="AXISTSF" xr:uid="{00000000-0004-0000-4500-000000000000}"/>
    <hyperlink ref="B1" location="AxisELSSTaxSaverFund" display="Axis ELSS Tax Saver Fund" xr:uid="{00000000-0004-0000-4500-000001000000}"/>
  </hyperlinks>
  <pageMargins left="0" right="0" top="0" bottom="0" header="0" footer="0"/>
  <pageSetup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/>
  </sheetPr>
  <dimension ref="A1:J11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142</v>
      </c>
      <c r="B1" s="4" t="s">
        <v>143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181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496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1042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4179</v>
      </c>
      <c r="B7" s="19" t="s">
        <v>4180</v>
      </c>
      <c r="C7" s="15"/>
      <c r="D7" s="15"/>
      <c r="E7" s="42"/>
      <c r="F7" s="21">
        <v>-1.4</v>
      </c>
      <c r="G7" s="40" t="s">
        <v>762</v>
      </c>
      <c r="H7" s="40"/>
      <c r="I7" s="24"/>
      <c r="J7" s="5"/>
    </row>
    <row r="8" spans="1:10" ht="12.95" customHeight="1">
      <c r="A8" s="5"/>
      <c r="B8" s="14" t="s">
        <v>166</v>
      </c>
      <c r="C8" s="15"/>
      <c r="D8" s="15"/>
      <c r="E8" s="15"/>
      <c r="F8" s="25">
        <v>-1.4</v>
      </c>
      <c r="G8" s="26" t="s">
        <v>762</v>
      </c>
      <c r="H8" s="27"/>
      <c r="I8" s="28"/>
      <c r="J8" s="5"/>
    </row>
    <row r="9" spans="1:10" ht="12.95" customHeight="1">
      <c r="A9" s="5"/>
      <c r="B9" s="29" t="s">
        <v>169</v>
      </c>
      <c r="C9" s="30"/>
      <c r="D9" s="2"/>
      <c r="E9" s="30"/>
      <c r="F9" s="25">
        <v>-1.4</v>
      </c>
      <c r="G9" s="26" t="s">
        <v>762</v>
      </c>
      <c r="H9" s="27"/>
      <c r="I9" s="28"/>
      <c r="J9" s="5"/>
    </row>
    <row r="10" spans="1:10" ht="12.95" customHeight="1">
      <c r="A10" s="5"/>
      <c r="B10" s="14" t="s">
        <v>157</v>
      </c>
      <c r="C10" s="15"/>
      <c r="D10" s="15"/>
      <c r="E10" s="15"/>
      <c r="F10" s="15"/>
      <c r="G10" s="15"/>
      <c r="H10" s="16"/>
      <c r="I10" s="17"/>
      <c r="J10" s="5"/>
    </row>
    <row r="11" spans="1:10" ht="12.95" customHeight="1">
      <c r="A11" s="5"/>
      <c r="B11" s="14" t="s">
        <v>158</v>
      </c>
      <c r="C11" s="15"/>
      <c r="D11" s="15"/>
      <c r="E11" s="15"/>
      <c r="F11" s="5"/>
      <c r="G11" s="16"/>
      <c r="H11" s="16"/>
      <c r="I11" s="17"/>
      <c r="J11" s="5"/>
    </row>
    <row r="12" spans="1:10" ht="12.95" customHeight="1">
      <c r="A12" s="18" t="s">
        <v>4099</v>
      </c>
      <c r="B12" s="19" t="s">
        <v>4100</v>
      </c>
      <c r="C12" s="15" t="s">
        <v>4101</v>
      </c>
      <c r="D12" s="15" t="s">
        <v>518</v>
      </c>
      <c r="E12" s="20">
        <v>2500</v>
      </c>
      <c r="F12" s="21">
        <v>24773.3</v>
      </c>
      <c r="G12" s="22">
        <v>5.74E-2</v>
      </c>
      <c r="H12" s="23">
        <v>7.85E-2</v>
      </c>
      <c r="I12" s="24"/>
      <c r="J12" s="5"/>
    </row>
    <row r="13" spans="1:10" ht="12.95" customHeight="1">
      <c r="A13" s="18" t="s">
        <v>4181</v>
      </c>
      <c r="B13" s="19" t="s">
        <v>4182</v>
      </c>
      <c r="C13" s="15" t="s">
        <v>4183</v>
      </c>
      <c r="D13" s="15" t="s">
        <v>1758</v>
      </c>
      <c r="E13" s="20">
        <v>1750</v>
      </c>
      <c r="F13" s="21">
        <v>17418.625</v>
      </c>
      <c r="G13" s="22">
        <v>4.0300000000000002E-2</v>
      </c>
      <c r="H13" s="23">
        <v>8.0875000000000002E-2</v>
      </c>
      <c r="I13" s="24"/>
      <c r="J13" s="5"/>
    </row>
    <row r="14" spans="1:10" ht="12.95" customHeight="1">
      <c r="A14" s="18" t="s">
        <v>3898</v>
      </c>
      <c r="B14" s="19" t="s">
        <v>3899</v>
      </c>
      <c r="C14" s="15" t="s">
        <v>3900</v>
      </c>
      <c r="D14" s="15" t="s">
        <v>992</v>
      </c>
      <c r="E14" s="20">
        <v>15000</v>
      </c>
      <c r="F14" s="21">
        <v>15043.395</v>
      </c>
      <c r="G14" s="22">
        <v>3.4799999999999998E-2</v>
      </c>
      <c r="H14" s="23">
        <v>8.7150000000000005E-2</v>
      </c>
      <c r="I14" s="24"/>
      <c r="J14" s="5"/>
    </row>
    <row r="15" spans="1:10" ht="12.95" customHeight="1">
      <c r="A15" s="18" t="s">
        <v>4184</v>
      </c>
      <c r="B15" s="19" t="s">
        <v>4185</v>
      </c>
      <c r="C15" s="15" t="s">
        <v>4186</v>
      </c>
      <c r="D15" s="15" t="s">
        <v>162</v>
      </c>
      <c r="E15" s="20">
        <v>13000000</v>
      </c>
      <c r="F15" s="21">
        <v>13154.843000000001</v>
      </c>
      <c r="G15" s="22">
        <v>3.0499999999999999E-2</v>
      </c>
      <c r="H15" s="23">
        <v>7.4012999999999995E-2</v>
      </c>
      <c r="I15" s="24"/>
      <c r="J15" s="5"/>
    </row>
    <row r="16" spans="1:10" ht="12.95" customHeight="1">
      <c r="A16" s="18" t="s">
        <v>3940</v>
      </c>
      <c r="B16" s="19" t="s">
        <v>3941</v>
      </c>
      <c r="C16" s="15" t="s">
        <v>3942</v>
      </c>
      <c r="D16" s="15" t="s">
        <v>185</v>
      </c>
      <c r="E16" s="20">
        <v>1090</v>
      </c>
      <c r="F16" s="21">
        <v>9490.1722000000009</v>
      </c>
      <c r="G16" s="22">
        <v>2.1999999999999999E-2</v>
      </c>
      <c r="H16" s="23">
        <v>8.3900000000000002E-2</v>
      </c>
      <c r="I16" s="24"/>
      <c r="J16" s="5"/>
    </row>
    <row r="17" spans="1:10" ht="12.95" customHeight="1">
      <c r="A17" s="18" t="s">
        <v>4102</v>
      </c>
      <c r="B17" s="19" t="s">
        <v>4103</v>
      </c>
      <c r="C17" s="15" t="s">
        <v>4104</v>
      </c>
      <c r="D17" s="15" t="s">
        <v>185</v>
      </c>
      <c r="E17" s="20">
        <v>750</v>
      </c>
      <c r="F17" s="21">
        <v>7475.0775000000003</v>
      </c>
      <c r="G17" s="22">
        <v>1.7299999999999999E-2</v>
      </c>
      <c r="H17" s="23">
        <v>7.7848000000000001E-2</v>
      </c>
      <c r="I17" s="24"/>
      <c r="J17" s="5"/>
    </row>
    <row r="18" spans="1:10" ht="12.95" customHeight="1">
      <c r="A18" s="18" t="s">
        <v>4078</v>
      </c>
      <c r="B18" s="19" t="s">
        <v>4079</v>
      </c>
      <c r="C18" s="15" t="s">
        <v>4080</v>
      </c>
      <c r="D18" s="15" t="s">
        <v>185</v>
      </c>
      <c r="E18" s="20">
        <v>750</v>
      </c>
      <c r="F18" s="21">
        <v>7424.5874999999996</v>
      </c>
      <c r="G18" s="22">
        <v>1.72E-2</v>
      </c>
      <c r="H18" s="23">
        <v>7.8149999999999997E-2</v>
      </c>
      <c r="I18" s="24"/>
      <c r="J18" s="5"/>
    </row>
    <row r="19" spans="1:10" ht="12.95" customHeight="1">
      <c r="A19" s="18" t="s">
        <v>4187</v>
      </c>
      <c r="B19" s="19" t="s">
        <v>4188</v>
      </c>
      <c r="C19" s="15" t="s">
        <v>4189</v>
      </c>
      <c r="D19" s="15" t="s">
        <v>185</v>
      </c>
      <c r="E19" s="20">
        <v>550</v>
      </c>
      <c r="F19" s="21">
        <v>5495.1049999999996</v>
      </c>
      <c r="G19" s="22">
        <v>1.2699999999999999E-2</v>
      </c>
      <c r="H19" s="23">
        <v>7.7342999999999995E-2</v>
      </c>
      <c r="I19" s="24"/>
      <c r="J19" s="5"/>
    </row>
    <row r="20" spans="1:10" ht="12.95" customHeight="1">
      <c r="A20" s="18" t="s">
        <v>2655</v>
      </c>
      <c r="B20" s="19" t="s">
        <v>2656</v>
      </c>
      <c r="C20" s="15" t="s">
        <v>2657</v>
      </c>
      <c r="D20" s="15" t="s">
        <v>2658</v>
      </c>
      <c r="E20" s="20">
        <v>5500</v>
      </c>
      <c r="F20" s="21">
        <v>5484.8090000000002</v>
      </c>
      <c r="G20" s="22">
        <v>1.2699999999999999E-2</v>
      </c>
      <c r="H20" s="23">
        <v>9.3549999999999994E-2</v>
      </c>
      <c r="I20" s="24"/>
      <c r="J20" s="5"/>
    </row>
    <row r="21" spans="1:10" ht="12.95" customHeight="1">
      <c r="A21" s="18" t="s">
        <v>3946</v>
      </c>
      <c r="B21" s="19" t="s">
        <v>3947</v>
      </c>
      <c r="C21" s="15" t="s">
        <v>3948</v>
      </c>
      <c r="D21" s="15" t="s">
        <v>518</v>
      </c>
      <c r="E21" s="20">
        <v>5000</v>
      </c>
      <c r="F21" s="21">
        <v>5007.6400000000003</v>
      </c>
      <c r="G21" s="22">
        <v>1.1599999999999999E-2</v>
      </c>
      <c r="H21" s="23">
        <v>8.3500000000000005E-2</v>
      </c>
      <c r="I21" s="24"/>
      <c r="J21" s="5"/>
    </row>
    <row r="22" spans="1:10" ht="12.95" customHeight="1">
      <c r="A22" s="18" t="s">
        <v>4190</v>
      </c>
      <c r="B22" s="19" t="s">
        <v>4191</v>
      </c>
      <c r="C22" s="15" t="s">
        <v>4192</v>
      </c>
      <c r="D22" s="15" t="s">
        <v>992</v>
      </c>
      <c r="E22" s="20">
        <v>500</v>
      </c>
      <c r="F22" s="21">
        <v>4998.7449999999999</v>
      </c>
      <c r="G22" s="22">
        <v>1.1599999999999999E-2</v>
      </c>
      <c r="H22" s="23">
        <v>7.6849000000000001E-2</v>
      </c>
      <c r="I22" s="24"/>
      <c r="J22" s="5"/>
    </row>
    <row r="23" spans="1:10" ht="12.95" customHeight="1">
      <c r="A23" s="18" t="s">
        <v>3907</v>
      </c>
      <c r="B23" s="19" t="s">
        <v>3908</v>
      </c>
      <c r="C23" s="15" t="s">
        <v>3909</v>
      </c>
      <c r="D23" s="15" t="s">
        <v>2694</v>
      </c>
      <c r="E23" s="20">
        <v>5000</v>
      </c>
      <c r="F23" s="21">
        <v>4988.2</v>
      </c>
      <c r="G23" s="22">
        <v>1.1599999999999999E-2</v>
      </c>
      <c r="H23" s="23">
        <v>8.3298999999999998E-2</v>
      </c>
      <c r="I23" s="24"/>
      <c r="J23" s="5"/>
    </row>
    <row r="24" spans="1:10" ht="12.95" customHeight="1">
      <c r="A24" s="18" t="s">
        <v>4193</v>
      </c>
      <c r="B24" s="19" t="s">
        <v>4194</v>
      </c>
      <c r="C24" s="15" t="s">
        <v>4195</v>
      </c>
      <c r="D24" s="15" t="s">
        <v>2658</v>
      </c>
      <c r="E24" s="20">
        <v>5000</v>
      </c>
      <c r="F24" s="21">
        <v>4985.1099999999997</v>
      </c>
      <c r="G24" s="22">
        <v>1.15E-2</v>
      </c>
      <c r="H24" s="23">
        <v>9.3149999999999997E-2</v>
      </c>
      <c r="I24" s="24"/>
      <c r="J24" s="5"/>
    </row>
    <row r="25" spans="1:10" ht="12.95" customHeight="1">
      <c r="A25" s="18" t="s">
        <v>2729</v>
      </c>
      <c r="B25" s="19" t="s">
        <v>2730</v>
      </c>
      <c r="C25" s="15" t="s">
        <v>2731</v>
      </c>
      <c r="D25" s="15" t="s">
        <v>2694</v>
      </c>
      <c r="E25" s="20">
        <v>500</v>
      </c>
      <c r="F25" s="21">
        <v>4951.22</v>
      </c>
      <c r="G25" s="22">
        <v>1.15E-2</v>
      </c>
      <c r="H25" s="23">
        <v>8.1398999999999999E-2</v>
      </c>
      <c r="I25" s="24"/>
      <c r="J25" s="5"/>
    </row>
    <row r="26" spans="1:10" ht="12.95" customHeight="1">
      <c r="A26" s="18" t="s">
        <v>2822</v>
      </c>
      <c r="B26" s="19" t="s">
        <v>2823</v>
      </c>
      <c r="C26" s="15" t="s">
        <v>2824</v>
      </c>
      <c r="D26" s="15" t="s">
        <v>2665</v>
      </c>
      <c r="E26" s="20">
        <v>450</v>
      </c>
      <c r="F26" s="21">
        <v>4497.0389999999998</v>
      </c>
      <c r="G26" s="22">
        <v>1.04E-2</v>
      </c>
      <c r="H26" s="23">
        <v>9.1550000000000006E-2</v>
      </c>
      <c r="I26" s="24"/>
      <c r="J26" s="5"/>
    </row>
    <row r="27" spans="1:10" ht="12.95" customHeight="1">
      <c r="A27" s="18" t="s">
        <v>2662</v>
      </c>
      <c r="B27" s="19" t="s">
        <v>2663</v>
      </c>
      <c r="C27" s="15" t="s">
        <v>2664</v>
      </c>
      <c r="D27" s="15" t="s">
        <v>2665</v>
      </c>
      <c r="E27" s="20">
        <v>400</v>
      </c>
      <c r="F27" s="21">
        <v>4021.0320000000002</v>
      </c>
      <c r="G27" s="22">
        <v>9.2999999999999992E-3</v>
      </c>
      <c r="H27" s="23">
        <v>9.6975000000000006E-2</v>
      </c>
      <c r="I27" s="24"/>
      <c r="J27" s="5"/>
    </row>
    <row r="28" spans="1:10" ht="12.95" customHeight="1">
      <c r="A28" s="18" t="s">
        <v>2704</v>
      </c>
      <c r="B28" s="19" t="s">
        <v>2705</v>
      </c>
      <c r="C28" s="15" t="s">
        <v>2706</v>
      </c>
      <c r="D28" s="15" t="s">
        <v>992</v>
      </c>
      <c r="E28" s="20">
        <v>2500</v>
      </c>
      <c r="F28" s="21">
        <v>2501.06</v>
      </c>
      <c r="G28" s="22">
        <v>5.7999999999999996E-3</v>
      </c>
      <c r="H28" s="23">
        <v>8.9082999999999996E-2</v>
      </c>
      <c r="I28" s="24"/>
      <c r="J28" s="5"/>
    </row>
    <row r="29" spans="1:10" ht="12.95" customHeight="1">
      <c r="A29" s="18" t="s">
        <v>2738</v>
      </c>
      <c r="B29" s="19" t="s">
        <v>2739</v>
      </c>
      <c r="C29" s="15" t="s">
        <v>2740</v>
      </c>
      <c r="D29" s="15" t="s">
        <v>992</v>
      </c>
      <c r="E29" s="20">
        <v>250</v>
      </c>
      <c r="F29" s="21">
        <v>2498.15</v>
      </c>
      <c r="G29" s="22">
        <v>5.7999999999999996E-3</v>
      </c>
      <c r="H29" s="23">
        <v>8.7050000000000002E-2</v>
      </c>
      <c r="I29" s="24"/>
      <c r="J29" s="5"/>
    </row>
    <row r="30" spans="1:10" ht="12.95" customHeight="1">
      <c r="A30" s="18" t="s">
        <v>2685</v>
      </c>
      <c r="B30" s="19" t="s">
        <v>2686</v>
      </c>
      <c r="C30" s="15" t="s">
        <v>2687</v>
      </c>
      <c r="D30" s="15" t="s">
        <v>2665</v>
      </c>
      <c r="E30" s="20">
        <v>250</v>
      </c>
      <c r="F30" s="21">
        <v>2493.0300000000002</v>
      </c>
      <c r="G30" s="22">
        <v>5.7999999999999996E-3</v>
      </c>
      <c r="H30" s="23">
        <v>9.4698000000000004E-2</v>
      </c>
      <c r="I30" s="24"/>
      <c r="J30" s="5"/>
    </row>
    <row r="31" spans="1:10" ht="12.95" customHeight="1">
      <c r="A31" s="18" t="s">
        <v>2723</v>
      </c>
      <c r="B31" s="19" t="s">
        <v>2724</v>
      </c>
      <c r="C31" s="15" t="s">
        <v>2725</v>
      </c>
      <c r="D31" s="15" t="s">
        <v>1758</v>
      </c>
      <c r="E31" s="20">
        <v>200</v>
      </c>
      <c r="F31" s="21">
        <v>1985.5820000000001</v>
      </c>
      <c r="G31" s="22">
        <v>4.5999999999999999E-3</v>
      </c>
      <c r="H31" s="23">
        <v>8.5999000000000006E-2</v>
      </c>
      <c r="I31" s="24"/>
      <c r="J31" s="5"/>
    </row>
    <row r="32" spans="1:10" ht="12.95" customHeight="1">
      <c r="A32" s="18" t="s">
        <v>4196</v>
      </c>
      <c r="B32" s="19" t="s">
        <v>4197</v>
      </c>
      <c r="C32" s="15" t="s">
        <v>4198</v>
      </c>
      <c r="D32" s="15" t="s">
        <v>162</v>
      </c>
      <c r="E32" s="20">
        <v>540400</v>
      </c>
      <c r="F32" s="21">
        <v>528.49609999999996</v>
      </c>
      <c r="G32" s="22">
        <v>1.1999999999999999E-3</v>
      </c>
      <c r="H32" s="23">
        <v>7.0874000000000006E-2</v>
      </c>
      <c r="I32" s="24"/>
      <c r="J32" s="5"/>
    </row>
    <row r="33" spans="1:10" ht="12.95" customHeight="1">
      <c r="A33" s="18" t="s">
        <v>2744</v>
      </c>
      <c r="B33" s="19" t="s">
        <v>2745</v>
      </c>
      <c r="C33" s="15" t="s">
        <v>2746</v>
      </c>
      <c r="D33" s="15" t="s">
        <v>2747</v>
      </c>
      <c r="E33" s="20">
        <v>100</v>
      </c>
      <c r="F33" s="21">
        <v>397.863</v>
      </c>
      <c r="G33" s="22">
        <v>8.9999999999999998E-4</v>
      </c>
      <c r="H33" s="23">
        <v>9.3649999999999997E-2</v>
      </c>
      <c r="I33" s="24"/>
      <c r="J33" s="5"/>
    </row>
    <row r="34" spans="1:10" ht="12.95" customHeight="1">
      <c r="A34" s="18" t="s">
        <v>4199</v>
      </c>
      <c r="B34" s="19" t="s">
        <v>4200</v>
      </c>
      <c r="C34" s="15" t="s">
        <v>4201</v>
      </c>
      <c r="D34" s="15" t="s">
        <v>185</v>
      </c>
      <c r="E34" s="20">
        <v>25</v>
      </c>
      <c r="F34" s="21">
        <v>249.3158</v>
      </c>
      <c r="G34" s="22">
        <v>5.9999999999999995E-4</v>
      </c>
      <c r="H34" s="23">
        <v>7.4452000000000004E-2</v>
      </c>
      <c r="I34" s="24"/>
      <c r="J34" s="5"/>
    </row>
    <row r="35" spans="1:10" ht="12.95" customHeight="1">
      <c r="A35" s="5"/>
      <c r="B35" s="14" t="s">
        <v>166</v>
      </c>
      <c r="C35" s="15"/>
      <c r="D35" s="15"/>
      <c r="E35" s="15"/>
      <c r="F35" s="25">
        <v>149862.397</v>
      </c>
      <c r="G35" s="26">
        <v>0.34699999999999998</v>
      </c>
      <c r="H35" s="27"/>
      <c r="I35" s="28"/>
      <c r="J35" s="5"/>
    </row>
    <row r="36" spans="1:10" ht="12.95" customHeight="1">
      <c r="A36" s="5"/>
      <c r="B36" s="29" t="s">
        <v>167</v>
      </c>
      <c r="C36" s="2"/>
      <c r="D36" s="2"/>
      <c r="E36" s="2"/>
      <c r="F36" s="27" t="s">
        <v>168</v>
      </c>
      <c r="G36" s="27" t="s">
        <v>168</v>
      </c>
      <c r="H36" s="27"/>
      <c r="I36" s="28"/>
      <c r="J36" s="5"/>
    </row>
    <row r="37" spans="1:10" ht="12.95" customHeight="1">
      <c r="A37" s="5"/>
      <c r="B37" s="29" t="s">
        <v>166</v>
      </c>
      <c r="C37" s="2"/>
      <c r="D37" s="2"/>
      <c r="E37" s="2"/>
      <c r="F37" s="27" t="s">
        <v>168</v>
      </c>
      <c r="G37" s="27" t="s">
        <v>168</v>
      </c>
      <c r="H37" s="27"/>
      <c r="I37" s="28"/>
      <c r="J37" s="5"/>
    </row>
    <row r="38" spans="1:10" ht="12.95" customHeight="1">
      <c r="A38" s="5"/>
      <c r="B38" s="14" t="s">
        <v>1249</v>
      </c>
      <c r="C38" s="15"/>
      <c r="D38" s="15"/>
      <c r="E38" s="15"/>
      <c r="F38" s="5"/>
      <c r="G38" s="16"/>
      <c r="H38" s="16"/>
      <c r="I38" s="17"/>
      <c r="J38" s="5"/>
    </row>
    <row r="39" spans="1:10" ht="12.95" customHeight="1">
      <c r="A39" s="18" t="s">
        <v>4202</v>
      </c>
      <c r="B39" s="19" t="s">
        <v>4203</v>
      </c>
      <c r="C39" s="15" t="s">
        <v>4204</v>
      </c>
      <c r="D39" s="15" t="s">
        <v>1253</v>
      </c>
      <c r="E39" s="20">
        <v>100</v>
      </c>
      <c r="F39" s="21">
        <v>2286.6491999999998</v>
      </c>
      <c r="G39" s="22">
        <v>5.3E-3</v>
      </c>
      <c r="H39" s="23">
        <v>9.4399999999999998E-2</v>
      </c>
      <c r="I39" s="24"/>
      <c r="J39" s="5"/>
    </row>
    <row r="40" spans="1:10" ht="12.95" customHeight="1">
      <c r="A40" s="5"/>
      <c r="B40" s="14" t="s">
        <v>166</v>
      </c>
      <c r="C40" s="15"/>
      <c r="D40" s="15"/>
      <c r="E40" s="15"/>
      <c r="F40" s="25">
        <v>2286.6491999999998</v>
      </c>
      <c r="G40" s="26">
        <v>5.3E-3</v>
      </c>
      <c r="H40" s="27"/>
      <c r="I40" s="28"/>
      <c r="J40" s="5"/>
    </row>
    <row r="41" spans="1:10" ht="12.95" customHeight="1">
      <c r="A41" s="5"/>
      <c r="B41" s="29" t="s">
        <v>169</v>
      </c>
      <c r="C41" s="30"/>
      <c r="D41" s="2"/>
      <c r="E41" s="30"/>
      <c r="F41" s="25">
        <v>152149.04620000001</v>
      </c>
      <c r="G41" s="26">
        <v>0.3523</v>
      </c>
      <c r="H41" s="27"/>
      <c r="I41" s="28"/>
      <c r="J41" s="5"/>
    </row>
    <row r="42" spans="1:10" ht="12.95" customHeight="1">
      <c r="A42" s="5"/>
      <c r="B42" s="14" t="s">
        <v>217</v>
      </c>
      <c r="C42" s="15"/>
      <c r="D42" s="15"/>
      <c r="E42" s="15"/>
      <c r="F42" s="15"/>
      <c r="G42" s="15"/>
      <c r="H42" s="16"/>
      <c r="I42" s="17"/>
      <c r="J42" s="5"/>
    </row>
    <row r="43" spans="1:10" ht="12.95" customHeight="1">
      <c r="A43" s="5"/>
      <c r="B43" s="14" t="s">
        <v>218</v>
      </c>
      <c r="C43" s="15"/>
      <c r="D43" s="15"/>
      <c r="E43" s="15"/>
      <c r="F43" s="5"/>
      <c r="G43" s="16"/>
      <c r="H43" s="16"/>
      <c r="I43" s="17"/>
      <c r="J43" s="5"/>
    </row>
    <row r="44" spans="1:10" ht="12.95" customHeight="1">
      <c r="A44" s="18" t="s">
        <v>3191</v>
      </c>
      <c r="B44" s="19" t="s">
        <v>3192</v>
      </c>
      <c r="C44" s="15" t="s">
        <v>3193</v>
      </c>
      <c r="D44" s="15" t="s">
        <v>250</v>
      </c>
      <c r="E44" s="20">
        <v>3500</v>
      </c>
      <c r="F44" s="21">
        <v>16917.25</v>
      </c>
      <c r="G44" s="22">
        <v>3.9199999999999999E-2</v>
      </c>
      <c r="H44" s="23">
        <v>7.6201000000000005E-2</v>
      </c>
      <c r="I44" s="24"/>
      <c r="J44" s="5"/>
    </row>
    <row r="45" spans="1:10" ht="12.95" customHeight="1">
      <c r="A45" s="18" t="s">
        <v>3188</v>
      </c>
      <c r="B45" s="19" t="s">
        <v>3189</v>
      </c>
      <c r="C45" s="15" t="s">
        <v>3190</v>
      </c>
      <c r="D45" s="15" t="s">
        <v>229</v>
      </c>
      <c r="E45" s="20">
        <v>3000</v>
      </c>
      <c r="F45" s="21">
        <v>14584.245000000001</v>
      </c>
      <c r="G45" s="22">
        <v>3.3799999999999997E-2</v>
      </c>
      <c r="H45" s="23">
        <v>7.5950000000000004E-2</v>
      </c>
      <c r="I45" s="24"/>
      <c r="J45" s="5"/>
    </row>
    <row r="46" spans="1:10" ht="12.95" customHeight="1">
      <c r="A46" s="18" t="s">
        <v>2947</v>
      </c>
      <c r="B46" s="19" t="s">
        <v>2948</v>
      </c>
      <c r="C46" s="15" t="s">
        <v>2949</v>
      </c>
      <c r="D46" s="15" t="s">
        <v>222</v>
      </c>
      <c r="E46" s="20">
        <v>2500</v>
      </c>
      <c r="F46" s="21">
        <v>12367.4625</v>
      </c>
      <c r="G46" s="22">
        <v>2.86E-2</v>
      </c>
      <c r="H46" s="23">
        <v>7.3802999999999994E-2</v>
      </c>
      <c r="I46" s="24"/>
      <c r="J46" s="5"/>
    </row>
    <row r="47" spans="1:10" ht="12.95" customHeight="1">
      <c r="A47" s="18" t="s">
        <v>4205</v>
      </c>
      <c r="B47" s="19" t="s">
        <v>4206</v>
      </c>
      <c r="C47" s="15" t="s">
        <v>4207</v>
      </c>
      <c r="D47" s="15" t="s">
        <v>222</v>
      </c>
      <c r="E47" s="20">
        <v>2000</v>
      </c>
      <c r="F47" s="21">
        <v>9926.0400000000009</v>
      </c>
      <c r="G47" s="22">
        <v>2.3E-2</v>
      </c>
      <c r="H47" s="23">
        <v>7.3500499999999996E-2</v>
      </c>
      <c r="I47" s="24"/>
      <c r="J47" s="5"/>
    </row>
    <row r="48" spans="1:10" ht="12.95" customHeight="1">
      <c r="A48" s="18" t="s">
        <v>3194</v>
      </c>
      <c r="B48" s="19" t="s">
        <v>3195</v>
      </c>
      <c r="C48" s="15" t="s">
        <v>3196</v>
      </c>
      <c r="D48" s="15" t="s">
        <v>250</v>
      </c>
      <c r="E48" s="20">
        <v>2000</v>
      </c>
      <c r="F48" s="21">
        <v>9314.5499999999993</v>
      </c>
      <c r="G48" s="22">
        <v>2.1600000000000001E-2</v>
      </c>
      <c r="H48" s="23">
        <v>7.9000000000000001E-2</v>
      </c>
      <c r="I48" s="24"/>
      <c r="J48" s="5"/>
    </row>
    <row r="49" spans="1:10" ht="12.95" customHeight="1">
      <c r="A49" s="18" t="s">
        <v>2920</v>
      </c>
      <c r="B49" s="19" t="s">
        <v>2921</v>
      </c>
      <c r="C49" s="15" t="s">
        <v>2922</v>
      </c>
      <c r="D49" s="15" t="s">
        <v>250</v>
      </c>
      <c r="E49" s="20">
        <v>1500</v>
      </c>
      <c r="F49" s="21">
        <v>7447.5074999999997</v>
      </c>
      <c r="G49" s="22">
        <v>1.72E-2</v>
      </c>
      <c r="H49" s="23">
        <v>7.3500999999999997E-2</v>
      </c>
      <c r="I49" s="24"/>
      <c r="J49" s="5"/>
    </row>
    <row r="50" spans="1:10" ht="12.95" customHeight="1">
      <c r="A50" s="18" t="s">
        <v>2881</v>
      </c>
      <c r="B50" s="19" t="s">
        <v>2882</v>
      </c>
      <c r="C50" s="15" t="s">
        <v>2883</v>
      </c>
      <c r="D50" s="15" t="s">
        <v>250</v>
      </c>
      <c r="E50" s="20">
        <v>1500</v>
      </c>
      <c r="F50" s="21">
        <v>7425.0675000000001</v>
      </c>
      <c r="G50" s="22">
        <v>1.72E-2</v>
      </c>
      <c r="H50" s="23">
        <v>7.3674000000000003E-2</v>
      </c>
      <c r="I50" s="24"/>
      <c r="J50" s="5"/>
    </row>
    <row r="51" spans="1:10" ht="12.95" customHeight="1">
      <c r="A51" s="18" t="s">
        <v>3185</v>
      </c>
      <c r="B51" s="19" t="s">
        <v>3186</v>
      </c>
      <c r="C51" s="15" t="s">
        <v>3187</v>
      </c>
      <c r="D51" s="15" t="s">
        <v>229</v>
      </c>
      <c r="E51" s="20">
        <v>1500</v>
      </c>
      <c r="F51" s="21">
        <v>7371.0074999999997</v>
      </c>
      <c r="G51" s="22">
        <v>1.7100000000000001E-2</v>
      </c>
      <c r="H51" s="23">
        <v>7.3422000000000001E-2</v>
      </c>
      <c r="I51" s="24"/>
      <c r="J51" s="5"/>
    </row>
    <row r="52" spans="1:10" ht="12.95" customHeight="1">
      <c r="A52" s="18" t="s">
        <v>3197</v>
      </c>
      <c r="B52" s="19" t="s">
        <v>3198</v>
      </c>
      <c r="C52" s="15" t="s">
        <v>3199</v>
      </c>
      <c r="D52" s="15" t="s">
        <v>250</v>
      </c>
      <c r="E52" s="20">
        <v>1500</v>
      </c>
      <c r="F52" s="21">
        <v>6972.18</v>
      </c>
      <c r="G52" s="22">
        <v>1.61E-2</v>
      </c>
      <c r="H52" s="23">
        <v>7.85E-2</v>
      </c>
      <c r="I52" s="24"/>
      <c r="J52" s="5"/>
    </row>
    <row r="53" spans="1:10" ht="12.95" customHeight="1">
      <c r="A53" s="18" t="s">
        <v>3206</v>
      </c>
      <c r="B53" s="19" t="s">
        <v>3207</v>
      </c>
      <c r="C53" s="15" t="s">
        <v>3208</v>
      </c>
      <c r="D53" s="15" t="s">
        <v>229</v>
      </c>
      <c r="E53" s="20">
        <v>1000</v>
      </c>
      <c r="F53" s="21">
        <v>4963.9449999999997</v>
      </c>
      <c r="G53" s="22">
        <v>1.15E-2</v>
      </c>
      <c r="H53" s="23">
        <v>7.3643E-2</v>
      </c>
      <c r="I53" s="24"/>
      <c r="J53" s="5"/>
    </row>
    <row r="54" spans="1:10" ht="12.95" customHeight="1">
      <c r="A54" s="18" t="s">
        <v>4208</v>
      </c>
      <c r="B54" s="19" t="s">
        <v>4209</v>
      </c>
      <c r="C54" s="15" t="s">
        <v>4210</v>
      </c>
      <c r="D54" s="15" t="s">
        <v>233</v>
      </c>
      <c r="E54" s="20">
        <v>1000</v>
      </c>
      <c r="F54" s="21">
        <v>4934.55</v>
      </c>
      <c r="G54" s="22">
        <v>1.14E-2</v>
      </c>
      <c r="H54" s="23">
        <v>7.3349999999999999E-2</v>
      </c>
      <c r="I54" s="24"/>
      <c r="J54" s="5"/>
    </row>
    <row r="55" spans="1:10" ht="12.95" customHeight="1">
      <c r="A55" s="18" t="s">
        <v>2929</v>
      </c>
      <c r="B55" s="19" t="s">
        <v>2930</v>
      </c>
      <c r="C55" s="15" t="s">
        <v>2931</v>
      </c>
      <c r="D55" s="15" t="s">
        <v>250</v>
      </c>
      <c r="E55" s="20">
        <v>1000</v>
      </c>
      <c r="F55" s="21">
        <v>4921.7049999999999</v>
      </c>
      <c r="G55" s="22">
        <v>1.14E-2</v>
      </c>
      <c r="H55" s="23">
        <v>7.3499999999999996E-2</v>
      </c>
      <c r="I55" s="24"/>
      <c r="J55" s="5"/>
    </row>
    <row r="56" spans="1:10" ht="12.95" customHeight="1">
      <c r="A56" s="18" t="s">
        <v>3182</v>
      </c>
      <c r="B56" s="19" t="s">
        <v>3183</v>
      </c>
      <c r="C56" s="15" t="s">
        <v>3184</v>
      </c>
      <c r="D56" s="15" t="s">
        <v>250</v>
      </c>
      <c r="E56" s="20">
        <v>1000</v>
      </c>
      <c r="F56" s="21">
        <v>4914.5450000000001</v>
      </c>
      <c r="G56" s="22">
        <v>1.14E-2</v>
      </c>
      <c r="H56" s="23">
        <v>7.3800000000000004E-2</v>
      </c>
      <c r="I56" s="24"/>
      <c r="J56" s="5"/>
    </row>
    <row r="57" spans="1:10" ht="12.95" customHeight="1">
      <c r="A57" s="18" t="s">
        <v>3203</v>
      </c>
      <c r="B57" s="19" t="s">
        <v>3204</v>
      </c>
      <c r="C57" s="15" t="s">
        <v>3205</v>
      </c>
      <c r="D57" s="15" t="s">
        <v>222</v>
      </c>
      <c r="E57" s="20">
        <v>1000</v>
      </c>
      <c r="F57" s="21">
        <v>4729.7299999999996</v>
      </c>
      <c r="G57" s="22">
        <v>1.0999999999999999E-2</v>
      </c>
      <c r="H57" s="23">
        <v>7.7248999999999998E-2</v>
      </c>
      <c r="I57" s="24"/>
      <c r="J57" s="5"/>
    </row>
    <row r="58" spans="1:10" ht="12.95" customHeight="1">
      <c r="A58" s="18" t="s">
        <v>3230</v>
      </c>
      <c r="B58" s="19" t="s">
        <v>3231</v>
      </c>
      <c r="C58" s="15" t="s">
        <v>3232</v>
      </c>
      <c r="D58" s="15" t="s">
        <v>250</v>
      </c>
      <c r="E58" s="20">
        <v>1000</v>
      </c>
      <c r="F58" s="21">
        <v>4654.6350000000002</v>
      </c>
      <c r="G58" s="22">
        <v>1.0800000000000001E-2</v>
      </c>
      <c r="H58" s="23">
        <v>7.85E-2</v>
      </c>
      <c r="I58" s="24"/>
      <c r="J58" s="5"/>
    </row>
    <row r="59" spans="1:10" ht="12.95" customHeight="1">
      <c r="A59" s="18" t="s">
        <v>2926</v>
      </c>
      <c r="B59" s="19" t="s">
        <v>2927</v>
      </c>
      <c r="C59" s="15" t="s">
        <v>2928</v>
      </c>
      <c r="D59" s="15" t="s">
        <v>229</v>
      </c>
      <c r="E59" s="20">
        <v>500</v>
      </c>
      <c r="F59" s="21">
        <v>2478.0149999999999</v>
      </c>
      <c r="G59" s="22">
        <v>5.7000000000000002E-3</v>
      </c>
      <c r="H59" s="23">
        <v>7.3599999999999999E-2</v>
      </c>
      <c r="I59" s="24"/>
      <c r="J59" s="5"/>
    </row>
    <row r="60" spans="1:10" ht="12.95" customHeight="1">
      <c r="A60" s="18" t="s">
        <v>2923</v>
      </c>
      <c r="B60" s="19" t="s">
        <v>2924</v>
      </c>
      <c r="C60" s="15" t="s">
        <v>2925</v>
      </c>
      <c r="D60" s="15" t="s">
        <v>222</v>
      </c>
      <c r="E60" s="20">
        <v>500</v>
      </c>
      <c r="F60" s="21">
        <v>2471.5149999999999</v>
      </c>
      <c r="G60" s="22">
        <v>5.7000000000000002E-3</v>
      </c>
      <c r="H60" s="23">
        <v>7.3802000000000006E-2</v>
      </c>
      <c r="I60" s="24"/>
      <c r="J60" s="5"/>
    </row>
    <row r="61" spans="1:10" ht="12.95" customHeight="1">
      <c r="A61" s="18" t="s">
        <v>3242</v>
      </c>
      <c r="B61" s="19" t="s">
        <v>3243</v>
      </c>
      <c r="C61" s="15" t="s">
        <v>3244</v>
      </c>
      <c r="D61" s="15" t="s">
        <v>250</v>
      </c>
      <c r="E61" s="20">
        <v>500</v>
      </c>
      <c r="F61" s="21">
        <v>2463.6374999999998</v>
      </c>
      <c r="G61" s="22">
        <v>5.7000000000000002E-3</v>
      </c>
      <c r="H61" s="23">
        <v>7.3800000000000004E-2</v>
      </c>
      <c r="I61" s="24"/>
      <c r="J61" s="5"/>
    </row>
    <row r="62" spans="1:10" ht="12.95" customHeight="1">
      <c r="A62" s="18" t="s">
        <v>4147</v>
      </c>
      <c r="B62" s="19" t="s">
        <v>4148</v>
      </c>
      <c r="C62" s="15" t="s">
        <v>4149</v>
      </c>
      <c r="D62" s="15" t="s">
        <v>233</v>
      </c>
      <c r="E62" s="20">
        <v>500</v>
      </c>
      <c r="F62" s="21">
        <v>2438.7849999999999</v>
      </c>
      <c r="G62" s="22">
        <v>5.5999999999999999E-3</v>
      </c>
      <c r="H62" s="23">
        <v>7.6349E-2</v>
      </c>
      <c r="I62" s="24"/>
      <c r="J62" s="5"/>
    </row>
    <row r="63" spans="1:10" ht="12.95" customHeight="1">
      <c r="A63" s="18" t="s">
        <v>4211</v>
      </c>
      <c r="B63" s="19" t="s">
        <v>4212</v>
      </c>
      <c r="C63" s="15" t="s">
        <v>4213</v>
      </c>
      <c r="D63" s="15" t="s">
        <v>222</v>
      </c>
      <c r="E63" s="20">
        <v>500</v>
      </c>
      <c r="F63" s="21">
        <v>2428.2049999999999</v>
      </c>
      <c r="G63" s="22">
        <v>5.5999999999999999E-3</v>
      </c>
      <c r="H63" s="23">
        <v>7.5999999999999998E-2</v>
      </c>
      <c r="I63" s="24"/>
      <c r="J63" s="5"/>
    </row>
    <row r="64" spans="1:10" ht="12.95" customHeight="1">
      <c r="A64" s="5"/>
      <c r="B64" s="14" t="s">
        <v>166</v>
      </c>
      <c r="C64" s="15"/>
      <c r="D64" s="15"/>
      <c r="E64" s="15"/>
      <c r="F64" s="25">
        <v>133724.57750000001</v>
      </c>
      <c r="G64" s="26">
        <v>0.30969999999999998</v>
      </c>
      <c r="H64" s="27"/>
      <c r="I64" s="28"/>
      <c r="J64" s="5"/>
    </row>
    <row r="65" spans="1:10" ht="12.95" customHeight="1">
      <c r="A65" s="5"/>
      <c r="B65" s="14" t="s">
        <v>240</v>
      </c>
      <c r="C65" s="15"/>
      <c r="D65" s="15"/>
      <c r="E65" s="15"/>
      <c r="F65" s="5"/>
      <c r="G65" s="16"/>
      <c r="H65" s="16"/>
      <c r="I65" s="17"/>
      <c r="J65" s="5"/>
    </row>
    <row r="66" spans="1:10" ht="12.95" customHeight="1">
      <c r="A66" s="18" t="s">
        <v>2983</v>
      </c>
      <c r="B66" s="19" t="s">
        <v>2984</v>
      </c>
      <c r="C66" s="15" t="s">
        <v>2985</v>
      </c>
      <c r="D66" s="15" t="s">
        <v>222</v>
      </c>
      <c r="E66" s="20">
        <v>3000</v>
      </c>
      <c r="F66" s="21">
        <v>14908.86</v>
      </c>
      <c r="G66" s="22">
        <v>3.4500000000000003E-2</v>
      </c>
      <c r="H66" s="23">
        <v>7.4376999999999999E-2</v>
      </c>
      <c r="I66" s="24"/>
      <c r="J66" s="5"/>
    </row>
    <row r="67" spans="1:10" ht="12.95" customHeight="1">
      <c r="A67" s="18" t="s">
        <v>4214</v>
      </c>
      <c r="B67" s="19" t="s">
        <v>4215</v>
      </c>
      <c r="C67" s="15" t="s">
        <v>4216</v>
      </c>
      <c r="D67" s="15" t="s">
        <v>222</v>
      </c>
      <c r="E67" s="20">
        <v>2000</v>
      </c>
      <c r="F67" s="21">
        <v>9964.8700000000008</v>
      </c>
      <c r="G67" s="22">
        <v>2.3099999999999999E-2</v>
      </c>
      <c r="H67" s="23">
        <v>8.5796999999999998E-2</v>
      </c>
      <c r="I67" s="24"/>
      <c r="J67" s="5"/>
    </row>
    <row r="68" spans="1:10" ht="12.95" customHeight="1">
      <c r="A68" s="18" t="s">
        <v>4217</v>
      </c>
      <c r="B68" s="19" t="s">
        <v>4218</v>
      </c>
      <c r="C68" s="15" t="s">
        <v>4219</v>
      </c>
      <c r="D68" s="15" t="s">
        <v>222</v>
      </c>
      <c r="E68" s="20">
        <v>2000</v>
      </c>
      <c r="F68" s="21">
        <v>9826.8700000000008</v>
      </c>
      <c r="G68" s="22">
        <v>2.2800000000000001E-2</v>
      </c>
      <c r="H68" s="23">
        <v>8.14E-2</v>
      </c>
      <c r="I68" s="24"/>
      <c r="J68" s="5"/>
    </row>
    <row r="69" spans="1:10" ht="12.95" customHeight="1">
      <c r="A69" s="18" t="s">
        <v>3040</v>
      </c>
      <c r="B69" s="19" t="s">
        <v>3041</v>
      </c>
      <c r="C69" s="15" t="s">
        <v>3042</v>
      </c>
      <c r="D69" s="15" t="s">
        <v>222</v>
      </c>
      <c r="E69" s="20">
        <v>1500</v>
      </c>
      <c r="F69" s="21">
        <v>7440.6525000000001</v>
      </c>
      <c r="G69" s="22">
        <v>1.72E-2</v>
      </c>
      <c r="H69" s="23">
        <v>7.4648000000000006E-2</v>
      </c>
      <c r="I69" s="24"/>
      <c r="J69" s="5"/>
    </row>
    <row r="70" spans="1:10" ht="12.95" customHeight="1">
      <c r="A70" s="18" t="s">
        <v>3290</v>
      </c>
      <c r="B70" s="19" t="s">
        <v>3291</v>
      </c>
      <c r="C70" s="15" t="s">
        <v>3292</v>
      </c>
      <c r="D70" s="15" t="s">
        <v>222</v>
      </c>
      <c r="E70" s="20">
        <v>1500</v>
      </c>
      <c r="F70" s="21">
        <v>7408.26</v>
      </c>
      <c r="G70" s="22">
        <v>1.72E-2</v>
      </c>
      <c r="H70" s="23">
        <v>7.9300999999999996E-2</v>
      </c>
      <c r="I70" s="24"/>
      <c r="J70" s="5"/>
    </row>
    <row r="71" spans="1:10" ht="12.95" customHeight="1">
      <c r="A71" s="18" t="s">
        <v>3046</v>
      </c>
      <c r="B71" s="19" t="s">
        <v>3047</v>
      </c>
      <c r="C71" s="15" t="s">
        <v>3048</v>
      </c>
      <c r="D71" s="15" t="s">
        <v>250</v>
      </c>
      <c r="E71" s="20">
        <v>1500</v>
      </c>
      <c r="F71" s="21">
        <v>7389.2924999999996</v>
      </c>
      <c r="G71" s="22">
        <v>1.7100000000000001E-2</v>
      </c>
      <c r="H71" s="23">
        <v>7.3900999999999994E-2</v>
      </c>
      <c r="I71" s="24"/>
      <c r="J71" s="5"/>
    </row>
    <row r="72" spans="1:10" ht="12.95" customHeight="1">
      <c r="A72" s="18" t="s">
        <v>4220</v>
      </c>
      <c r="B72" s="19" t="s">
        <v>4221</v>
      </c>
      <c r="C72" s="15" t="s">
        <v>4222</v>
      </c>
      <c r="D72" s="15" t="s">
        <v>222</v>
      </c>
      <c r="E72" s="20">
        <v>1500</v>
      </c>
      <c r="F72" s="21">
        <v>7378.59</v>
      </c>
      <c r="G72" s="22">
        <v>1.7100000000000001E-2</v>
      </c>
      <c r="H72" s="23">
        <v>7.5075000000000003E-2</v>
      </c>
      <c r="I72" s="24"/>
      <c r="J72" s="5"/>
    </row>
    <row r="73" spans="1:10" ht="12.95" customHeight="1">
      <c r="A73" s="18" t="s">
        <v>4223</v>
      </c>
      <c r="B73" s="19" t="s">
        <v>4224</v>
      </c>
      <c r="C73" s="15" t="s">
        <v>4225</v>
      </c>
      <c r="D73" s="15" t="s">
        <v>222</v>
      </c>
      <c r="E73" s="20">
        <v>1500</v>
      </c>
      <c r="F73" s="21">
        <v>7252.2375000000002</v>
      </c>
      <c r="G73" s="22">
        <v>1.6799999999999999E-2</v>
      </c>
      <c r="H73" s="23">
        <v>7.9424999999999996E-2</v>
      </c>
      <c r="I73" s="24"/>
      <c r="J73" s="5"/>
    </row>
    <row r="74" spans="1:10" ht="12.95" customHeight="1">
      <c r="A74" s="18" t="s">
        <v>4226</v>
      </c>
      <c r="B74" s="19" t="s">
        <v>4227</v>
      </c>
      <c r="C74" s="15" t="s">
        <v>4228</v>
      </c>
      <c r="D74" s="15" t="s">
        <v>222</v>
      </c>
      <c r="E74" s="20">
        <v>1000</v>
      </c>
      <c r="F74" s="21">
        <v>4979.1000000000004</v>
      </c>
      <c r="G74" s="22">
        <v>1.15E-2</v>
      </c>
      <c r="H74" s="23">
        <v>9.0123999999999996E-2</v>
      </c>
      <c r="I74" s="24"/>
      <c r="J74" s="5"/>
    </row>
    <row r="75" spans="1:10" ht="12.95" customHeight="1">
      <c r="A75" s="18" t="s">
        <v>2965</v>
      </c>
      <c r="B75" s="19" t="s">
        <v>2966</v>
      </c>
      <c r="C75" s="15" t="s">
        <v>2967</v>
      </c>
      <c r="D75" s="15" t="s">
        <v>222</v>
      </c>
      <c r="E75" s="20">
        <v>1000</v>
      </c>
      <c r="F75" s="21">
        <v>4946.3850000000002</v>
      </c>
      <c r="G75" s="22">
        <v>1.15E-2</v>
      </c>
      <c r="H75" s="23">
        <v>7.4650999999999995E-2</v>
      </c>
      <c r="I75" s="24"/>
      <c r="J75" s="5"/>
    </row>
    <row r="76" spans="1:10" ht="12.95" customHeight="1">
      <c r="A76" s="18" t="s">
        <v>3272</v>
      </c>
      <c r="B76" s="19" t="s">
        <v>3273</v>
      </c>
      <c r="C76" s="15" t="s">
        <v>3274</v>
      </c>
      <c r="D76" s="15" t="s">
        <v>222</v>
      </c>
      <c r="E76" s="20">
        <v>1000</v>
      </c>
      <c r="F76" s="21">
        <v>4943.6499999999996</v>
      </c>
      <c r="G76" s="22">
        <v>1.14E-2</v>
      </c>
      <c r="H76" s="23">
        <v>7.8498999999999999E-2</v>
      </c>
      <c r="I76" s="24"/>
      <c r="J76" s="5"/>
    </row>
    <row r="77" spans="1:10" ht="12.95" customHeight="1">
      <c r="A77" s="18" t="s">
        <v>4229</v>
      </c>
      <c r="B77" s="19" t="s">
        <v>4230</v>
      </c>
      <c r="C77" s="15" t="s">
        <v>4231</v>
      </c>
      <c r="D77" s="15" t="s">
        <v>222</v>
      </c>
      <c r="E77" s="20">
        <v>1000</v>
      </c>
      <c r="F77" s="21">
        <v>4933.0600000000004</v>
      </c>
      <c r="G77" s="22">
        <v>1.14E-2</v>
      </c>
      <c r="H77" s="23">
        <v>8.5399000000000003E-2</v>
      </c>
      <c r="I77" s="24"/>
      <c r="J77" s="5"/>
    </row>
    <row r="78" spans="1:10" ht="12.95" customHeight="1">
      <c r="A78" s="18" t="s">
        <v>4232</v>
      </c>
      <c r="B78" s="19" t="s">
        <v>4233</v>
      </c>
      <c r="C78" s="15" t="s">
        <v>4234</v>
      </c>
      <c r="D78" s="15" t="s">
        <v>222</v>
      </c>
      <c r="E78" s="20">
        <v>1000</v>
      </c>
      <c r="F78" s="21">
        <v>4924.6949999999997</v>
      </c>
      <c r="G78" s="22">
        <v>1.14E-2</v>
      </c>
      <c r="H78" s="23">
        <v>9.3021999999999994E-2</v>
      </c>
      <c r="I78" s="24"/>
      <c r="J78" s="5"/>
    </row>
    <row r="79" spans="1:10" ht="12.95" customHeight="1">
      <c r="A79" s="18" t="s">
        <v>3323</v>
      </c>
      <c r="B79" s="19" t="s">
        <v>3324</v>
      </c>
      <c r="C79" s="15" t="s">
        <v>3325</v>
      </c>
      <c r="D79" s="15" t="s">
        <v>222</v>
      </c>
      <c r="E79" s="20">
        <v>500</v>
      </c>
      <c r="F79" s="21">
        <v>2460.4175</v>
      </c>
      <c r="G79" s="22">
        <v>5.7000000000000002E-3</v>
      </c>
      <c r="H79" s="23">
        <v>7.9352000000000006E-2</v>
      </c>
      <c r="I79" s="24"/>
      <c r="J79" s="5"/>
    </row>
    <row r="80" spans="1:10" ht="12.95" customHeight="1">
      <c r="A80" s="18" t="s">
        <v>260</v>
      </c>
      <c r="B80" s="19" t="s">
        <v>261</v>
      </c>
      <c r="C80" s="15" t="s">
        <v>262</v>
      </c>
      <c r="D80" s="15" t="s">
        <v>222</v>
      </c>
      <c r="E80" s="20">
        <v>500</v>
      </c>
      <c r="F80" s="21">
        <v>2458.4875000000002</v>
      </c>
      <c r="G80" s="22">
        <v>5.7000000000000002E-3</v>
      </c>
      <c r="H80" s="23">
        <v>8.5601999999999998E-2</v>
      </c>
      <c r="I80" s="24"/>
      <c r="J80" s="5"/>
    </row>
    <row r="81" spans="1:10" ht="12.95" customHeight="1">
      <c r="A81" s="18" t="s">
        <v>4235</v>
      </c>
      <c r="B81" s="19" t="s">
        <v>4236</v>
      </c>
      <c r="C81" s="15" t="s">
        <v>4237</v>
      </c>
      <c r="D81" s="15" t="s">
        <v>222</v>
      </c>
      <c r="E81" s="20">
        <v>500</v>
      </c>
      <c r="F81" s="21">
        <v>2456.69</v>
      </c>
      <c r="G81" s="22">
        <v>5.7000000000000002E-3</v>
      </c>
      <c r="H81" s="23">
        <v>8.8150000000000006E-2</v>
      </c>
      <c r="I81" s="24"/>
      <c r="J81" s="5"/>
    </row>
    <row r="82" spans="1:10" ht="12.95" customHeight="1">
      <c r="A82" s="18" t="s">
        <v>2229</v>
      </c>
      <c r="B82" s="19" t="s">
        <v>2230</v>
      </c>
      <c r="C82" s="15" t="s">
        <v>2231</v>
      </c>
      <c r="D82" s="15" t="s">
        <v>222</v>
      </c>
      <c r="E82" s="20">
        <v>500</v>
      </c>
      <c r="F82" s="21">
        <v>2456.1224999999999</v>
      </c>
      <c r="G82" s="22">
        <v>5.7000000000000002E-3</v>
      </c>
      <c r="H82" s="23">
        <v>8.0500000000000002E-2</v>
      </c>
      <c r="I82" s="24"/>
      <c r="J82" s="5"/>
    </row>
    <row r="83" spans="1:10" ht="12.95" customHeight="1">
      <c r="A83" s="18" t="s">
        <v>3329</v>
      </c>
      <c r="B83" s="19" t="s">
        <v>3330</v>
      </c>
      <c r="C83" s="15" t="s">
        <v>3331</v>
      </c>
      <c r="D83" s="15" t="s">
        <v>222</v>
      </c>
      <c r="E83" s="20">
        <v>500</v>
      </c>
      <c r="F83" s="21">
        <v>2422.84</v>
      </c>
      <c r="G83" s="22">
        <v>5.5999999999999999E-3</v>
      </c>
      <c r="H83" s="23">
        <v>8.7399000000000004E-2</v>
      </c>
      <c r="I83" s="24"/>
      <c r="J83" s="5"/>
    </row>
    <row r="84" spans="1:10" ht="12.95" customHeight="1">
      <c r="A84" s="18" t="s">
        <v>4238</v>
      </c>
      <c r="B84" s="19" t="s">
        <v>4239</v>
      </c>
      <c r="C84" s="15" t="s">
        <v>4240</v>
      </c>
      <c r="D84" s="15" t="s">
        <v>222</v>
      </c>
      <c r="E84" s="20">
        <v>500</v>
      </c>
      <c r="F84" s="21">
        <v>2408.9974999999999</v>
      </c>
      <c r="G84" s="22">
        <v>5.5999999999999999E-3</v>
      </c>
      <c r="H84" s="23">
        <v>7.7899999999999997E-2</v>
      </c>
      <c r="I84" s="24"/>
      <c r="J84" s="5"/>
    </row>
    <row r="85" spans="1:10" ht="12.95" customHeight="1">
      <c r="A85" s="18" t="s">
        <v>3314</v>
      </c>
      <c r="B85" s="19" t="s">
        <v>3315</v>
      </c>
      <c r="C85" s="15" t="s">
        <v>3316</v>
      </c>
      <c r="D85" s="15" t="s">
        <v>222</v>
      </c>
      <c r="E85" s="20">
        <v>500</v>
      </c>
      <c r="F85" s="21">
        <v>2385.8575000000001</v>
      </c>
      <c r="G85" s="22">
        <v>5.4999999999999997E-3</v>
      </c>
      <c r="H85" s="23">
        <v>8.7749999999999995E-2</v>
      </c>
      <c r="I85" s="24"/>
      <c r="J85" s="5"/>
    </row>
    <row r="86" spans="1:10" ht="12.95" customHeight="1">
      <c r="A86" s="18" t="s">
        <v>3251</v>
      </c>
      <c r="B86" s="19" t="s">
        <v>3252</v>
      </c>
      <c r="C86" s="15" t="s">
        <v>3253</v>
      </c>
      <c r="D86" s="15" t="s">
        <v>222</v>
      </c>
      <c r="E86" s="20">
        <v>500</v>
      </c>
      <c r="F86" s="21">
        <v>2366.1725000000001</v>
      </c>
      <c r="G86" s="22">
        <v>5.4999999999999997E-3</v>
      </c>
      <c r="H86" s="23">
        <v>8.8599999999999998E-2</v>
      </c>
      <c r="I86" s="24"/>
      <c r="J86" s="5"/>
    </row>
    <row r="87" spans="1:10" ht="12.95" customHeight="1">
      <c r="A87" s="5"/>
      <c r="B87" s="14" t="s">
        <v>166</v>
      </c>
      <c r="C87" s="15"/>
      <c r="D87" s="15"/>
      <c r="E87" s="15"/>
      <c r="F87" s="25">
        <v>115712.1075</v>
      </c>
      <c r="G87" s="26">
        <v>0.26800000000000002</v>
      </c>
      <c r="H87" s="27"/>
      <c r="I87" s="28"/>
      <c r="J87" s="5"/>
    </row>
    <row r="88" spans="1:10" ht="12.95" customHeight="1">
      <c r="A88" s="5"/>
      <c r="B88" s="14" t="s">
        <v>504</v>
      </c>
      <c r="C88" s="15"/>
      <c r="D88" s="15"/>
      <c r="E88" s="15"/>
      <c r="F88" s="5"/>
      <c r="G88" s="16"/>
      <c r="H88" s="16"/>
      <c r="I88" s="17"/>
      <c r="J88" s="5"/>
    </row>
    <row r="89" spans="1:10" ht="12.95" customHeight="1">
      <c r="A89" s="18" t="s">
        <v>3332</v>
      </c>
      <c r="B89" s="19" t="s">
        <v>3333</v>
      </c>
      <c r="C89" s="15" t="s">
        <v>3334</v>
      </c>
      <c r="D89" s="15" t="s">
        <v>162</v>
      </c>
      <c r="E89" s="20">
        <v>10000000</v>
      </c>
      <c r="F89" s="21">
        <v>9691.7900000000009</v>
      </c>
      <c r="G89" s="22">
        <v>2.24E-2</v>
      </c>
      <c r="H89" s="23">
        <v>7.0777000000000007E-2</v>
      </c>
      <c r="I89" s="24"/>
      <c r="J89" s="5"/>
    </row>
    <row r="90" spans="1:10" ht="12.95" customHeight="1">
      <c r="A90" s="18" t="s">
        <v>3338</v>
      </c>
      <c r="B90" s="19" t="s">
        <v>3339</v>
      </c>
      <c r="C90" s="15" t="s">
        <v>3340</v>
      </c>
      <c r="D90" s="15" t="s">
        <v>162</v>
      </c>
      <c r="E90" s="20">
        <v>5000000</v>
      </c>
      <c r="F90" s="21">
        <v>4918.4250000000002</v>
      </c>
      <c r="G90" s="22">
        <v>1.14E-2</v>
      </c>
      <c r="H90" s="23">
        <v>6.8793000000000007E-2</v>
      </c>
      <c r="I90" s="24"/>
      <c r="J90" s="5"/>
    </row>
    <row r="91" spans="1:10" ht="12.95" customHeight="1">
      <c r="A91" s="18" t="s">
        <v>2354</v>
      </c>
      <c r="B91" s="19" t="s">
        <v>2355</v>
      </c>
      <c r="C91" s="15" t="s">
        <v>2356</v>
      </c>
      <c r="D91" s="15" t="s">
        <v>162</v>
      </c>
      <c r="E91" s="20">
        <v>500000</v>
      </c>
      <c r="F91" s="21">
        <v>495.1465</v>
      </c>
      <c r="G91" s="22">
        <v>1.1000000000000001E-3</v>
      </c>
      <c r="H91" s="23">
        <v>6.88E-2</v>
      </c>
      <c r="I91" s="24"/>
      <c r="J91" s="5"/>
    </row>
    <row r="92" spans="1:10" ht="12.95" customHeight="1">
      <c r="A92" s="5"/>
      <c r="B92" s="14" t="s">
        <v>166</v>
      </c>
      <c r="C92" s="15"/>
      <c r="D92" s="15"/>
      <c r="E92" s="15"/>
      <c r="F92" s="25">
        <v>15105.361500000001</v>
      </c>
      <c r="G92" s="26">
        <v>3.5000000000000003E-2</v>
      </c>
      <c r="H92" s="27"/>
      <c r="I92" s="28"/>
      <c r="J92" s="5"/>
    </row>
    <row r="93" spans="1:10" ht="12.95" customHeight="1">
      <c r="A93" s="5"/>
      <c r="B93" s="29" t="s">
        <v>169</v>
      </c>
      <c r="C93" s="30"/>
      <c r="D93" s="2"/>
      <c r="E93" s="30"/>
      <c r="F93" s="25">
        <v>264542.0465</v>
      </c>
      <c r="G93" s="26">
        <v>0.61260000000000003</v>
      </c>
      <c r="H93" s="27"/>
      <c r="I93" s="28"/>
      <c r="J93" s="5"/>
    </row>
    <row r="94" spans="1:10" ht="12.95" customHeight="1">
      <c r="A94" s="5"/>
      <c r="B94" s="14" t="s">
        <v>273</v>
      </c>
      <c r="C94" s="15"/>
      <c r="D94" s="15"/>
      <c r="E94" s="15"/>
      <c r="F94" s="15"/>
      <c r="G94" s="15"/>
      <c r="H94" s="16"/>
      <c r="I94" s="17"/>
      <c r="J94" s="5"/>
    </row>
    <row r="95" spans="1:10" ht="12.95" customHeight="1">
      <c r="A95" s="5"/>
      <c r="B95" s="14" t="s">
        <v>4249</v>
      </c>
      <c r="C95" s="15"/>
      <c r="D95" s="15"/>
      <c r="E95" s="15"/>
      <c r="F95" s="5"/>
      <c r="G95" s="16"/>
      <c r="H95" s="16"/>
      <c r="I95" s="17"/>
      <c r="J95" s="5"/>
    </row>
    <row r="96" spans="1:10" ht="12.95" customHeight="1">
      <c r="A96" s="18" t="s">
        <v>763</v>
      </c>
      <c r="B96" s="19" t="s">
        <v>4250</v>
      </c>
      <c r="C96" s="15" t="s">
        <v>764</v>
      </c>
      <c r="D96" s="15"/>
      <c r="E96" s="20">
        <v>10890.556</v>
      </c>
      <c r="F96" s="21">
        <v>1098.1266000000001</v>
      </c>
      <c r="G96" s="22">
        <v>2.5000000000000001E-3</v>
      </c>
      <c r="H96" s="23"/>
      <c r="I96" s="24"/>
      <c r="J96" s="5"/>
    </row>
    <row r="97" spans="1:10" ht="12.95" customHeight="1">
      <c r="A97" s="5"/>
      <c r="B97" s="14" t="s">
        <v>166</v>
      </c>
      <c r="C97" s="15"/>
      <c r="D97" s="15"/>
      <c r="E97" s="15"/>
      <c r="F97" s="25">
        <v>1098.1266000000001</v>
      </c>
      <c r="G97" s="26">
        <v>2.5000000000000001E-3</v>
      </c>
      <c r="H97" s="27"/>
      <c r="I97" s="28"/>
      <c r="J97" s="5"/>
    </row>
    <row r="98" spans="1:10" ht="12.95" customHeight="1">
      <c r="A98" s="5"/>
      <c r="B98" s="29" t="s">
        <v>169</v>
      </c>
      <c r="C98" s="30"/>
      <c r="D98" s="2"/>
      <c r="E98" s="30"/>
      <c r="F98" s="25">
        <v>1098.1266000000001</v>
      </c>
      <c r="G98" s="26">
        <v>2.5000000000000001E-3</v>
      </c>
      <c r="H98" s="27"/>
      <c r="I98" s="28"/>
      <c r="J98" s="5"/>
    </row>
    <row r="99" spans="1:10" ht="12.95" customHeight="1">
      <c r="A99" s="5"/>
      <c r="B99" s="14" t="s">
        <v>170</v>
      </c>
      <c r="C99" s="15"/>
      <c r="D99" s="15"/>
      <c r="E99" s="15"/>
      <c r="F99" s="15"/>
      <c r="G99" s="15"/>
      <c r="H99" s="16"/>
      <c r="I99" s="17"/>
      <c r="J99" s="5"/>
    </row>
    <row r="100" spans="1:10" ht="12.95" customHeight="1">
      <c r="A100" s="18" t="s">
        <v>171</v>
      </c>
      <c r="B100" s="19" t="s">
        <v>172</v>
      </c>
      <c r="C100" s="15"/>
      <c r="D100" s="15"/>
      <c r="E100" s="20"/>
      <c r="F100" s="21">
        <v>9866.56</v>
      </c>
      <c r="G100" s="22">
        <v>2.2800000000000001E-2</v>
      </c>
      <c r="H100" s="23">
        <v>6.7800621924218152E-2</v>
      </c>
      <c r="I100" s="24"/>
      <c r="J100" s="5"/>
    </row>
    <row r="101" spans="1:10" ht="12.95" customHeight="1">
      <c r="A101" s="5"/>
      <c r="B101" s="14" t="s">
        <v>166</v>
      </c>
      <c r="C101" s="15"/>
      <c r="D101" s="15"/>
      <c r="E101" s="15"/>
      <c r="F101" s="25">
        <v>9866.56</v>
      </c>
      <c r="G101" s="26">
        <v>2.2800000000000001E-2</v>
      </c>
      <c r="H101" s="27"/>
      <c r="I101" s="28"/>
      <c r="J101" s="5"/>
    </row>
    <row r="102" spans="1:10" ht="12.95" customHeight="1">
      <c r="A102" s="5"/>
      <c r="B102" s="29" t="s">
        <v>169</v>
      </c>
      <c r="C102" s="30"/>
      <c r="D102" s="2"/>
      <c r="E102" s="30"/>
      <c r="F102" s="25">
        <v>9866.56</v>
      </c>
      <c r="G102" s="26">
        <v>2.2800000000000001E-2</v>
      </c>
      <c r="H102" s="27"/>
      <c r="I102" s="28"/>
      <c r="J102" s="5"/>
    </row>
    <row r="103" spans="1:10" ht="12.95" customHeight="1">
      <c r="A103" s="5"/>
      <c r="B103" s="29" t="s">
        <v>173</v>
      </c>
      <c r="C103" s="15"/>
      <c r="D103" s="2"/>
      <c r="E103" s="15"/>
      <c r="F103" s="31">
        <v>4173.3207000000002</v>
      </c>
      <c r="G103" s="26">
        <v>9.7999999999999997E-3</v>
      </c>
      <c r="H103" s="27"/>
      <c r="I103" s="28"/>
      <c r="J103" s="5"/>
    </row>
    <row r="104" spans="1:10" ht="12.95" customHeight="1">
      <c r="A104" s="5"/>
      <c r="B104" s="32" t="s">
        <v>174</v>
      </c>
      <c r="C104" s="33"/>
      <c r="D104" s="33"/>
      <c r="E104" s="33"/>
      <c r="F104" s="34">
        <v>431827.7</v>
      </c>
      <c r="G104" s="35">
        <v>1</v>
      </c>
      <c r="H104" s="36"/>
      <c r="I104" s="37"/>
      <c r="J104" s="5"/>
    </row>
    <row r="105" spans="1:10" ht="12.95" customHeight="1">
      <c r="A105" s="5"/>
      <c r="B105" s="7"/>
      <c r="C105" s="5"/>
      <c r="D105" s="5"/>
      <c r="E105" s="5"/>
      <c r="F105" s="5"/>
      <c r="G105" s="5"/>
      <c r="H105" s="5"/>
      <c r="I105" s="5"/>
      <c r="J105" s="5"/>
    </row>
    <row r="106" spans="1:10" ht="12.95" customHeight="1">
      <c r="A106" s="5"/>
      <c r="B106" s="4" t="s">
        <v>2782</v>
      </c>
      <c r="C106" s="5"/>
      <c r="D106" s="5"/>
      <c r="E106" s="5"/>
      <c r="F106" s="5"/>
      <c r="G106" s="5"/>
      <c r="H106" s="5"/>
      <c r="I106" s="5"/>
      <c r="J106" s="5"/>
    </row>
    <row r="107" spans="1:10" ht="12.95" customHeight="1">
      <c r="A107" s="5"/>
      <c r="B107" s="4" t="s">
        <v>216</v>
      </c>
      <c r="C107" s="5"/>
      <c r="D107" s="5"/>
      <c r="E107" s="5"/>
      <c r="F107" s="5"/>
      <c r="G107" s="5"/>
      <c r="H107" s="5"/>
      <c r="I107" s="5"/>
      <c r="J107" s="5"/>
    </row>
    <row r="108" spans="1:10" ht="12.95" customHeight="1">
      <c r="A108" s="5"/>
      <c r="B108" s="4" t="s">
        <v>766</v>
      </c>
      <c r="C108" s="5"/>
      <c r="D108" s="5"/>
      <c r="E108" s="5"/>
      <c r="F108" s="5"/>
      <c r="G108" s="5"/>
      <c r="H108" s="5"/>
      <c r="I108" s="5"/>
      <c r="J108" s="5"/>
    </row>
    <row r="109" spans="1:10" ht="12.95" customHeight="1">
      <c r="A109" s="5"/>
      <c r="B109" s="4" t="s">
        <v>176</v>
      </c>
      <c r="C109" s="5"/>
      <c r="D109" s="5"/>
      <c r="E109" s="5"/>
      <c r="F109" s="5"/>
      <c r="G109" s="5"/>
      <c r="H109" s="5"/>
      <c r="I109" s="5"/>
      <c r="J109" s="5"/>
    </row>
    <row r="110" spans="1:10" ht="26.1" customHeight="1">
      <c r="A110" s="5"/>
      <c r="B110" s="91" t="s">
        <v>177</v>
      </c>
      <c r="C110" s="91"/>
      <c r="D110" s="91"/>
      <c r="E110" s="91"/>
      <c r="F110" s="91"/>
      <c r="G110" s="91"/>
      <c r="H110" s="91"/>
      <c r="I110" s="91"/>
      <c r="J110" s="5"/>
    </row>
    <row r="111" spans="1:10" ht="12.95" customHeight="1">
      <c r="A111" s="5"/>
      <c r="B111" s="91"/>
      <c r="C111" s="91"/>
      <c r="D111" s="91"/>
      <c r="E111" s="91"/>
      <c r="F111" s="91"/>
      <c r="G111" s="91"/>
      <c r="H111" s="91"/>
      <c r="I111" s="91"/>
      <c r="J111" s="5"/>
    </row>
    <row r="112" spans="1:10" ht="12.95" customHeight="1">
      <c r="A112" s="5"/>
      <c r="B112" s="93" t="s">
        <v>4241</v>
      </c>
      <c r="C112" s="93"/>
      <c r="D112" s="93"/>
      <c r="E112" s="93"/>
      <c r="F112" s="5"/>
      <c r="G112" s="5"/>
      <c r="H112" s="5"/>
      <c r="I112" s="5"/>
      <c r="J112" s="5"/>
    </row>
    <row r="113" spans="1:10" ht="12.95" customHeight="1">
      <c r="A113" s="5"/>
      <c r="B113" s="91"/>
      <c r="C113" s="91"/>
      <c r="D113" s="91"/>
      <c r="E113" s="91"/>
      <c r="F113" s="91"/>
      <c r="G113" s="91"/>
      <c r="H113" s="91"/>
      <c r="I113" s="91"/>
      <c r="J113" s="5"/>
    </row>
    <row r="114" spans="1:10" ht="12.95" customHeight="1">
      <c r="A114" s="5"/>
      <c r="B114" s="5"/>
      <c r="C114" s="92" t="s">
        <v>4242</v>
      </c>
      <c r="D114" s="92"/>
      <c r="E114" s="92"/>
      <c r="F114" s="92"/>
      <c r="G114" s="5"/>
      <c r="H114" s="5"/>
      <c r="I114" s="5"/>
      <c r="J114" s="5"/>
    </row>
    <row r="115" spans="1:10" ht="12.95" customHeight="1">
      <c r="A115" s="5"/>
      <c r="B115" s="38" t="s">
        <v>179</v>
      </c>
      <c r="C115" s="92" t="s">
        <v>180</v>
      </c>
      <c r="D115" s="92"/>
      <c r="E115" s="92"/>
      <c r="F115" s="92"/>
      <c r="G115" s="5"/>
      <c r="H115" s="5"/>
      <c r="I115" s="5"/>
      <c r="J115" s="5"/>
    </row>
    <row r="116" spans="1:10" ht="120.95" customHeight="1">
      <c r="A116" s="5"/>
      <c r="B116" s="39"/>
      <c r="C116" s="90"/>
      <c r="D116" s="90"/>
      <c r="E116" s="5"/>
      <c r="F116" s="5"/>
      <c r="G116" s="5"/>
      <c r="H116" s="5"/>
      <c r="I116" s="5"/>
      <c r="J116" s="5"/>
    </row>
  </sheetData>
  <mergeCells count="7">
    <mergeCell ref="C115:F115"/>
    <mergeCell ref="C116:D116"/>
    <mergeCell ref="B110:I110"/>
    <mergeCell ref="B111:I111"/>
    <mergeCell ref="B112:E112"/>
    <mergeCell ref="B113:I113"/>
    <mergeCell ref="C114:F114"/>
  </mergeCells>
  <hyperlinks>
    <hyperlink ref="A1" location="AxisUltraShortTermFund" display="AXISUSF" xr:uid="{00000000-0004-0000-4600-000000000000}"/>
    <hyperlink ref="B1" location="AxisUltraShortTermFund" display="Axis Ultra Short Term Fund" xr:uid="{00000000-0004-0000-4600-000001000000}"/>
  </hyperlinks>
  <pageMargins left="0" right="0" top="0" bottom="0" header="0" footer="0"/>
  <pageSetup orientation="landscape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/>
  </sheetPr>
  <dimension ref="A1:J89"/>
  <sheetViews>
    <sheetView topLeftCell="A72" workbookViewId="0">
      <selection activeCell="B100" sqref="B100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144</v>
      </c>
      <c r="B1" s="4" t="s">
        <v>145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332</v>
      </c>
      <c r="B7" s="19" t="s">
        <v>333</v>
      </c>
      <c r="C7" s="15" t="s">
        <v>334</v>
      </c>
      <c r="D7" s="15" t="s">
        <v>311</v>
      </c>
      <c r="E7" s="20">
        <v>210000</v>
      </c>
      <c r="F7" s="21">
        <v>2092.86</v>
      </c>
      <c r="G7" s="22">
        <v>4.8800000000000003E-2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60000</v>
      </c>
      <c r="F8" s="21">
        <v>1550.97</v>
      </c>
      <c r="G8" s="22">
        <v>3.61E-2</v>
      </c>
      <c r="H8" s="40"/>
      <c r="I8" s="24"/>
      <c r="J8" s="5"/>
    </row>
    <row r="9" spans="1:10" ht="12.95" customHeight="1">
      <c r="A9" s="18" t="s">
        <v>367</v>
      </c>
      <c r="B9" s="19" t="s">
        <v>368</v>
      </c>
      <c r="C9" s="15" t="s">
        <v>369</v>
      </c>
      <c r="D9" s="15" t="s">
        <v>327</v>
      </c>
      <c r="E9" s="20">
        <v>88467</v>
      </c>
      <c r="F9" s="21">
        <v>1364.9573</v>
      </c>
      <c r="G9" s="22">
        <v>3.1800000000000002E-2</v>
      </c>
      <c r="H9" s="40"/>
      <c r="I9" s="24"/>
      <c r="J9" s="5"/>
    </row>
    <row r="10" spans="1:10" ht="12.95" customHeight="1">
      <c r="A10" s="18" t="s">
        <v>339</v>
      </c>
      <c r="B10" s="19" t="s">
        <v>340</v>
      </c>
      <c r="C10" s="15" t="s">
        <v>341</v>
      </c>
      <c r="D10" s="15" t="s">
        <v>311</v>
      </c>
      <c r="E10" s="20">
        <v>77200</v>
      </c>
      <c r="F10" s="21">
        <v>1319.5409999999999</v>
      </c>
      <c r="G10" s="22">
        <v>3.0700000000000002E-2</v>
      </c>
      <c r="H10" s="40"/>
      <c r="I10" s="24"/>
      <c r="J10" s="5"/>
    </row>
    <row r="11" spans="1:10" ht="12.95" customHeight="1">
      <c r="A11" s="18" t="s">
        <v>3365</v>
      </c>
      <c r="B11" s="19" t="s">
        <v>3366</v>
      </c>
      <c r="C11" s="15" t="s">
        <v>3367</v>
      </c>
      <c r="D11" s="15" t="s">
        <v>323</v>
      </c>
      <c r="E11" s="20">
        <v>17000</v>
      </c>
      <c r="F11" s="21">
        <v>1304.682</v>
      </c>
      <c r="G11" s="22">
        <v>3.04E-2</v>
      </c>
      <c r="H11" s="40"/>
      <c r="I11" s="24"/>
      <c r="J11" s="5"/>
    </row>
    <row r="12" spans="1:10" ht="12.95" customHeight="1">
      <c r="A12" s="18" t="s">
        <v>797</v>
      </c>
      <c r="B12" s="19" t="s">
        <v>798</v>
      </c>
      <c r="C12" s="15" t="s">
        <v>799</v>
      </c>
      <c r="D12" s="15" t="s">
        <v>800</v>
      </c>
      <c r="E12" s="20">
        <v>33794</v>
      </c>
      <c r="F12" s="21">
        <v>1191.5763999999999</v>
      </c>
      <c r="G12" s="22">
        <v>2.7799999999999998E-2</v>
      </c>
      <c r="H12" s="40"/>
      <c r="I12" s="24"/>
      <c r="J12" s="5"/>
    </row>
    <row r="13" spans="1:10" ht="12.95" customHeight="1">
      <c r="A13" s="18" t="s">
        <v>335</v>
      </c>
      <c r="B13" s="19" t="s">
        <v>336</v>
      </c>
      <c r="C13" s="15" t="s">
        <v>337</v>
      </c>
      <c r="D13" s="15" t="s">
        <v>338</v>
      </c>
      <c r="E13" s="20">
        <v>380589</v>
      </c>
      <c r="F13" s="21">
        <v>1184.2027</v>
      </c>
      <c r="G13" s="22">
        <v>2.76E-2</v>
      </c>
      <c r="H13" s="40"/>
      <c r="I13" s="24"/>
      <c r="J13" s="5"/>
    </row>
    <row r="14" spans="1:10" ht="12.95" customHeight="1">
      <c r="A14" s="18" t="s">
        <v>464</v>
      </c>
      <c r="B14" s="19" t="s">
        <v>465</v>
      </c>
      <c r="C14" s="15" t="s">
        <v>466</v>
      </c>
      <c r="D14" s="15" t="s">
        <v>319</v>
      </c>
      <c r="E14" s="20">
        <v>280000</v>
      </c>
      <c r="F14" s="21">
        <v>1081.5</v>
      </c>
      <c r="G14" s="22">
        <v>2.52E-2</v>
      </c>
      <c r="H14" s="40"/>
      <c r="I14" s="24"/>
      <c r="J14" s="5"/>
    </row>
    <row r="15" spans="1:10" ht="12.95" customHeight="1">
      <c r="A15" s="18" t="s">
        <v>820</v>
      </c>
      <c r="B15" s="19" t="s">
        <v>821</v>
      </c>
      <c r="C15" s="15" t="s">
        <v>822</v>
      </c>
      <c r="D15" s="15" t="s">
        <v>823</v>
      </c>
      <c r="E15" s="20">
        <v>75000</v>
      </c>
      <c r="F15" s="21">
        <v>944.58749999999998</v>
      </c>
      <c r="G15" s="22">
        <v>2.1999999999999999E-2</v>
      </c>
      <c r="H15" s="40"/>
      <c r="I15" s="24"/>
      <c r="J15" s="5"/>
    </row>
    <row r="16" spans="1:10" ht="12.95" customHeight="1">
      <c r="A16" s="18" t="s">
        <v>2334</v>
      </c>
      <c r="B16" s="19" t="s">
        <v>2335</v>
      </c>
      <c r="C16" s="15" t="s">
        <v>2336</v>
      </c>
      <c r="D16" s="15" t="s">
        <v>2337</v>
      </c>
      <c r="E16" s="20">
        <v>76768</v>
      </c>
      <c r="F16" s="21">
        <v>911.65840000000003</v>
      </c>
      <c r="G16" s="22">
        <v>2.12E-2</v>
      </c>
      <c r="H16" s="40"/>
      <c r="I16" s="24"/>
      <c r="J16" s="5"/>
    </row>
    <row r="17" spans="1:10" ht="12.95" customHeight="1">
      <c r="A17" s="18" t="s">
        <v>370</v>
      </c>
      <c r="B17" s="19" t="s">
        <v>371</v>
      </c>
      <c r="C17" s="15" t="s">
        <v>372</v>
      </c>
      <c r="D17" s="15" t="s">
        <v>373</v>
      </c>
      <c r="E17" s="20">
        <v>113412</v>
      </c>
      <c r="F17" s="21">
        <v>884.55690000000004</v>
      </c>
      <c r="G17" s="22">
        <v>2.06E-2</v>
      </c>
      <c r="H17" s="40"/>
      <c r="I17" s="24"/>
      <c r="J17" s="5"/>
    </row>
    <row r="18" spans="1:10" ht="12.95" customHeight="1">
      <c r="A18" s="18" t="s">
        <v>841</v>
      </c>
      <c r="B18" s="19" t="s">
        <v>842</v>
      </c>
      <c r="C18" s="15" t="s">
        <v>843</v>
      </c>
      <c r="D18" s="15" t="s">
        <v>373</v>
      </c>
      <c r="E18" s="20">
        <v>13000</v>
      </c>
      <c r="F18" s="21">
        <v>883.64250000000004</v>
      </c>
      <c r="G18" s="22">
        <v>2.06E-2</v>
      </c>
      <c r="H18" s="40"/>
      <c r="I18" s="24"/>
      <c r="J18" s="5"/>
    </row>
    <row r="19" spans="1:10" ht="12.95" customHeight="1">
      <c r="A19" s="18" t="s">
        <v>940</v>
      </c>
      <c r="B19" s="19" t="s">
        <v>941</v>
      </c>
      <c r="C19" s="15" t="s">
        <v>942</v>
      </c>
      <c r="D19" s="15" t="s">
        <v>823</v>
      </c>
      <c r="E19" s="20">
        <v>52280</v>
      </c>
      <c r="F19" s="21">
        <v>849.36699999999996</v>
      </c>
      <c r="G19" s="22">
        <v>1.9800000000000002E-2</v>
      </c>
      <c r="H19" s="40"/>
      <c r="I19" s="24"/>
      <c r="J19" s="5"/>
    </row>
    <row r="20" spans="1:10" ht="12.95" customHeight="1">
      <c r="A20" s="18" t="s">
        <v>917</v>
      </c>
      <c r="B20" s="19" t="s">
        <v>918</v>
      </c>
      <c r="C20" s="15" t="s">
        <v>919</v>
      </c>
      <c r="D20" s="15" t="s">
        <v>319</v>
      </c>
      <c r="E20" s="20">
        <v>79093</v>
      </c>
      <c r="F20" s="21">
        <v>805.91809999999998</v>
      </c>
      <c r="G20" s="22">
        <v>1.8800000000000001E-2</v>
      </c>
      <c r="H20" s="40"/>
      <c r="I20" s="24"/>
      <c r="J20" s="5"/>
    </row>
    <row r="21" spans="1:10" ht="12.95" customHeight="1">
      <c r="A21" s="18" t="s">
        <v>911</v>
      </c>
      <c r="B21" s="19" t="s">
        <v>912</v>
      </c>
      <c r="C21" s="15" t="s">
        <v>913</v>
      </c>
      <c r="D21" s="15" t="s">
        <v>863</v>
      </c>
      <c r="E21" s="20">
        <v>190000</v>
      </c>
      <c r="F21" s="21">
        <v>796.48</v>
      </c>
      <c r="G21" s="22">
        <v>1.8599999999999998E-2</v>
      </c>
      <c r="H21" s="40"/>
      <c r="I21" s="24"/>
      <c r="J21" s="5"/>
    </row>
    <row r="22" spans="1:10" ht="12.95" customHeight="1">
      <c r="A22" s="18" t="s">
        <v>831</v>
      </c>
      <c r="B22" s="19" t="s">
        <v>832</v>
      </c>
      <c r="C22" s="15" t="s">
        <v>833</v>
      </c>
      <c r="D22" s="15" t="s">
        <v>323</v>
      </c>
      <c r="E22" s="20">
        <v>46387</v>
      </c>
      <c r="F22" s="21">
        <v>781.99199999999996</v>
      </c>
      <c r="G22" s="22">
        <v>1.8200000000000001E-2</v>
      </c>
      <c r="H22" s="40"/>
      <c r="I22" s="24"/>
      <c r="J22" s="5"/>
    </row>
    <row r="23" spans="1:10" ht="12.95" customHeight="1">
      <c r="A23" s="18" t="s">
        <v>783</v>
      </c>
      <c r="B23" s="19" t="s">
        <v>784</v>
      </c>
      <c r="C23" s="15" t="s">
        <v>785</v>
      </c>
      <c r="D23" s="15" t="s">
        <v>311</v>
      </c>
      <c r="E23" s="20">
        <v>500000</v>
      </c>
      <c r="F23" s="21">
        <v>780.75</v>
      </c>
      <c r="G23" s="22">
        <v>1.8200000000000001E-2</v>
      </c>
      <c r="H23" s="40"/>
      <c r="I23" s="24"/>
      <c r="J23" s="5"/>
    </row>
    <row r="24" spans="1:10" ht="12.95" customHeight="1">
      <c r="A24" s="18" t="s">
        <v>328</v>
      </c>
      <c r="B24" s="19" t="s">
        <v>329</v>
      </c>
      <c r="C24" s="15" t="s">
        <v>330</v>
      </c>
      <c r="D24" s="15" t="s">
        <v>331</v>
      </c>
      <c r="E24" s="20">
        <v>7229</v>
      </c>
      <c r="F24" s="21">
        <v>759.26549999999997</v>
      </c>
      <c r="G24" s="22">
        <v>1.77E-2</v>
      </c>
      <c r="H24" s="40"/>
      <c r="I24" s="24"/>
      <c r="J24" s="5"/>
    </row>
    <row r="25" spans="1:10" ht="12.95" customHeight="1">
      <c r="A25" s="18" t="s">
        <v>811</v>
      </c>
      <c r="B25" s="19" t="s">
        <v>812</v>
      </c>
      <c r="C25" s="15" t="s">
        <v>813</v>
      </c>
      <c r="D25" s="15" t="s">
        <v>373</v>
      </c>
      <c r="E25" s="20">
        <v>42751</v>
      </c>
      <c r="F25" s="21">
        <v>739.33579999999995</v>
      </c>
      <c r="G25" s="22">
        <v>1.72E-2</v>
      </c>
      <c r="H25" s="40"/>
      <c r="I25" s="24"/>
      <c r="J25" s="5"/>
    </row>
    <row r="26" spans="1:10" ht="12.95" customHeight="1">
      <c r="A26" s="18" t="s">
        <v>353</v>
      </c>
      <c r="B26" s="19" t="s">
        <v>354</v>
      </c>
      <c r="C26" s="15" t="s">
        <v>355</v>
      </c>
      <c r="D26" s="15" t="s">
        <v>356</v>
      </c>
      <c r="E26" s="20">
        <v>400000</v>
      </c>
      <c r="F26" s="21">
        <v>736.8</v>
      </c>
      <c r="G26" s="22">
        <v>1.72E-2</v>
      </c>
      <c r="H26" s="40"/>
      <c r="I26" s="24"/>
      <c r="J26" s="5"/>
    </row>
    <row r="27" spans="1:10" ht="12.95" customHeight="1">
      <c r="A27" s="18" t="s">
        <v>364</v>
      </c>
      <c r="B27" s="19" t="s">
        <v>365</v>
      </c>
      <c r="C27" s="15" t="s">
        <v>366</v>
      </c>
      <c r="D27" s="15" t="s">
        <v>363</v>
      </c>
      <c r="E27" s="20">
        <v>100000</v>
      </c>
      <c r="F27" s="21">
        <v>726.4</v>
      </c>
      <c r="G27" s="22">
        <v>1.6899999999999998E-2</v>
      </c>
      <c r="H27" s="40"/>
      <c r="I27" s="24"/>
      <c r="J27" s="5"/>
    </row>
    <row r="28" spans="1:10" ht="12.95" customHeight="1">
      <c r="A28" s="18" t="s">
        <v>804</v>
      </c>
      <c r="B28" s="19" t="s">
        <v>805</v>
      </c>
      <c r="C28" s="15" t="s">
        <v>806</v>
      </c>
      <c r="D28" s="15" t="s">
        <v>807</v>
      </c>
      <c r="E28" s="20">
        <v>70000</v>
      </c>
      <c r="F28" s="21">
        <v>722.54</v>
      </c>
      <c r="G28" s="22">
        <v>1.6799999999999999E-2</v>
      </c>
      <c r="H28" s="40"/>
      <c r="I28" s="24"/>
      <c r="J28" s="5"/>
    </row>
    <row r="29" spans="1:10" ht="12.95" customHeight="1">
      <c r="A29" s="18" t="s">
        <v>308</v>
      </c>
      <c r="B29" s="19" t="s">
        <v>309</v>
      </c>
      <c r="C29" s="15" t="s">
        <v>310</v>
      </c>
      <c r="D29" s="15" t="s">
        <v>311</v>
      </c>
      <c r="E29" s="20">
        <v>110000</v>
      </c>
      <c r="F29" s="21">
        <v>706.255</v>
      </c>
      <c r="G29" s="22">
        <v>1.6500000000000001E-2</v>
      </c>
      <c r="H29" s="40"/>
      <c r="I29" s="24"/>
      <c r="J29" s="5"/>
    </row>
    <row r="30" spans="1:10" ht="12.95" customHeight="1">
      <c r="A30" s="18" t="s">
        <v>2370</v>
      </c>
      <c r="B30" s="19" t="s">
        <v>2371</v>
      </c>
      <c r="C30" s="15" t="s">
        <v>2372</v>
      </c>
      <c r="D30" s="15" t="s">
        <v>961</v>
      </c>
      <c r="E30" s="20">
        <v>137954</v>
      </c>
      <c r="F30" s="21">
        <v>660.6617</v>
      </c>
      <c r="G30" s="22">
        <v>1.54E-2</v>
      </c>
      <c r="H30" s="40"/>
      <c r="I30" s="24"/>
      <c r="J30" s="5"/>
    </row>
    <row r="31" spans="1:10" ht="12.95" customHeight="1">
      <c r="A31" s="18" t="s">
        <v>2331</v>
      </c>
      <c r="B31" s="19" t="s">
        <v>2332</v>
      </c>
      <c r="C31" s="15" t="s">
        <v>2333</v>
      </c>
      <c r="D31" s="15" t="s">
        <v>830</v>
      </c>
      <c r="E31" s="20">
        <v>59065</v>
      </c>
      <c r="F31" s="21">
        <v>660.34670000000006</v>
      </c>
      <c r="G31" s="22">
        <v>1.54E-2</v>
      </c>
      <c r="H31" s="40"/>
      <c r="I31" s="24"/>
      <c r="J31" s="5"/>
    </row>
    <row r="32" spans="1:10" ht="12.95" customHeight="1">
      <c r="A32" s="18" t="s">
        <v>926</v>
      </c>
      <c r="B32" s="19" t="s">
        <v>927</v>
      </c>
      <c r="C32" s="15" t="s">
        <v>928</v>
      </c>
      <c r="D32" s="15" t="s">
        <v>323</v>
      </c>
      <c r="E32" s="20">
        <v>51355</v>
      </c>
      <c r="F32" s="21">
        <v>646.97029999999995</v>
      </c>
      <c r="G32" s="22">
        <v>1.5100000000000001E-2</v>
      </c>
      <c r="H32" s="40"/>
      <c r="I32" s="24"/>
      <c r="J32" s="5"/>
    </row>
    <row r="33" spans="1:10" ht="12.95" customHeight="1">
      <c r="A33" s="18" t="s">
        <v>460</v>
      </c>
      <c r="B33" s="19" t="s">
        <v>461</v>
      </c>
      <c r="C33" s="15" t="s">
        <v>462</v>
      </c>
      <c r="D33" s="15" t="s">
        <v>463</v>
      </c>
      <c r="E33" s="20">
        <v>105000</v>
      </c>
      <c r="F33" s="21">
        <v>645.59249999999997</v>
      </c>
      <c r="G33" s="22">
        <v>1.4999999999999999E-2</v>
      </c>
      <c r="H33" s="40"/>
      <c r="I33" s="24"/>
      <c r="J33" s="5"/>
    </row>
    <row r="34" spans="1:10" ht="12.95" customHeight="1">
      <c r="A34" s="18" t="s">
        <v>1955</v>
      </c>
      <c r="B34" s="19" t="s">
        <v>1956</v>
      </c>
      <c r="C34" s="15" t="s">
        <v>1957</v>
      </c>
      <c r="D34" s="15" t="s">
        <v>327</v>
      </c>
      <c r="E34" s="20">
        <v>88998</v>
      </c>
      <c r="F34" s="21">
        <v>641.7201</v>
      </c>
      <c r="G34" s="22">
        <v>1.49E-2</v>
      </c>
      <c r="H34" s="40"/>
      <c r="I34" s="24"/>
      <c r="J34" s="5"/>
    </row>
    <row r="35" spans="1:10" ht="12.95" customHeight="1">
      <c r="A35" s="18" t="s">
        <v>384</v>
      </c>
      <c r="B35" s="19" t="s">
        <v>385</v>
      </c>
      <c r="C35" s="15" t="s">
        <v>386</v>
      </c>
      <c r="D35" s="15" t="s">
        <v>327</v>
      </c>
      <c r="E35" s="20">
        <v>50000</v>
      </c>
      <c r="F35" s="21">
        <v>636.32500000000005</v>
      </c>
      <c r="G35" s="22">
        <v>1.4800000000000001E-2</v>
      </c>
      <c r="H35" s="40"/>
      <c r="I35" s="24"/>
      <c r="J35" s="5"/>
    </row>
    <row r="36" spans="1:10" ht="12.95" customHeight="1">
      <c r="A36" s="18" t="s">
        <v>2304</v>
      </c>
      <c r="B36" s="19" t="s">
        <v>2305</v>
      </c>
      <c r="C36" s="15" t="s">
        <v>2306</v>
      </c>
      <c r="D36" s="15" t="s">
        <v>2307</v>
      </c>
      <c r="E36" s="20">
        <v>19812</v>
      </c>
      <c r="F36" s="21">
        <v>633.59770000000003</v>
      </c>
      <c r="G36" s="22">
        <v>1.4800000000000001E-2</v>
      </c>
      <c r="H36" s="40"/>
      <c r="I36" s="24"/>
      <c r="J36" s="5"/>
    </row>
    <row r="37" spans="1:10" ht="12.95" customHeight="1">
      <c r="A37" s="18" t="s">
        <v>320</v>
      </c>
      <c r="B37" s="19" t="s">
        <v>321</v>
      </c>
      <c r="C37" s="15" t="s">
        <v>322</v>
      </c>
      <c r="D37" s="15" t="s">
        <v>323</v>
      </c>
      <c r="E37" s="20">
        <v>38879</v>
      </c>
      <c r="F37" s="21">
        <v>620.72270000000003</v>
      </c>
      <c r="G37" s="22">
        <v>1.4500000000000001E-2</v>
      </c>
      <c r="H37" s="40"/>
      <c r="I37" s="24"/>
      <c r="J37" s="5"/>
    </row>
    <row r="38" spans="1:10" ht="12.95" customHeight="1">
      <c r="A38" s="18" t="s">
        <v>955</v>
      </c>
      <c r="B38" s="19" t="s">
        <v>956</v>
      </c>
      <c r="C38" s="15" t="s">
        <v>957</v>
      </c>
      <c r="D38" s="15" t="s">
        <v>323</v>
      </c>
      <c r="E38" s="20">
        <v>72346</v>
      </c>
      <c r="F38" s="21">
        <v>562.59870000000001</v>
      </c>
      <c r="G38" s="22">
        <v>1.3100000000000001E-2</v>
      </c>
      <c r="H38" s="40"/>
      <c r="I38" s="24"/>
      <c r="J38" s="5"/>
    </row>
    <row r="39" spans="1:10" ht="12.95" customHeight="1">
      <c r="A39" s="18" t="s">
        <v>2543</v>
      </c>
      <c r="B39" s="19" t="s">
        <v>2544</v>
      </c>
      <c r="C39" s="15" t="s">
        <v>2545</v>
      </c>
      <c r="D39" s="15" t="s">
        <v>487</v>
      </c>
      <c r="E39" s="20">
        <v>123000</v>
      </c>
      <c r="F39" s="21">
        <v>558.91200000000003</v>
      </c>
      <c r="G39" s="22">
        <v>1.2999999999999999E-2</v>
      </c>
      <c r="H39" s="40"/>
      <c r="I39" s="24"/>
      <c r="J39" s="5"/>
    </row>
    <row r="40" spans="1:10" ht="12.95" customHeight="1">
      <c r="A40" s="18" t="s">
        <v>1675</v>
      </c>
      <c r="B40" s="19" t="s">
        <v>1676</v>
      </c>
      <c r="C40" s="15" t="s">
        <v>1677</v>
      </c>
      <c r="D40" s="15" t="s">
        <v>327</v>
      </c>
      <c r="E40" s="20">
        <v>20000</v>
      </c>
      <c r="F40" s="21">
        <v>547.95000000000005</v>
      </c>
      <c r="G40" s="22">
        <v>1.2800000000000001E-2</v>
      </c>
      <c r="H40" s="40"/>
      <c r="I40" s="24"/>
      <c r="J40" s="5"/>
    </row>
    <row r="41" spans="1:10" ht="12.95" customHeight="1">
      <c r="A41" s="18" t="s">
        <v>968</v>
      </c>
      <c r="B41" s="19" t="s">
        <v>969</v>
      </c>
      <c r="C41" s="15" t="s">
        <v>970</v>
      </c>
      <c r="D41" s="15" t="s">
        <v>971</v>
      </c>
      <c r="E41" s="20">
        <v>100000</v>
      </c>
      <c r="F41" s="21">
        <v>534.85</v>
      </c>
      <c r="G41" s="22">
        <v>1.2500000000000001E-2</v>
      </c>
      <c r="H41" s="40"/>
      <c r="I41" s="24"/>
      <c r="J41" s="5"/>
    </row>
    <row r="42" spans="1:10" ht="12.95" customHeight="1">
      <c r="A42" s="18" t="s">
        <v>1644</v>
      </c>
      <c r="B42" s="19" t="s">
        <v>1645</v>
      </c>
      <c r="C42" s="15" t="s">
        <v>1646</v>
      </c>
      <c r="D42" s="15" t="s">
        <v>327</v>
      </c>
      <c r="E42" s="20">
        <v>8500</v>
      </c>
      <c r="F42" s="21">
        <v>533.32399999999996</v>
      </c>
      <c r="G42" s="22">
        <v>1.24E-2</v>
      </c>
      <c r="H42" s="40"/>
      <c r="I42" s="24"/>
      <c r="J42" s="5"/>
    </row>
    <row r="43" spans="1:10" ht="12.95" customHeight="1">
      <c r="A43" s="18" t="s">
        <v>2298</v>
      </c>
      <c r="B43" s="19" t="s">
        <v>2299</v>
      </c>
      <c r="C43" s="15" t="s">
        <v>2300</v>
      </c>
      <c r="D43" s="15" t="s">
        <v>349</v>
      </c>
      <c r="E43" s="20">
        <v>33640</v>
      </c>
      <c r="F43" s="21">
        <v>528.61900000000003</v>
      </c>
      <c r="G43" s="22">
        <v>1.23E-2</v>
      </c>
      <c r="H43" s="40"/>
      <c r="I43" s="24"/>
      <c r="J43" s="5"/>
    </row>
    <row r="44" spans="1:10" ht="12.95" customHeight="1">
      <c r="A44" s="18" t="s">
        <v>1656</v>
      </c>
      <c r="B44" s="19" t="s">
        <v>1657</v>
      </c>
      <c r="C44" s="15" t="s">
        <v>1658</v>
      </c>
      <c r="D44" s="15" t="s">
        <v>863</v>
      </c>
      <c r="E44" s="20">
        <v>76644</v>
      </c>
      <c r="F44" s="21">
        <v>517.88350000000003</v>
      </c>
      <c r="G44" s="22">
        <v>1.21E-2</v>
      </c>
      <c r="H44" s="40"/>
      <c r="I44" s="24"/>
      <c r="J44" s="5"/>
    </row>
    <row r="45" spans="1:10" ht="12.95" customHeight="1">
      <c r="A45" s="18" t="s">
        <v>484</v>
      </c>
      <c r="B45" s="19" t="s">
        <v>485</v>
      </c>
      <c r="C45" s="15" t="s">
        <v>486</v>
      </c>
      <c r="D45" s="15" t="s">
        <v>487</v>
      </c>
      <c r="E45" s="20">
        <v>8549</v>
      </c>
      <c r="F45" s="21">
        <v>517.50519999999995</v>
      </c>
      <c r="G45" s="22">
        <v>1.21E-2</v>
      </c>
      <c r="H45" s="40"/>
      <c r="I45" s="24"/>
      <c r="J45" s="5"/>
    </row>
    <row r="46" spans="1:10" ht="12.95" customHeight="1">
      <c r="A46" s="18" t="s">
        <v>397</v>
      </c>
      <c r="B46" s="19" t="s">
        <v>398</v>
      </c>
      <c r="C46" s="15" t="s">
        <v>399</v>
      </c>
      <c r="D46" s="15" t="s">
        <v>338</v>
      </c>
      <c r="E46" s="20">
        <v>203333</v>
      </c>
      <c r="F46" s="21">
        <v>482.30590000000001</v>
      </c>
      <c r="G46" s="22">
        <v>1.12E-2</v>
      </c>
      <c r="H46" s="40"/>
      <c r="I46" s="24"/>
      <c r="J46" s="5"/>
    </row>
    <row r="47" spans="1:10" ht="12.95" customHeight="1">
      <c r="A47" s="18" t="s">
        <v>414</v>
      </c>
      <c r="B47" s="19" t="s">
        <v>415</v>
      </c>
      <c r="C47" s="15" t="s">
        <v>416</v>
      </c>
      <c r="D47" s="15" t="s">
        <v>417</v>
      </c>
      <c r="E47" s="20">
        <v>125000</v>
      </c>
      <c r="F47" s="21">
        <v>470</v>
      </c>
      <c r="G47" s="22">
        <v>1.09E-2</v>
      </c>
      <c r="H47" s="40"/>
      <c r="I47" s="24"/>
      <c r="J47" s="5"/>
    </row>
    <row r="48" spans="1:10" ht="12.95" customHeight="1">
      <c r="A48" s="18" t="s">
        <v>1715</v>
      </c>
      <c r="B48" s="19" t="s">
        <v>1716</v>
      </c>
      <c r="C48" s="15" t="s">
        <v>1717</v>
      </c>
      <c r="D48" s="15" t="s">
        <v>823</v>
      </c>
      <c r="E48" s="20">
        <v>20000</v>
      </c>
      <c r="F48" s="21">
        <v>461.11</v>
      </c>
      <c r="G48" s="22">
        <v>1.0699999999999999E-2</v>
      </c>
      <c r="H48" s="40"/>
      <c r="I48" s="24"/>
      <c r="J48" s="5"/>
    </row>
    <row r="49" spans="1:10" ht="12.95" customHeight="1">
      <c r="A49" s="18" t="s">
        <v>824</v>
      </c>
      <c r="B49" s="19" t="s">
        <v>825</v>
      </c>
      <c r="C49" s="15" t="s">
        <v>826</v>
      </c>
      <c r="D49" s="15" t="s">
        <v>393</v>
      </c>
      <c r="E49" s="20">
        <v>330000</v>
      </c>
      <c r="F49" s="21">
        <v>460.68</v>
      </c>
      <c r="G49" s="22">
        <v>1.0699999999999999E-2</v>
      </c>
      <c r="H49" s="40"/>
      <c r="I49" s="24"/>
      <c r="J49" s="5"/>
    </row>
    <row r="50" spans="1:10" ht="12.95" customHeight="1">
      <c r="A50" s="18" t="s">
        <v>1653</v>
      </c>
      <c r="B50" s="19" t="s">
        <v>1654</v>
      </c>
      <c r="C50" s="15" t="s">
        <v>1655</v>
      </c>
      <c r="D50" s="15" t="s">
        <v>428</v>
      </c>
      <c r="E50" s="20">
        <v>7000</v>
      </c>
      <c r="F50" s="21">
        <v>459.67250000000001</v>
      </c>
      <c r="G50" s="22">
        <v>1.0699999999999999E-2</v>
      </c>
      <c r="H50" s="40"/>
      <c r="I50" s="24"/>
      <c r="J50" s="5"/>
    </row>
    <row r="51" spans="1:10" ht="12.95" customHeight="1">
      <c r="A51" s="18" t="s">
        <v>390</v>
      </c>
      <c r="B51" s="19" t="s">
        <v>391</v>
      </c>
      <c r="C51" s="15" t="s">
        <v>392</v>
      </c>
      <c r="D51" s="15" t="s">
        <v>393</v>
      </c>
      <c r="E51" s="20">
        <v>58000</v>
      </c>
      <c r="F51" s="21">
        <v>433.89800000000002</v>
      </c>
      <c r="G51" s="22">
        <v>1.01E-2</v>
      </c>
      <c r="H51" s="40"/>
      <c r="I51" s="24"/>
      <c r="J51" s="5"/>
    </row>
    <row r="52" spans="1:10" ht="12.95" customHeight="1">
      <c r="A52" s="18" t="s">
        <v>360</v>
      </c>
      <c r="B52" s="19" t="s">
        <v>361</v>
      </c>
      <c r="C52" s="15" t="s">
        <v>362</v>
      </c>
      <c r="D52" s="15" t="s">
        <v>363</v>
      </c>
      <c r="E52" s="20">
        <v>47669</v>
      </c>
      <c r="F52" s="21">
        <v>427.47179999999997</v>
      </c>
      <c r="G52" s="22">
        <v>0.01</v>
      </c>
      <c r="H52" s="40"/>
      <c r="I52" s="24"/>
      <c r="J52" s="5"/>
    </row>
    <row r="53" spans="1:10" ht="12.95" customHeight="1">
      <c r="A53" s="18" t="s">
        <v>867</v>
      </c>
      <c r="B53" s="19" t="s">
        <v>868</v>
      </c>
      <c r="C53" s="15" t="s">
        <v>869</v>
      </c>
      <c r="D53" s="15" t="s">
        <v>338</v>
      </c>
      <c r="E53" s="20">
        <v>122708</v>
      </c>
      <c r="F53" s="21">
        <v>407.57459999999998</v>
      </c>
      <c r="G53" s="22">
        <v>9.4999999999999998E-3</v>
      </c>
      <c r="H53" s="40"/>
      <c r="I53" s="24"/>
      <c r="J53" s="5"/>
    </row>
    <row r="54" spans="1:10" ht="12.95" customHeight="1">
      <c r="A54" s="18" t="s">
        <v>2361</v>
      </c>
      <c r="B54" s="19" t="s">
        <v>2362</v>
      </c>
      <c r="C54" s="15" t="s">
        <v>2363</v>
      </c>
      <c r="D54" s="15" t="s">
        <v>479</v>
      </c>
      <c r="E54" s="20">
        <v>30000</v>
      </c>
      <c r="F54" s="21">
        <v>375.51</v>
      </c>
      <c r="G54" s="22">
        <v>8.6999999999999994E-3</v>
      </c>
      <c r="H54" s="40"/>
      <c r="I54" s="24"/>
      <c r="J54" s="5"/>
    </row>
    <row r="55" spans="1:10" ht="12.95" customHeight="1">
      <c r="A55" s="18" t="s">
        <v>480</v>
      </c>
      <c r="B55" s="19" t="s">
        <v>481</v>
      </c>
      <c r="C55" s="15" t="s">
        <v>482</v>
      </c>
      <c r="D55" s="15" t="s">
        <v>483</v>
      </c>
      <c r="E55" s="20">
        <v>16030</v>
      </c>
      <c r="F55" s="21">
        <v>356.05840000000001</v>
      </c>
      <c r="G55" s="22">
        <v>8.3000000000000001E-3</v>
      </c>
      <c r="H55" s="40"/>
      <c r="I55" s="24"/>
      <c r="J55" s="5"/>
    </row>
    <row r="56" spans="1:10" ht="12.95" customHeight="1">
      <c r="A56" s="18" t="s">
        <v>3125</v>
      </c>
      <c r="B56" s="19" t="s">
        <v>3126</v>
      </c>
      <c r="C56" s="15" t="s">
        <v>3127</v>
      </c>
      <c r="D56" s="15" t="s">
        <v>807</v>
      </c>
      <c r="E56" s="20">
        <v>20007</v>
      </c>
      <c r="F56" s="21">
        <v>354.18389999999999</v>
      </c>
      <c r="G56" s="22">
        <v>8.3000000000000001E-3</v>
      </c>
      <c r="H56" s="40"/>
      <c r="I56" s="24"/>
      <c r="J56" s="5"/>
    </row>
    <row r="57" spans="1:10" ht="12.95" customHeight="1">
      <c r="A57" s="18" t="s">
        <v>1659</v>
      </c>
      <c r="B57" s="19" t="s">
        <v>1660</v>
      </c>
      <c r="C57" s="15" t="s">
        <v>1661</v>
      </c>
      <c r="D57" s="15" t="s">
        <v>356</v>
      </c>
      <c r="E57" s="20">
        <v>20000</v>
      </c>
      <c r="F57" s="21">
        <v>342.47</v>
      </c>
      <c r="G57" s="22">
        <v>8.0000000000000002E-3</v>
      </c>
      <c r="H57" s="40"/>
      <c r="I57" s="24"/>
      <c r="J57" s="5"/>
    </row>
    <row r="58" spans="1:10" ht="12.95" customHeight="1">
      <c r="A58" s="18" t="s">
        <v>2791</v>
      </c>
      <c r="B58" s="19" t="s">
        <v>2792</v>
      </c>
      <c r="C58" s="15" t="s">
        <v>2793</v>
      </c>
      <c r="D58" s="15" t="s">
        <v>349</v>
      </c>
      <c r="E58" s="20">
        <v>17000</v>
      </c>
      <c r="F58" s="21">
        <v>333.87150000000003</v>
      </c>
      <c r="G58" s="22">
        <v>7.7999999999999996E-3</v>
      </c>
      <c r="H58" s="40"/>
      <c r="I58" s="24"/>
      <c r="J58" s="5"/>
    </row>
    <row r="59" spans="1:10" ht="12.95" customHeight="1">
      <c r="A59" s="18" t="s">
        <v>2800</v>
      </c>
      <c r="B59" s="19" t="s">
        <v>2801</v>
      </c>
      <c r="C59" s="15" t="s">
        <v>2802</v>
      </c>
      <c r="D59" s="15" t="s">
        <v>863</v>
      </c>
      <c r="E59" s="20">
        <v>30312</v>
      </c>
      <c r="F59" s="21">
        <v>330.37049999999999</v>
      </c>
      <c r="G59" s="22">
        <v>7.7000000000000002E-3</v>
      </c>
      <c r="H59" s="40"/>
      <c r="I59" s="24"/>
      <c r="J59" s="5"/>
    </row>
    <row r="60" spans="1:10" ht="12.95" customHeight="1">
      <c r="A60" s="18" t="s">
        <v>3122</v>
      </c>
      <c r="B60" s="19" t="s">
        <v>3123</v>
      </c>
      <c r="C60" s="15" t="s">
        <v>3124</v>
      </c>
      <c r="D60" s="15" t="s">
        <v>331</v>
      </c>
      <c r="E60" s="20">
        <v>8437</v>
      </c>
      <c r="F60" s="21">
        <v>319.61470000000003</v>
      </c>
      <c r="G60" s="22">
        <v>7.4000000000000003E-3</v>
      </c>
      <c r="H60" s="40"/>
      <c r="I60" s="24"/>
      <c r="J60" s="5"/>
    </row>
    <row r="61" spans="1:10" ht="12.95" customHeight="1">
      <c r="A61" s="18" t="s">
        <v>3772</v>
      </c>
      <c r="B61" s="19" t="s">
        <v>3773</v>
      </c>
      <c r="C61" s="15" t="s">
        <v>3774</v>
      </c>
      <c r="D61" s="15" t="s">
        <v>428</v>
      </c>
      <c r="E61" s="20">
        <v>62088</v>
      </c>
      <c r="F61" s="21">
        <v>316.36939999999998</v>
      </c>
      <c r="G61" s="22">
        <v>7.4000000000000003E-3</v>
      </c>
      <c r="H61" s="40"/>
      <c r="I61" s="24"/>
      <c r="J61" s="5"/>
    </row>
    <row r="62" spans="1:10" ht="12.95" customHeight="1">
      <c r="A62" s="18" t="s">
        <v>923</v>
      </c>
      <c r="B62" s="19" t="s">
        <v>924</v>
      </c>
      <c r="C62" s="15" t="s">
        <v>925</v>
      </c>
      <c r="D62" s="15" t="s">
        <v>319</v>
      </c>
      <c r="E62" s="20">
        <v>45180</v>
      </c>
      <c r="F62" s="21">
        <v>310.68029999999999</v>
      </c>
      <c r="G62" s="22">
        <v>7.1999999999999998E-3</v>
      </c>
      <c r="H62" s="40"/>
      <c r="I62" s="24"/>
      <c r="J62" s="5"/>
    </row>
    <row r="63" spans="1:10" ht="12.95" customHeight="1">
      <c r="A63" s="18" t="s">
        <v>346</v>
      </c>
      <c r="B63" s="19" t="s">
        <v>347</v>
      </c>
      <c r="C63" s="15" t="s">
        <v>348</v>
      </c>
      <c r="D63" s="15" t="s">
        <v>349</v>
      </c>
      <c r="E63" s="20">
        <v>38113</v>
      </c>
      <c r="F63" s="21">
        <v>306.9049</v>
      </c>
      <c r="G63" s="22">
        <v>7.1000000000000004E-3</v>
      </c>
      <c r="H63" s="40"/>
      <c r="I63" s="24"/>
      <c r="J63" s="5"/>
    </row>
    <row r="64" spans="1:10" ht="12.95" customHeight="1">
      <c r="A64" s="18" t="s">
        <v>454</v>
      </c>
      <c r="B64" s="19" t="s">
        <v>455</v>
      </c>
      <c r="C64" s="15" t="s">
        <v>456</v>
      </c>
      <c r="D64" s="15" t="s">
        <v>323</v>
      </c>
      <c r="E64" s="20">
        <v>170000</v>
      </c>
      <c r="F64" s="21">
        <v>280.58499999999998</v>
      </c>
      <c r="G64" s="22">
        <v>6.4999999999999997E-3</v>
      </c>
      <c r="H64" s="40"/>
      <c r="I64" s="24"/>
      <c r="J64" s="5"/>
    </row>
    <row r="65" spans="1:10" ht="12.95" customHeight="1">
      <c r="A65" s="18" t="s">
        <v>3544</v>
      </c>
      <c r="B65" s="19" t="s">
        <v>3545</v>
      </c>
      <c r="C65" s="15" t="s">
        <v>3546</v>
      </c>
      <c r="D65" s="15" t="s">
        <v>2307</v>
      </c>
      <c r="E65" s="20">
        <v>10000</v>
      </c>
      <c r="F65" s="21">
        <v>259.16000000000003</v>
      </c>
      <c r="G65" s="22">
        <v>6.0000000000000001E-3</v>
      </c>
      <c r="H65" s="40"/>
      <c r="I65" s="24"/>
      <c r="J65" s="5"/>
    </row>
    <row r="66" spans="1:10" ht="12.95" customHeight="1">
      <c r="A66" s="18" t="s">
        <v>3564</v>
      </c>
      <c r="B66" s="19" t="s">
        <v>3565</v>
      </c>
      <c r="C66" s="15" t="s">
        <v>3566</v>
      </c>
      <c r="D66" s="15" t="s">
        <v>800</v>
      </c>
      <c r="E66" s="20">
        <v>51380</v>
      </c>
      <c r="F66" s="21">
        <v>258.13310000000001</v>
      </c>
      <c r="G66" s="22">
        <v>6.0000000000000001E-3</v>
      </c>
      <c r="H66" s="40"/>
      <c r="I66" s="24"/>
      <c r="J66" s="5"/>
    </row>
    <row r="67" spans="1:10" ht="12.95" customHeight="1">
      <c r="A67" s="18" t="s">
        <v>425</v>
      </c>
      <c r="B67" s="19" t="s">
        <v>426</v>
      </c>
      <c r="C67" s="15" t="s">
        <v>427</v>
      </c>
      <c r="D67" s="15" t="s">
        <v>428</v>
      </c>
      <c r="E67" s="20">
        <v>25000</v>
      </c>
      <c r="F67" s="21">
        <v>244.58750000000001</v>
      </c>
      <c r="G67" s="22">
        <v>5.7000000000000002E-3</v>
      </c>
      <c r="H67" s="40"/>
      <c r="I67" s="24"/>
      <c r="J67" s="5"/>
    </row>
    <row r="68" spans="1:10" ht="12.95" customHeight="1">
      <c r="A68" s="18" t="s">
        <v>3561</v>
      </c>
      <c r="B68" s="19" t="s">
        <v>3562</v>
      </c>
      <c r="C68" s="15" t="s">
        <v>3563</v>
      </c>
      <c r="D68" s="15" t="s">
        <v>380</v>
      </c>
      <c r="E68" s="20">
        <v>33289</v>
      </c>
      <c r="F68" s="21">
        <v>128.5455</v>
      </c>
      <c r="G68" s="22">
        <v>3.0000000000000001E-3</v>
      </c>
      <c r="H68" s="40"/>
      <c r="I68" s="24"/>
      <c r="J68" s="5"/>
    </row>
    <row r="69" spans="1:10" ht="12.95" customHeight="1">
      <c r="A69" s="18" t="s">
        <v>357</v>
      </c>
      <c r="B69" s="19" t="s">
        <v>358</v>
      </c>
      <c r="C69" s="15" t="s">
        <v>359</v>
      </c>
      <c r="D69" s="15" t="s">
        <v>319</v>
      </c>
      <c r="E69" s="20">
        <v>21032</v>
      </c>
      <c r="F69" s="21">
        <v>98.997600000000006</v>
      </c>
      <c r="G69" s="22">
        <v>2.3E-3</v>
      </c>
      <c r="H69" s="40"/>
      <c r="I69" s="24"/>
      <c r="J69" s="5"/>
    </row>
    <row r="70" spans="1:10" ht="12.95" customHeight="1">
      <c r="A70" s="18" t="s">
        <v>1964</v>
      </c>
      <c r="B70" s="19" t="s">
        <v>1965</v>
      </c>
      <c r="C70" s="15" t="s">
        <v>1966</v>
      </c>
      <c r="D70" s="15" t="s">
        <v>428</v>
      </c>
      <c r="E70" s="20">
        <v>20000</v>
      </c>
      <c r="F70" s="21">
        <v>62.18</v>
      </c>
      <c r="G70" s="22">
        <v>1.4E-3</v>
      </c>
      <c r="H70" s="40"/>
      <c r="I70" s="24"/>
      <c r="J70" s="5"/>
    </row>
    <row r="71" spans="1:10" ht="12.95" customHeight="1">
      <c r="A71" s="5"/>
      <c r="B71" s="14" t="s">
        <v>166</v>
      </c>
      <c r="C71" s="15"/>
      <c r="D71" s="15"/>
      <c r="E71" s="15"/>
      <c r="F71" s="25">
        <v>40848.352099999996</v>
      </c>
      <c r="G71" s="26">
        <v>0.95150000000000001</v>
      </c>
      <c r="H71" s="27"/>
      <c r="I71" s="28"/>
      <c r="J71" s="5"/>
    </row>
    <row r="72" spans="1:10" ht="12.95" customHeight="1">
      <c r="A72" s="5"/>
      <c r="B72" s="29" t="s">
        <v>495</v>
      </c>
      <c r="C72" s="2"/>
      <c r="D72" s="2"/>
      <c r="E72" s="2"/>
      <c r="F72" s="27" t="s">
        <v>168</v>
      </c>
      <c r="G72" s="27" t="s">
        <v>168</v>
      </c>
      <c r="H72" s="27"/>
      <c r="I72" s="28"/>
      <c r="J72" s="5"/>
    </row>
    <row r="73" spans="1:10" ht="12.95" customHeight="1">
      <c r="A73" s="5"/>
      <c r="B73" s="29" t="s">
        <v>166</v>
      </c>
      <c r="C73" s="2"/>
      <c r="D73" s="2"/>
      <c r="E73" s="2"/>
      <c r="F73" s="27" t="s">
        <v>168</v>
      </c>
      <c r="G73" s="27" t="s">
        <v>168</v>
      </c>
      <c r="H73" s="27"/>
      <c r="I73" s="28"/>
      <c r="J73" s="5"/>
    </row>
    <row r="74" spans="1:10" ht="12.95" customHeight="1">
      <c r="A74" s="5"/>
      <c r="B74" s="29" t="s">
        <v>169</v>
      </c>
      <c r="C74" s="30"/>
      <c r="D74" s="2"/>
      <c r="E74" s="30"/>
      <c r="F74" s="25">
        <v>40848.352099999996</v>
      </c>
      <c r="G74" s="26">
        <v>0.95150000000000001</v>
      </c>
      <c r="H74" s="27"/>
      <c r="I74" s="28"/>
      <c r="J74" s="5"/>
    </row>
    <row r="75" spans="1:10" ht="12.95" customHeight="1">
      <c r="A75" s="5"/>
      <c r="B75" s="14" t="s">
        <v>170</v>
      </c>
      <c r="C75" s="15"/>
      <c r="D75" s="15"/>
      <c r="E75" s="15"/>
      <c r="F75" s="15"/>
      <c r="G75" s="15"/>
      <c r="H75" s="16"/>
      <c r="I75" s="17"/>
      <c r="J75" s="5"/>
    </row>
    <row r="76" spans="1:10" ht="12.95" customHeight="1">
      <c r="A76" s="18" t="s">
        <v>171</v>
      </c>
      <c r="B76" s="19" t="s">
        <v>172</v>
      </c>
      <c r="C76" s="15"/>
      <c r="D76" s="15"/>
      <c r="E76" s="20"/>
      <c r="F76" s="21">
        <v>1738.63</v>
      </c>
      <c r="G76" s="22">
        <v>4.0500000000000001E-2</v>
      </c>
      <c r="H76" s="23">
        <v>6.7800629226930434E-2</v>
      </c>
      <c r="I76" s="24"/>
      <c r="J76" s="5"/>
    </row>
    <row r="77" spans="1:10" ht="12.95" customHeight="1">
      <c r="A77" s="5"/>
      <c r="B77" s="14" t="s">
        <v>166</v>
      </c>
      <c r="C77" s="15"/>
      <c r="D77" s="15"/>
      <c r="E77" s="15"/>
      <c r="F77" s="25">
        <v>1738.63</v>
      </c>
      <c r="G77" s="26">
        <v>4.0500000000000001E-2</v>
      </c>
      <c r="H77" s="27"/>
      <c r="I77" s="28"/>
      <c r="J77" s="5"/>
    </row>
    <row r="78" spans="1:10" ht="12.95" customHeight="1">
      <c r="A78" s="5"/>
      <c r="B78" s="29" t="s">
        <v>169</v>
      </c>
      <c r="C78" s="30"/>
      <c r="D78" s="2"/>
      <c r="E78" s="30"/>
      <c r="F78" s="25">
        <v>1738.63</v>
      </c>
      <c r="G78" s="26">
        <v>4.0500000000000001E-2</v>
      </c>
      <c r="H78" s="27"/>
      <c r="I78" s="28"/>
      <c r="J78" s="5"/>
    </row>
    <row r="79" spans="1:10" ht="12.95" customHeight="1">
      <c r="A79" s="5"/>
      <c r="B79" s="29" t="s">
        <v>173</v>
      </c>
      <c r="C79" s="15"/>
      <c r="D79" s="2"/>
      <c r="E79" s="15"/>
      <c r="F79" s="31">
        <v>343.1979</v>
      </c>
      <c r="G79" s="26">
        <v>8.0000000000000002E-3</v>
      </c>
      <c r="H79" s="27"/>
      <c r="I79" s="28"/>
      <c r="J79" s="5"/>
    </row>
    <row r="80" spans="1:10" ht="12.95" customHeight="1">
      <c r="A80" s="5"/>
      <c r="B80" s="32" t="s">
        <v>174</v>
      </c>
      <c r="C80" s="33"/>
      <c r="D80" s="33"/>
      <c r="E80" s="33"/>
      <c r="F80" s="34">
        <v>42930.18</v>
      </c>
      <c r="G80" s="35">
        <v>1</v>
      </c>
      <c r="H80" s="36"/>
      <c r="I80" s="37"/>
      <c r="J80" s="5"/>
    </row>
    <row r="81" spans="1:10" ht="12.95" customHeight="1">
      <c r="A81" s="5"/>
      <c r="B81" s="7"/>
      <c r="C81" s="5"/>
      <c r="D81" s="5"/>
      <c r="E81" s="5"/>
      <c r="F81" s="5"/>
      <c r="G81" s="5"/>
      <c r="H81" s="5"/>
      <c r="I81" s="5"/>
      <c r="J81" s="5"/>
    </row>
    <row r="82" spans="1:10" ht="12.95" customHeight="1">
      <c r="A82" s="5"/>
      <c r="B82" s="4" t="s">
        <v>175</v>
      </c>
      <c r="C82" s="5"/>
      <c r="D82" s="5"/>
      <c r="E82" s="5"/>
      <c r="F82" s="5"/>
      <c r="G82" s="5"/>
      <c r="H82" s="5"/>
      <c r="I82" s="5"/>
      <c r="J82" s="5"/>
    </row>
    <row r="83" spans="1:10" ht="12.95" customHeight="1">
      <c r="A83" s="5"/>
      <c r="B83" s="4" t="s">
        <v>176</v>
      </c>
      <c r="C83" s="5"/>
      <c r="D83" s="5"/>
      <c r="E83" s="5"/>
      <c r="F83" s="5"/>
      <c r="G83" s="5"/>
      <c r="H83" s="5"/>
      <c r="I83" s="5"/>
      <c r="J83" s="5"/>
    </row>
    <row r="84" spans="1:10" ht="26.1" customHeight="1">
      <c r="A84" s="5"/>
      <c r="B84" s="91" t="s">
        <v>177</v>
      </c>
      <c r="C84" s="91"/>
      <c r="D84" s="91"/>
      <c r="E84" s="91"/>
      <c r="F84" s="91"/>
      <c r="G84" s="91"/>
      <c r="H84" s="91"/>
      <c r="I84" s="91"/>
      <c r="J84" s="5"/>
    </row>
    <row r="85" spans="1:10" ht="12.95" customHeight="1">
      <c r="A85" s="5"/>
      <c r="B85" s="91"/>
      <c r="C85" s="91"/>
      <c r="D85" s="91"/>
      <c r="E85" s="91"/>
      <c r="F85" s="91"/>
      <c r="G85" s="91"/>
      <c r="H85" s="91"/>
      <c r="I85" s="91"/>
      <c r="J85" s="5"/>
    </row>
    <row r="86" spans="1:10" ht="12.95" customHeight="1">
      <c r="A86" s="5"/>
      <c r="B86" s="91"/>
      <c r="C86" s="91"/>
      <c r="D86" s="91"/>
      <c r="E86" s="91"/>
      <c r="F86" s="91"/>
      <c r="G86" s="91"/>
      <c r="H86" s="91"/>
      <c r="I86" s="91"/>
      <c r="J86" s="5"/>
    </row>
    <row r="87" spans="1:10" ht="12.95" customHeight="1">
      <c r="A87" s="5"/>
      <c r="B87" s="5"/>
      <c r="C87" s="92" t="s">
        <v>508</v>
      </c>
      <c r="D87" s="92"/>
      <c r="E87" s="92"/>
      <c r="F87" s="92"/>
      <c r="G87" s="5"/>
      <c r="H87" s="5"/>
      <c r="I87" s="5"/>
      <c r="J87" s="5"/>
    </row>
    <row r="88" spans="1:10" ht="12.95" customHeight="1">
      <c r="A88" s="5"/>
      <c r="B88" s="38" t="s">
        <v>179</v>
      </c>
      <c r="C88" s="92" t="s">
        <v>180</v>
      </c>
      <c r="D88" s="92"/>
      <c r="E88" s="92"/>
      <c r="F88" s="92"/>
      <c r="G88" s="5"/>
      <c r="H88" s="5"/>
      <c r="I88" s="5"/>
      <c r="J88" s="5"/>
    </row>
    <row r="89" spans="1:10" ht="120.95" customHeight="1">
      <c r="A89" s="5"/>
      <c r="B89" s="39"/>
      <c r="C89" s="90"/>
      <c r="D89" s="90"/>
      <c r="E89" s="5"/>
      <c r="F89" s="5"/>
      <c r="G89" s="5"/>
      <c r="H89" s="5"/>
      <c r="I89" s="5"/>
      <c r="J89" s="5"/>
    </row>
  </sheetData>
  <mergeCells count="6">
    <mergeCell ref="C89:D89"/>
    <mergeCell ref="B84:I84"/>
    <mergeCell ref="B85:I85"/>
    <mergeCell ref="B86:I86"/>
    <mergeCell ref="C87:F87"/>
    <mergeCell ref="C88:F88"/>
  </mergeCells>
  <hyperlinks>
    <hyperlink ref="A1" location="AxisValueFund" display="AXISVAL" xr:uid="{00000000-0004-0000-4700-000000000000}"/>
    <hyperlink ref="B1" location="AxisValueFund" display="Axis Value Fund" xr:uid="{00000000-0004-0000-4700-000001000000}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J3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15</v>
      </c>
      <c r="B1" s="4" t="s">
        <v>16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17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388981</v>
      </c>
      <c r="F7" s="21">
        <v>6648.6576999999997</v>
      </c>
      <c r="G7" s="22">
        <v>0.29380000000000001</v>
      </c>
      <c r="H7" s="40"/>
      <c r="I7" s="24"/>
      <c r="J7" s="5"/>
    </row>
    <row r="8" spans="1:10" ht="12.95" customHeight="1">
      <c r="A8" s="18" t="s">
        <v>332</v>
      </c>
      <c r="B8" s="19" t="s">
        <v>333</v>
      </c>
      <c r="C8" s="15" t="s">
        <v>334</v>
      </c>
      <c r="D8" s="15" t="s">
        <v>311</v>
      </c>
      <c r="E8" s="20">
        <v>511937</v>
      </c>
      <c r="F8" s="21">
        <v>5101.9641000000001</v>
      </c>
      <c r="G8" s="22">
        <v>0.22539999999999999</v>
      </c>
      <c r="H8" s="40"/>
      <c r="I8" s="24"/>
      <c r="J8" s="5"/>
    </row>
    <row r="9" spans="1:10" ht="12.95" customHeight="1">
      <c r="A9" s="18" t="s">
        <v>768</v>
      </c>
      <c r="B9" s="19" t="s">
        <v>769</v>
      </c>
      <c r="C9" s="15" t="s">
        <v>770</v>
      </c>
      <c r="D9" s="15" t="s">
        <v>311</v>
      </c>
      <c r="E9" s="20">
        <v>117343</v>
      </c>
      <c r="F9" s="21">
        <v>2239.0218</v>
      </c>
      <c r="G9" s="22">
        <v>9.8900000000000002E-2</v>
      </c>
      <c r="H9" s="40"/>
      <c r="I9" s="24"/>
      <c r="J9" s="5"/>
    </row>
    <row r="10" spans="1:10" ht="12.95" customHeight="1">
      <c r="A10" s="18" t="s">
        <v>771</v>
      </c>
      <c r="B10" s="19" t="s">
        <v>772</v>
      </c>
      <c r="C10" s="15" t="s">
        <v>773</v>
      </c>
      <c r="D10" s="15" t="s">
        <v>311</v>
      </c>
      <c r="E10" s="20">
        <v>202627</v>
      </c>
      <c r="F10" s="21">
        <v>2233.5574000000001</v>
      </c>
      <c r="G10" s="22">
        <v>9.8699999999999996E-2</v>
      </c>
      <c r="H10" s="40"/>
      <c r="I10" s="24"/>
      <c r="J10" s="5"/>
    </row>
    <row r="11" spans="1:10" ht="12.95" customHeight="1">
      <c r="A11" s="18" t="s">
        <v>308</v>
      </c>
      <c r="B11" s="19" t="s">
        <v>309</v>
      </c>
      <c r="C11" s="15" t="s">
        <v>310</v>
      </c>
      <c r="D11" s="15" t="s">
        <v>311</v>
      </c>
      <c r="E11" s="20">
        <v>346790</v>
      </c>
      <c r="F11" s="21">
        <v>2226.5652</v>
      </c>
      <c r="G11" s="22">
        <v>9.8400000000000001E-2</v>
      </c>
      <c r="H11" s="40"/>
      <c r="I11" s="24"/>
      <c r="J11" s="5"/>
    </row>
    <row r="12" spans="1:10" ht="12.95" customHeight="1">
      <c r="A12" s="18" t="s">
        <v>774</v>
      </c>
      <c r="B12" s="19" t="s">
        <v>775</v>
      </c>
      <c r="C12" s="15" t="s">
        <v>776</v>
      </c>
      <c r="D12" s="15" t="s">
        <v>311</v>
      </c>
      <c r="E12" s="20">
        <v>90931</v>
      </c>
      <c r="F12" s="21">
        <v>1453.9412</v>
      </c>
      <c r="G12" s="22">
        <v>6.4199999999999993E-2</v>
      </c>
      <c r="H12" s="40"/>
      <c r="I12" s="24"/>
      <c r="J12" s="5"/>
    </row>
    <row r="13" spans="1:10" ht="12.95" customHeight="1">
      <c r="A13" s="18" t="s">
        <v>777</v>
      </c>
      <c r="B13" s="19" t="s">
        <v>778</v>
      </c>
      <c r="C13" s="15" t="s">
        <v>779</v>
      </c>
      <c r="D13" s="15" t="s">
        <v>311</v>
      </c>
      <c r="E13" s="20">
        <v>255907</v>
      </c>
      <c r="F13" s="21">
        <v>591.40110000000004</v>
      </c>
      <c r="G13" s="22">
        <v>2.6100000000000002E-2</v>
      </c>
      <c r="H13" s="40"/>
      <c r="I13" s="24"/>
      <c r="J13" s="5"/>
    </row>
    <row r="14" spans="1:10" ht="12.95" customHeight="1">
      <c r="A14" s="18" t="s">
        <v>780</v>
      </c>
      <c r="B14" s="19" t="s">
        <v>781</v>
      </c>
      <c r="C14" s="15" t="s">
        <v>782</v>
      </c>
      <c r="D14" s="15" t="s">
        <v>311</v>
      </c>
      <c r="E14" s="20">
        <v>66176</v>
      </c>
      <c r="F14" s="21">
        <v>521.06979999999999</v>
      </c>
      <c r="G14" s="22">
        <v>2.3E-2</v>
      </c>
      <c r="H14" s="40"/>
      <c r="I14" s="24"/>
      <c r="J14" s="5"/>
    </row>
    <row r="15" spans="1:10" ht="12.95" customHeight="1">
      <c r="A15" s="18" t="s">
        <v>783</v>
      </c>
      <c r="B15" s="19" t="s">
        <v>784</v>
      </c>
      <c r="C15" s="15" t="s">
        <v>785</v>
      </c>
      <c r="D15" s="15" t="s">
        <v>311</v>
      </c>
      <c r="E15" s="20">
        <v>307571</v>
      </c>
      <c r="F15" s="21">
        <v>480.27210000000002</v>
      </c>
      <c r="G15" s="22">
        <v>2.12E-2</v>
      </c>
      <c r="H15" s="40"/>
      <c r="I15" s="24"/>
      <c r="J15" s="5"/>
    </row>
    <row r="16" spans="1:10" ht="12.95" customHeight="1">
      <c r="A16" s="18" t="s">
        <v>786</v>
      </c>
      <c r="B16" s="19" t="s">
        <v>787</v>
      </c>
      <c r="C16" s="15" t="s">
        <v>788</v>
      </c>
      <c r="D16" s="15" t="s">
        <v>311</v>
      </c>
      <c r="E16" s="20">
        <v>504124</v>
      </c>
      <c r="F16" s="21">
        <v>448.1662</v>
      </c>
      <c r="G16" s="22">
        <v>1.9800000000000002E-2</v>
      </c>
      <c r="H16" s="40"/>
      <c r="I16" s="24"/>
      <c r="J16" s="5"/>
    </row>
    <row r="17" spans="1:10" ht="12.95" customHeight="1">
      <c r="A17" s="18" t="s">
        <v>789</v>
      </c>
      <c r="B17" s="19" t="s">
        <v>790</v>
      </c>
      <c r="C17" s="15" t="s">
        <v>791</v>
      </c>
      <c r="D17" s="15" t="s">
        <v>311</v>
      </c>
      <c r="E17" s="20">
        <v>408702</v>
      </c>
      <c r="F17" s="21">
        <v>391.3322</v>
      </c>
      <c r="G17" s="22">
        <v>1.7299999999999999E-2</v>
      </c>
      <c r="H17" s="40"/>
      <c r="I17" s="24"/>
      <c r="J17" s="5"/>
    </row>
    <row r="18" spans="1:10" ht="12.95" customHeight="1">
      <c r="A18" s="18" t="s">
        <v>792</v>
      </c>
      <c r="B18" s="19" t="s">
        <v>793</v>
      </c>
      <c r="C18" s="15" t="s">
        <v>794</v>
      </c>
      <c r="D18" s="15" t="s">
        <v>311</v>
      </c>
      <c r="E18" s="20">
        <v>104039</v>
      </c>
      <c r="F18" s="21">
        <v>251.15010000000001</v>
      </c>
      <c r="G18" s="22">
        <v>1.11E-2</v>
      </c>
      <c r="H18" s="40"/>
      <c r="I18" s="24"/>
      <c r="J18" s="5"/>
    </row>
    <row r="19" spans="1:10" ht="12.95" customHeight="1">
      <c r="A19" s="5"/>
      <c r="B19" s="14" t="s">
        <v>166</v>
      </c>
      <c r="C19" s="15"/>
      <c r="D19" s="15"/>
      <c r="E19" s="15"/>
      <c r="F19" s="25">
        <v>22587.099099999999</v>
      </c>
      <c r="G19" s="26">
        <v>0.998</v>
      </c>
      <c r="H19" s="27"/>
      <c r="I19" s="28"/>
      <c r="J19" s="5"/>
    </row>
    <row r="20" spans="1:10" ht="12.95" customHeight="1">
      <c r="A20" s="5"/>
      <c r="B20" s="29" t="s">
        <v>495</v>
      </c>
      <c r="C20" s="2"/>
      <c r="D20" s="2"/>
      <c r="E20" s="2"/>
      <c r="F20" s="27" t="s">
        <v>168</v>
      </c>
      <c r="G20" s="27" t="s">
        <v>168</v>
      </c>
      <c r="H20" s="27"/>
      <c r="I20" s="28"/>
      <c r="J20" s="5"/>
    </row>
    <row r="21" spans="1:10" ht="12.95" customHeight="1">
      <c r="A21" s="5"/>
      <c r="B21" s="29" t="s">
        <v>166</v>
      </c>
      <c r="C21" s="2"/>
      <c r="D21" s="2"/>
      <c r="E21" s="2"/>
      <c r="F21" s="27" t="s">
        <v>168</v>
      </c>
      <c r="G21" s="27" t="s">
        <v>168</v>
      </c>
      <c r="H21" s="27"/>
      <c r="I21" s="28"/>
      <c r="J21" s="5"/>
    </row>
    <row r="22" spans="1:10" ht="12.95" customHeight="1">
      <c r="A22" s="5"/>
      <c r="B22" s="29" t="s">
        <v>169</v>
      </c>
      <c r="C22" s="30"/>
      <c r="D22" s="2"/>
      <c r="E22" s="30"/>
      <c r="F22" s="25">
        <v>22587.099099999999</v>
      </c>
      <c r="G22" s="26">
        <v>0.998</v>
      </c>
      <c r="H22" s="27"/>
      <c r="I22" s="28"/>
      <c r="J22" s="5"/>
    </row>
    <row r="23" spans="1:10" ht="12.95" customHeight="1">
      <c r="A23" s="5"/>
      <c r="B23" s="14" t="s">
        <v>170</v>
      </c>
      <c r="C23" s="15"/>
      <c r="D23" s="15"/>
      <c r="E23" s="15"/>
      <c r="F23" s="15"/>
      <c r="G23" s="15"/>
      <c r="H23" s="16"/>
      <c r="I23" s="17"/>
      <c r="J23" s="5"/>
    </row>
    <row r="24" spans="1:10" ht="12.95" customHeight="1">
      <c r="A24" s="18" t="s">
        <v>171</v>
      </c>
      <c r="B24" s="19" t="s">
        <v>172</v>
      </c>
      <c r="C24" s="15"/>
      <c r="D24" s="15"/>
      <c r="E24" s="20"/>
      <c r="F24" s="21">
        <v>78.77</v>
      </c>
      <c r="G24" s="22">
        <v>3.5000000000000001E-3</v>
      </c>
      <c r="H24" s="23">
        <v>6.7800556199807682E-2</v>
      </c>
      <c r="I24" s="24"/>
      <c r="J24" s="5"/>
    </row>
    <row r="25" spans="1:10" ht="12.95" customHeight="1">
      <c r="A25" s="5"/>
      <c r="B25" s="14" t="s">
        <v>166</v>
      </c>
      <c r="C25" s="15"/>
      <c r="D25" s="15"/>
      <c r="E25" s="15"/>
      <c r="F25" s="25">
        <v>78.77</v>
      </c>
      <c r="G25" s="26">
        <v>3.5000000000000001E-3</v>
      </c>
      <c r="H25" s="27"/>
      <c r="I25" s="28"/>
      <c r="J25" s="5"/>
    </row>
    <row r="26" spans="1:10" ht="12.95" customHeight="1">
      <c r="A26" s="5"/>
      <c r="B26" s="29" t="s">
        <v>169</v>
      </c>
      <c r="C26" s="30"/>
      <c r="D26" s="2"/>
      <c r="E26" s="30"/>
      <c r="F26" s="25">
        <v>78.77</v>
      </c>
      <c r="G26" s="26">
        <v>3.5000000000000001E-3</v>
      </c>
      <c r="H26" s="27"/>
      <c r="I26" s="28"/>
      <c r="J26" s="5"/>
    </row>
    <row r="27" spans="1:10" ht="12.95" customHeight="1">
      <c r="A27" s="5"/>
      <c r="B27" s="29" t="s">
        <v>173</v>
      </c>
      <c r="C27" s="15"/>
      <c r="D27" s="2"/>
      <c r="E27" s="15"/>
      <c r="F27" s="31">
        <v>-33.429099999999998</v>
      </c>
      <c r="G27" s="26">
        <v>-1.5E-3</v>
      </c>
      <c r="H27" s="27"/>
      <c r="I27" s="28"/>
      <c r="J27" s="5"/>
    </row>
    <row r="28" spans="1:10" ht="12.95" customHeight="1">
      <c r="A28" s="5"/>
      <c r="B28" s="32" t="s">
        <v>174</v>
      </c>
      <c r="C28" s="33"/>
      <c r="D28" s="33"/>
      <c r="E28" s="33"/>
      <c r="F28" s="34">
        <v>22632.44</v>
      </c>
      <c r="G28" s="35">
        <v>1</v>
      </c>
      <c r="H28" s="36"/>
      <c r="I28" s="37"/>
      <c r="J28" s="5"/>
    </row>
    <row r="29" spans="1:10" ht="12.95" customHeight="1">
      <c r="A29" s="5"/>
      <c r="B29" s="7"/>
      <c r="C29" s="5"/>
      <c r="D29" s="5"/>
      <c r="E29" s="5"/>
      <c r="F29" s="5"/>
      <c r="G29" s="5"/>
      <c r="H29" s="5"/>
      <c r="I29" s="5"/>
      <c r="J29" s="5"/>
    </row>
    <row r="30" spans="1:10" ht="12.95" customHeight="1">
      <c r="A30" s="5"/>
      <c r="B30" s="4" t="s">
        <v>175</v>
      </c>
      <c r="C30" s="5"/>
      <c r="D30" s="5"/>
      <c r="E30" s="5"/>
      <c r="F30" s="5"/>
      <c r="G30" s="5"/>
      <c r="H30" s="5"/>
      <c r="I30" s="5"/>
      <c r="J30" s="5"/>
    </row>
    <row r="31" spans="1:10" ht="12.95" customHeight="1">
      <c r="A31" s="5"/>
      <c r="B31" s="4" t="s">
        <v>176</v>
      </c>
      <c r="C31" s="5"/>
      <c r="D31" s="5"/>
      <c r="E31" s="5"/>
      <c r="F31" s="5"/>
      <c r="G31" s="5"/>
      <c r="H31" s="5"/>
      <c r="I31" s="5"/>
      <c r="J31" s="5"/>
    </row>
    <row r="32" spans="1:10" ht="26.1" customHeight="1">
      <c r="A32" s="5"/>
      <c r="B32" s="91" t="s">
        <v>177</v>
      </c>
      <c r="C32" s="91"/>
      <c r="D32" s="91"/>
      <c r="E32" s="91"/>
      <c r="F32" s="91"/>
      <c r="G32" s="91"/>
      <c r="H32" s="91"/>
      <c r="I32" s="91"/>
      <c r="J32" s="5"/>
    </row>
    <row r="33" spans="1:10" ht="12.95" customHeight="1">
      <c r="A33" s="5"/>
      <c r="B33" s="91"/>
      <c r="C33" s="91"/>
      <c r="D33" s="91"/>
      <c r="E33" s="91"/>
      <c r="F33" s="91"/>
      <c r="G33" s="91"/>
      <c r="H33" s="91"/>
      <c r="I33" s="91"/>
      <c r="J33" s="5"/>
    </row>
    <row r="34" spans="1:10" ht="12.95" customHeight="1">
      <c r="A34" s="5"/>
      <c r="B34" s="93" t="s">
        <v>795</v>
      </c>
      <c r="C34" s="93"/>
      <c r="D34" s="93"/>
      <c r="E34" s="93"/>
      <c r="F34" s="5"/>
      <c r="G34" s="5"/>
      <c r="H34" s="5"/>
      <c r="I34" s="5"/>
      <c r="J34" s="5"/>
    </row>
    <row r="35" spans="1:10" ht="12.95" customHeight="1">
      <c r="A35" s="5"/>
      <c r="B35" s="91"/>
      <c r="C35" s="91"/>
      <c r="D35" s="91"/>
      <c r="E35" s="91"/>
      <c r="F35" s="91"/>
      <c r="G35" s="91"/>
      <c r="H35" s="91"/>
      <c r="I35" s="91"/>
      <c r="J35" s="5"/>
    </row>
    <row r="36" spans="1:10" ht="12.95" customHeight="1">
      <c r="A36" s="5"/>
      <c r="B36" s="5"/>
      <c r="C36" s="92" t="s">
        <v>796</v>
      </c>
      <c r="D36" s="92"/>
      <c r="E36" s="92"/>
      <c r="F36" s="92"/>
      <c r="G36" s="5"/>
      <c r="H36" s="5"/>
      <c r="I36" s="5"/>
      <c r="J36" s="5"/>
    </row>
    <row r="37" spans="1:10" ht="12.95" customHeight="1">
      <c r="A37" s="5"/>
      <c r="B37" s="38" t="s">
        <v>179</v>
      </c>
      <c r="C37" s="92" t="s">
        <v>180</v>
      </c>
      <c r="D37" s="92"/>
      <c r="E37" s="92"/>
      <c r="F37" s="92"/>
      <c r="G37" s="5"/>
      <c r="H37" s="5"/>
      <c r="I37" s="5"/>
      <c r="J37" s="5"/>
    </row>
    <row r="38" spans="1:10" ht="120.95" customHeight="1">
      <c r="A38" s="5"/>
      <c r="B38" s="39"/>
      <c r="C38" s="90"/>
      <c r="D38" s="90"/>
      <c r="E38" s="5"/>
      <c r="F38" s="5"/>
      <c r="G38" s="5"/>
      <c r="H38" s="5"/>
      <c r="I38" s="5"/>
      <c r="J38" s="5"/>
    </row>
  </sheetData>
  <mergeCells count="7">
    <mergeCell ref="C37:F37"/>
    <mergeCell ref="C38:D38"/>
    <mergeCell ref="B32:I32"/>
    <mergeCell ref="B33:I33"/>
    <mergeCell ref="B34:E34"/>
    <mergeCell ref="B35:I35"/>
    <mergeCell ref="C36:F36"/>
  </mergeCells>
  <hyperlinks>
    <hyperlink ref="A1" location="AxisNIFTYBankETF" display="AXISBETF" xr:uid="{00000000-0004-0000-0700-000000000000}"/>
    <hyperlink ref="B1" location="AxisNIFTYBankETF" display="Axis NIFTY Bank ETF" xr:uid="{00000000-0004-0000-07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J5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3" t="s">
        <v>18</v>
      </c>
      <c r="B1" s="4" t="s">
        <v>19</v>
      </c>
      <c r="C1" s="5"/>
      <c r="D1" s="5"/>
      <c r="E1" s="5"/>
      <c r="F1" s="5"/>
      <c r="G1" s="5"/>
      <c r="H1" s="5"/>
      <c r="I1" s="5"/>
      <c r="J1" s="5"/>
    </row>
    <row r="2" spans="1:10" ht="12.95" customHeight="1">
      <c r="A2" s="5"/>
      <c r="B2" s="6"/>
      <c r="C2" s="5"/>
      <c r="D2" s="5"/>
      <c r="E2" s="5"/>
      <c r="F2" s="5"/>
      <c r="G2" s="5"/>
      <c r="H2" s="5"/>
      <c r="I2" s="5"/>
      <c r="J2" s="5"/>
    </row>
    <row r="3" spans="1:10" ht="12.95" customHeight="1">
      <c r="A3" s="7" t="s">
        <v>146</v>
      </c>
      <c r="B3" s="8" t="s">
        <v>147</v>
      </c>
      <c r="C3" s="5"/>
      <c r="D3" s="5"/>
      <c r="E3" s="5"/>
      <c r="F3" s="5"/>
      <c r="G3" s="5"/>
      <c r="H3" s="5"/>
      <c r="I3" s="5"/>
      <c r="J3" s="5"/>
    </row>
    <row r="4" spans="1:10" ht="27.95" customHeight="1">
      <c r="A4" s="5"/>
      <c r="B4" s="9" t="s">
        <v>148</v>
      </c>
      <c r="C4" s="10" t="s">
        <v>149</v>
      </c>
      <c r="D4" s="11" t="s">
        <v>305</v>
      </c>
      <c r="E4" s="11" t="s">
        <v>151</v>
      </c>
      <c r="F4" s="11" t="s">
        <v>152</v>
      </c>
      <c r="G4" s="11" t="s">
        <v>153</v>
      </c>
      <c r="H4" s="11" t="s">
        <v>154</v>
      </c>
      <c r="I4" s="12" t="s">
        <v>155</v>
      </c>
      <c r="J4" s="13" t="s">
        <v>156</v>
      </c>
    </row>
    <row r="5" spans="1:10" ht="12.95" customHeight="1">
      <c r="A5" s="5"/>
      <c r="B5" s="14" t="s">
        <v>306</v>
      </c>
      <c r="C5" s="15"/>
      <c r="D5" s="15"/>
      <c r="E5" s="15"/>
      <c r="F5" s="15"/>
      <c r="G5" s="15"/>
      <c r="H5" s="16"/>
      <c r="I5" s="17"/>
      <c r="J5" s="5"/>
    </row>
    <row r="6" spans="1:10" ht="12.95" customHeight="1">
      <c r="A6" s="5"/>
      <c r="B6" s="14" t="s">
        <v>307</v>
      </c>
      <c r="C6" s="15"/>
      <c r="D6" s="15"/>
      <c r="E6" s="15"/>
      <c r="F6" s="5"/>
      <c r="G6" s="16"/>
      <c r="H6" s="16"/>
      <c r="I6" s="17"/>
      <c r="J6" s="5"/>
    </row>
    <row r="7" spans="1:10" ht="12.95" customHeight="1">
      <c r="A7" s="18" t="s">
        <v>339</v>
      </c>
      <c r="B7" s="19" t="s">
        <v>340</v>
      </c>
      <c r="C7" s="15" t="s">
        <v>341</v>
      </c>
      <c r="D7" s="15" t="s">
        <v>311</v>
      </c>
      <c r="E7" s="20">
        <v>104997</v>
      </c>
      <c r="F7" s="21">
        <v>1795.0812000000001</v>
      </c>
      <c r="G7" s="22">
        <v>0.15629999999999999</v>
      </c>
      <c r="H7" s="40"/>
      <c r="I7" s="24"/>
      <c r="J7" s="5"/>
    </row>
    <row r="8" spans="1:10" ht="12.95" customHeight="1">
      <c r="A8" s="18" t="s">
        <v>312</v>
      </c>
      <c r="B8" s="19" t="s">
        <v>313</v>
      </c>
      <c r="C8" s="15" t="s">
        <v>314</v>
      </c>
      <c r="D8" s="15" t="s">
        <v>315</v>
      </c>
      <c r="E8" s="20">
        <v>48106</v>
      </c>
      <c r="F8" s="21">
        <v>1243.4679000000001</v>
      </c>
      <c r="G8" s="22">
        <v>0.10829999999999999</v>
      </c>
      <c r="H8" s="40"/>
      <c r="I8" s="24"/>
      <c r="J8" s="5"/>
    </row>
    <row r="9" spans="1:10" ht="12.95" customHeight="1">
      <c r="A9" s="18" t="s">
        <v>332</v>
      </c>
      <c r="B9" s="19" t="s">
        <v>333</v>
      </c>
      <c r="C9" s="15" t="s">
        <v>334</v>
      </c>
      <c r="D9" s="15" t="s">
        <v>311</v>
      </c>
      <c r="E9" s="20">
        <v>97548</v>
      </c>
      <c r="F9" s="21">
        <v>972.01700000000005</v>
      </c>
      <c r="G9" s="22">
        <v>8.4599999999999995E-2</v>
      </c>
      <c r="H9" s="40"/>
      <c r="I9" s="24"/>
      <c r="J9" s="5"/>
    </row>
    <row r="10" spans="1:10" ht="12.95" customHeight="1">
      <c r="A10" s="18" t="s">
        <v>367</v>
      </c>
      <c r="B10" s="19" t="s">
        <v>368</v>
      </c>
      <c r="C10" s="15" t="s">
        <v>369</v>
      </c>
      <c r="D10" s="15" t="s">
        <v>327</v>
      </c>
      <c r="E10" s="20">
        <v>49752</v>
      </c>
      <c r="F10" s="21">
        <v>767.59870000000001</v>
      </c>
      <c r="G10" s="22">
        <v>6.6799999999999998E-2</v>
      </c>
      <c r="H10" s="40"/>
      <c r="I10" s="24"/>
      <c r="J10" s="5"/>
    </row>
    <row r="11" spans="1:10" ht="12.95" customHeight="1">
      <c r="A11" s="18" t="s">
        <v>797</v>
      </c>
      <c r="B11" s="19" t="s">
        <v>798</v>
      </c>
      <c r="C11" s="15" t="s">
        <v>799</v>
      </c>
      <c r="D11" s="15" t="s">
        <v>800</v>
      </c>
      <c r="E11" s="20">
        <v>16850</v>
      </c>
      <c r="F11" s="21">
        <v>594.30790000000002</v>
      </c>
      <c r="G11" s="22">
        <v>5.1700000000000003E-2</v>
      </c>
      <c r="H11" s="40"/>
      <c r="I11" s="24"/>
      <c r="J11" s="5"/>
    </row>
    <row r="12" spans="1:10" ht="12.95" customHeight="1">
      <c r="A12" s="18" t="s">
        <v>801</v>
      </c>
      <c r="B12" s="19" t="s">
        <v>802</v>
      </c>
      <c r="C12" s="15" t="s">
        <v>803</v>
      </c>
      <c r="D12" s="15" t="s">
        <v>447</v>
      </c>
      <c r="E12" s="20">
        <v>123357</v>
      </c>
      <c r="F12" s="21">
        <v>570.34109999999998</v>
      </c>
      <c r="G12" s="22">
        <v>4.9700000000000001E-2</v>
      </c>
      <c r="H12" s="40"/>
      <c r="I12" s="24"/>
      <c r="J12" s="5"/>
    </row>
    <row r="13" spans="1:10" ht="12.95" customHeight="1">
      <c r="A13" s="18" t="s">
        <v>324</v>
      </c>
      <c r="B13" s="19" t="s">
        <v>325</v>
      </c>
      <c r="C13" s="15" t="s">
        <v>326</v>
      </c>
      <c r="D13" s="15" t="s">
        <v>327</v>
      </c>
      <c r="E13" s="20">
        <v>14281</v>
      </c>
      <c r="F13" s="21">
        <v>541.95680000000004</v>
      </c>
      <c r="G13" s="22">
        <v>4.7199999999999999E-2</v>
      </c>
      <c r="H13" s="40"/>
      <c r="I13" s="24"/>
      <c r="J13" s="5"/>
    </row>
    <row r="14" spans="1:10" ht="12.95" customHeight="1">
      <c r="A14" s="18" t="s">
        <v>771</v>
      </c>
      <c r="B14" s="19" t="s">
        <v>772</v>
      </c>
      <c r="C14" s="15" t="s">
        <v>773</v>
      </c>
      <c r="D14" s="15" t="s">
        <v>311</v>
      </c>
      <c r="E14" s="20">
        <v>39369</v>
      </c>
      <c r="F14" s="21">
        <v>434.22039999999998</v>
      </c>
      <c r="G14" s="22">
        <v>3.78E-2</v>
      </c>
      <c r="H14" s="40"/>
      <c r="I14" s="24"/>
      <c r="J14" s="5"/>
    </row>
    <row r="15" spans="1:10" ht="12.95" customHeight="1">
      <c r="A15" s="18" t="s">
        <v>768</v>
      </c>
      <c r="B15" s="19" t="s">
        <v>769</v>
      </c>
      <c r="C15" s="15" t="s">
        <v>770</v>
      </c>
      <c r="D15" s="15" t="s">
        <v>311</v>
      </c>
      <c r="E15" s="20">
        <v>19945</v>
      </c>
      <c r="F15" s="21">
        <v>380.57049999999998</v>
      </c>
      <c r="G15" s="22">
        <v>3.3099999999999997E-2</v>
      </c>
      <c r="H15" s="40"/>
      <c r="I15" s="24"/>
      <c r="J15" s="5"/>
    </row>
    <row r="16" spans="1:10" ht="12.95" customHeight="1">
      <c r="A16" s="18" t="s">
        <v>804</v>
      </c>
      <c r="B16" s="19" t="s">
        <v>805</v>
      </c>
      <c r="C16" s="15" t="s">
        <v>806</v>
      </c>
      <c r="D16" s="15" t="s">
        <v>807</v>
      </c>
      <c r="E16" s="20">
        <v>34943</v>
      </c>
      <c r="F16" s="21">
        <v>360.90879999999999</v>
      </c>
      <c r="G16" s="22">
        <v>3.1399999999999997E-2</v>
      </c>
      <c r="H16" s="40"/>
      <c r="I16" s="24"/>
      <c r="J16" s="5"/>
    </row>
    <row r="17" spans="1:10" ht="12.95" customHeight="1">
      <c r="A17" s="18" t="s">
        <v>308</v>
      </c>
      <c r="B17" s="19" t="s">
        <v>309</v>
      </c>
      <c r="C17" s="15" t="s">
        <v>310</v>
      </c>
      <c r="D17" s="15" t="s">
        <v>311</v>
      </c>
      <c r="E17" s="20">
        <v>53324</v>
      </c>
      <c r="F17" s="21">
        <v>342.3134</v>
      </c>
      <c r="G17" s="22">
        <v>2.98E-2</v>
      </c>
      <c r="H17" s="40"/>
      <c r="I17" s="24"/>
      <c r="J17" s="5"/>
    </row>
    <row r="18" spans="1:10" ht="12.95" customHeight="1">
      <c r="A18" s="18" t="s">
        <v>444</v>
      </c>
      <c r="B18" s="19" t="s">
        <v>445</v>
      </c>
      <c r="C18" s="15" t="s">
        <v>446</v>
      </c>
      <c r="D18" s="15" t="s">
        <v>447</v>
      </c>
      <c r="E18" s="20">
        <v>12444</v>
      </c>
      <c r="F18" s="21">
        <v>331.4273</v>
      </c>
      <c r="G18" s="22">
        <v>2.8899999999999999E-2</v>
      </c>
      <c r="H18" s="40"/>
      <c r="I18" s="24"/>
      <c r="J18" s="5"/>
    </row>
    <row r="19" spans="1:10" ht="12.95" customHeight="1">
      <c r="A19" s="18" t="s">
        <v>808</v>
      </c>
      <c r="B19" s="19" t="s">
        <v>809</v>
      </c>
      <c r="C19" s="15" t="s">
        <v>810</v>
      </c>
      <c r="D19" s="15" t="s">
        <v>323</v>
      </c>
      <c r="E19" s="20">
        <v>3755</v>
      </c>
      <c r="F19" s="21">
        <v>275.12509999999997</v>
      </c>
      <c r="G19" s="22">
        <v>2.4E-2</v>
      </c>
      <c r="H19" s="40"/>
      <c r="I19" s="24"/>
      <c r="J19" s="5"/>
    </row>
    <row r="20" spans="1:10" ht="12.95" customHeight="1">
      <c r="A20" s="18" t="s">
        <v>811</v>
      </c>
      <c r="B20" s="19" t="s">
        <v>812</v>
      </c>
      <c r="C20" s="15" t="s">
        <v>813</v>
      </c>
      <c r="D20" s="15" t="s">
        <v>373</v>
      </c>
      <c r="E20" s="20">
        <v>13347</v>
      </c>
      <c r="F20" s="21">
        <v>230.38919999999999</v>
      </c>
      <c r="G20" s="22">
        <v>2.01E-2</v>
      </c>
      <c r="H20" s="40"/>
      <c r="I20" s="24"/>
      <c r="J20" s="5"/>
    </row>
    <row r="21" spans="1:10" ht="12.95" customHeight="1">
      <c r="A21" s="18" t="s">
        <v>467</v>
      </c>
      <c r="B21" s="19" t="s">
        <v>468</v>
      </c>
      <c r="C21" s="15" t="s">
        <v>469</v>
      </c>
      <c r="D21" s="15" t="s">
        <v>327</v>
      </c>
      <c r="E21" s="20">
        <v>14753</v>
      </c>
      <c r="F21" s="21">
        <v>216.2937</v>
      </c>
      <c r="G21" s="22">
        <v>1.8800000000000001E-2</v>
      </c>
      <c r="H21" s="40"/>
      <c r="I21" s="24"/>
      <c r="J21" s="5"/>
    </row>
    <row r="22" spans="1:10" ht="12.95" customHeight="1">
      <c r="A22" s="18" t="s">
        <v>429</v>
      </c>
      <c r="B22" s="19" t="s">
        <v>430</v>
      </c>
      <c r="C22" s="15" t="s">
        <v>431</v>
      </c>
      <c r="D22" s="15" t="s">
        <v>428</v>
      </c>
      <c r="E22" s="20">
        <v>6284</v>
      </c>
      <c r="F22" s="21">
        <v>213.78800000000001</v>
      </c>
      <c r="G22" s="22">
        <v>1.8599999999999998E-2</v>
      </c>
      <c r="H22" s="40"/>
      <c r="I22" s="24"/>
      <c r="J22" s="5"/>
    </row>
    <row r="23" spans="1:10" ht="12.95" customHeight="1">
      <c r="A23" s="18" t="s">
        <v>814</v>
      </c>
      <c r="B23" s="19" t="s">
        <v>815</v>
      </c>
      <c r="C23" s="15" t="s">
        <v>816</v>
      </c>
      <c r="D23" s="15" t="s">
        <v>428</v>
      </c>
      <c r="E23" s="20">
        <v>5815</v>
      </c>
      <c r="F23" s="21">
        <v>213.75649999999999</v>
      </c>
      <c r="G23" s="22">
        <v>1.8599999999999998E-2</v>
      </c>
      <c r="H23" s="40"/>
      <c r="I23" s="24"/>
      <c r="J23" s="5"/>
    </row>
    <row r="24" spans="1:10" ht="12.95" customHeight="1">
      <c r="A24" s="18" t="s">
        <v>335</v>
      </c>
      <c r="B24" s="19" t="s">
        <v>336</v>
      </c>
      <c r="C24" s="15" t="s">
        <v>337</v>
      </c>
      <c r="D24" s="15" t="s">
        <v>338</v>
      </c>
      <c r="E24" s="20">
        <v>66230</v>
      </c>
      <c r="F24" s="21">
        <v>206.0746</v>
      </c>
      <c r="G24" s="22">
        <v>1.7899999999999999E-2</v>
      </c>
      <c r="H24" s="40"/>
      <c r="I24" s="24"/>
      <c r="J24" s="5"/>
    </row>
    <row r="25" spans="1:10" ht="12.95" customHeight="1">
      <c r="A25" s="18" t="s">
        <v>370</v>
      </c>
      <c r="B25" s="19" t="s">
        <v>371</v>
      </c>
      <c r="C25" s="15" t="s">
        <v>372</v>
      </c>
      <c r="D25" s="15" t="s">
        <v>373</v>
      </c>
      <c r="E25" s="20">
        <v>24954</v>
      </c>
      <c r="F25" s="21">
        <v>194.82839999999999</v>
      </c>
      <c r="G25" s="22">
        <v>1.7000000000000001E-2</v>
      </c>
      <c r="H25" s="40"/>
      <c r="I25" s="24"/>
      <c r="J25" s="5"/>
    </row>
    <row r="26" spans="1:10" ht="12.95" customHeight="1">
      <c r="A26" s="18" t="s">
        <v>817</v>
      </c>
      <c r="B26" s="19" t="s">
        <v>818</v>
      </c>
      <c r="C26" s="15" t="s">
        <v>819</v>
      </c>
      <c r="D26" s="15" t="s">
        <v>373</v>
      </c>
      <c r="E26" s="20">
        <v>1852</v>
      </c>
      <c r="F26" s="21">
        <v>190.7449</v>
      </c>
      <c r="G26" s="22">
        <v>1.66E-2</v>
      </c>
      <c r="H26" s="40"/>
      <c r="I26" s="24"/>
      <c r="J26" s="5"/>
    </row>
    <row r="27" spans="1:10" ht="12.95" customHeight="1">
      <c r="A27" s="18" t="s">
        <v>820</v>
      </c>
      <c r="B27" s="19" t="s">
        <v>821</v>
      </c>
      <c r="C27" s="15" t="s">
        <v>822</v>
      </c>
      <c r="D27" s="15" t="s">
        <v>823</v>
      </c>
      <c r="E27" s="20">
        <v>15049</v>
      </c>
      <c r="F27" s="21">
        <v>189.6174</v>
      </c>
      <c r="G27" s="22">
        <v>1.6500000000000001E-2</v>
      </c>
      <c r="H27" s="40"/>
      <c r="I27" s="24"/>
      <c r="J27" s="5"/>
    </row>
    <row r="28" spans="1:10" ht="12.95" customHeight="1">
      <c r="A28" s="18" t="s">
        <v>328</v>
      </c>
      <c r="B28" s="19" t="s">
        <v>329</v>
      </c>
      <c r="C28" s="15" t="s">
        <v>330</v>
      </c>
      <c r="D28" s="15" t="s">
        <v>331</v>
      </c>
      <c r="E28" s="20">
        <v>1610</v>
      </c>
      <c r="F28" s="21">
        <v>169.10069999999999</v>
      </c>
      <c r="G28" s="22">
        <v>1.47E-2</v>
      </c>
      <c r="H28" s="40"/>
      <c r="I28" s="24"/>
      <c r="J28" s="5"/>
    </row>
    <row r="29" spans="1:10" ht="12.95" customHeight="1">
      <c r="A29" s="18" t="s">
        <v>824</v>
      </c>
      <c r="B29" s="19" t="s">
        <v>825</v>
      </c>
      <c r="C29" s="15" t="s">
        <v>826</v>
      </c>
      <c r="D29" s="15" t="s">
        <v>393</v>
      </c>
      <c r="E29" s="20">
        <v>112431</v>
      </c>
      <c r="F29" s="21">
        <v>156.84119999999999</v>
      </c>
      <c r="G29" s="22">
        <v>1.37E-2</v>
      </c>
      <c r="H29" s="40"/>
      <c r="I29" s="24"/>
      <c r="J29" s="5"/>
    </row>
    <row r="30" spans="1:10" ht="12.95" customHeight="1">
      <c r="A30" s="18" t="s">
        <v>397</v>
      </c>
      <c r="B30" s="19" t="s">
        <v>398</v>
      </c>
      <c r="C30" s="15" t="s">
        <v>399</v>
      </c>
      <c r="D30" s="15" t="s">
        <v>338</v>
      </c>
      <c r="E30" s="20">
        <v>63523</v>
      </c>
      <c r="F30" s="21">
        <v>150.67660000000001</v>
      </c>
      <c r="G30" s="22">
        <v>1.3100000000000001E-2</v>
      </c>
      <c r="H30" s="40"/>
      <c r="I30" s="24"/>
      <c r="J30" s="5"/>
    </row>
    <row r="31" spans="1:10" ht="12.95" customHeight="1">
      <c r="A31" s="18" t="s">
        <v>774</v>
      </c>
      <c r="B31" s="19" t="s">
        <v>775</v>
      </c>
      <c r="C31" s="15" t="s">
        <v>776</v>
      </c>
      <c r="D31" s="15" t="s">
        <v>311</v>
      </c>
      <c r="E31" s="20">
        <v>9121</v>
      </c>
      <c r="F31" s="21">
        <v>145.75810000000001</v>
      </c>
      <c r="G31" s="22">
        <v>1.2699999999999999E-2</v>
      </c>
      <c r="H31" s="40"/>
      <c r="I31" s="24"/>
      <c r="J31" s="5"/>
    </row>
    <row r="32" spans="1:10" ht="12.95" customHeight="1">
      <c r="A32" s="18" t="s">
        <v>827</v>
      </c>
      <c r="B32" s="19" t="s">
        <v>828</v>
      </c>
      <c r="C32" s="15" t="s">
        <v>829</v>
      </c>
      <c r="D32" s="15" t="s">
        <v>830</v>
      </c>
      <c r="E32" s="20">
        <v>496</v>
      </c>
      <c r="F32" s="21">
        <v>131.91370000000001</v>
      </c>
      <c r="G32" s="22">
        <v>1.15E-2</v>
      </c>
      <c r="H32" s="40"/>
      <c r="I32" s="24"/>
      <c r="J32" s="5"/>
    </row>
    <row r="33" spans="1:10" ht="12.95" customHeight="1">
      <c r="A33" s="18" t="s">
        <v>831</v>
      </c>
      <c r="B33" s="19" t="s">
        <v>832</v>
      </c>
      <c r="C33" s="15" t="s">
        <v>833</v>
      </c>
      <c r="D33" s="15" t="s">
        <v>323</v>
      </c>
      <c r="E33" s="20">
        <v>7562</v>
      </c>
      <c r="F33" s="21">
        <v>127.4499</v>
      </c>
      <c r="G33" s="22">
        <v>1.11E-2</v>
      </c>
      <c r="H33" s="40"/>
      <c r="I33" s="24"/>
      <c r="J33" s="5"/>
    </row>
    <row r="34" spans="1:10" ht="12.95" customHeight="1">
      <c r="A34" s="18" t="s">
        <v>834</v>
      </c>
      <c r="B34" s="19" t="s">
        <v>835</v>
      </c>
      <c r="C34" s="15" t="s">
        <v>836</v>
      </c>
      <c r="D34" s="15" t="s">
        <v>393</v>
      </c>
      <c r="E34" s="20">
        <v>13206</v>
      </c>
      <c r="F34" s="21">
        <v>116.26560000000001</v>
      </c>
      <c r="G34" s="22">
        <v>1.01E-2</v>
      </c>
      <c r="H34" s="40"/>
      <c r="I34" s="24"/>
      <c r="J34" s="5"/>
    </row>
    <row r="35" spans="1:10" ht="12.95" customHeight="1">
      <c r="A35" s="18" t="s">
        <v>384</v>
      </c>
      <c r="B35" s="19" t="s">
        <v>385</v>
      </c>
      <c r="C35" s="15" t="s">
        <v>386</v>
      </c>
      <c r="D35" s="15" t="s">
        <v>327</v>
      </c>
      <c r="E35" s="20">
        <v>8696</v>
      </c>
      <c r="F35" s="21">
        <v>110.6653</v>
      </c>
      <c r="G35" s="22">
        <v>9.5999999999999992E-3</v>
      </c>
      <c r="H35" s="40"/>
      <c r="I35" s="24"/>
      <c r="J35" s="5"/>
    </row>
    <row r="36" spans="1:10" ht="12.95" customHeight="1">
      <c r="A36" s="18" t="s">
        <v>837</v>
      </c>
      <c r="B36" s="19" t="s">
        <v>838</v>
      </c>
      <c r="C36" s="15" t="s">
        <v>839</v>
      </c>
      <c r="D36" s="15" t="s">
        <v>327</v>
      </c>
      <c r="E36" s="20">
        <v>19647</v>
      </c>
      <c r="F36" s="21">
        <v>92.674899999999994</v>
      </c>
      <c r="G36" s="22">
        <v>8.0999999999999996E-3</v>
      </c>
      <c r="H36" s="40"/>
      <c r="I36" s="24"/>
      <c r="J36" s="5"/>
    </row>
    <row r="37" spans="1:10" ht="12.95" customHeight="1">
      <c r="A37" s="5"/>
      <c r="B37" s="14" t="s">
        <v>166</v>
      </c>
      <c r="C37" s="15"/>
      <c r="D37" s="15"/>
      <c r="E37" s="15"/>
      <c r="F37" s="25">
        <v>11466.1751</v>
      </c>
      <c r="G37" s="26">
        <v>0.99829999999999997</v>
      </c>
      <c r="H37" s="27"/>
      <c r="I37" s="28"/>
      <c r="J37" s="5"/>
    </row>
    <row r="38" spans="1:10" ht="12.95" customHeight="1">
      <c r="A38" s="5"/>
      <c r="B38" s="29" t="s">
        <v>495</v>
      </c>
      <c r="C38" s="2"/>
      <c r="D38" s="2"/>
      <c r="E38" s="2"/>
      <c r="F38" s="27" t="s">
        <v>168</v>
      </c>
      <c r="G38" s="27" t="s">
        <v>168</v>
      </c>
      <c r="H38" s="27"/>
      <c r="I38" s="28"/>
      <c r="J38" s="5"/>
    </row>
    <row r="39" spans="1:10" ht="12.95" customHeight="1">
      <c r="A39" s="5"/>
      <c r="B39" s="29" t="s">
        <v>166</v>
      </c>
      <c r="C39" s="2"/>
      <c r="D39" s="2"/>
      <c r="E39" s="2"/>
      <c r="F39" s="27" t="s">
        <v>168</v>
      </c>
      <c r="G39" s="27" t="s">
        <v>168</v>
      </c>
      <c r="H39" s="27"/>
      <c r="I39" s="28"/>
      <c r="J39" s="5"/>
    </row>
    <row r="40" spans="1:10" ht="12.95" customHeight="1">
      <c r="A40" s="5"/>
      <c r="B40" s="29" t="s">
        <v>169</v>
      </c>
      <c r="C40" s="30"/>
      <c r="D40" s="2"/>
      <c r="E40" s="30"/>
      <c r="F40" s="25">
        <v>11466.1751</v>
      </c>
      <c r="G40" s="26">
        <v>0.99829999999999997</v>
      </c>
      <c r="H40" s="27"/>
      <c r="I40" s="28"/>
      <c r="J40" s="5"/>
    </row>
    <row r="41" spans="1:10" ht="12.95" customHeight="1">
      <c r="A41" s="5"/>
      <c r="B41" s="14" t="s">
        <v>170</v>
      </c>
      <c r="C41" s="15"/>
      <c r="D41" s="15"/>
      <c r="E41" s="15"/>
      <c r="F41" s="15"/>
      <c r="G41" s="15"/>
      <c r="H41" s="16"/>
      <c r="I41" s="17"/>
      <c r="J41" s="5"/>
    </row>
    <row r="42" spans="1:10" ht="12.95" customHeight="1">
      <c r="A42" s="18" t="s">
        <v>171</v>
      </c>
      <c r="B42" s="19" t="s">
        <v>172</v>
      </c>
      <c r="C42" s="15"/>
      <c r="D42" s="15"/>
      <c r="E42" s="20"/>
      <c r="F42" s="21">
        <v>26.66</v>
      </c>
      <c r="G42" s="22">
        <v>2.3E-3</v>
      </c>
      <c r="H42" s="23">
        <v>6.7800457613192006E-2</v>
      </c>
      <c r="I42" s="24"/>
      <c r="J42" s="5"/>
    </row>
    <row r="43" spans="1:10" ht="12.95" customHeight="1">
      <c r="A43" s="5"/>
      <c r="B43" s="14" t="s">
        <v>166</v>
      </c>
      <c r="C43" s="15"/>
      <c r="D43" s="15"/>
      <c r="E43" s="15"/>
      <c r="F43" s="25">
        <v>26.66</v>
      </c>
      <c r="G43" s="26">
        <v>2.3E-3</v>
      </c>
      <c r="H43" s="27"/>
      <c r="I43" s="28"/>
      <c r="J43" s="5"/>
    </row>
    <row r="44" spans="1:10" ht="12.95" customHeight="1">
      <c r="A44" s="5"/>
      <c r="B44" s="29" t="s">
        <v>169</v>
      </c>
      <c r="C44" s="30"/>
      <c r="D44" s="2"/>
      <c r="E44" s="30"/>
      <c r="F44" s="25">
        <v>26.66</v>
      </c>
      <c r="G44" s="26">
        <v>2.3E-3</v>
      </c>
      <c r="H44" s="27"/>
      <c r="I44" s="28"/>
      <c r="J44" s="5"/>
    </row>
    <row r="45" spans="1:10" ht="12.95" customHeight="1">
      <c r="A45" s="5"/>
      <c r="B45" s="29" t="s">
        <v>173</v>
      </c>
      <c r="C45" s="15"/>
      <c r="D45" s="2"/>
      <c r="E45" s="15"/>
      <c r="F45" s="31">
        <v>-7.5651000000000002</v>
      </c>
      <c r="G45" s="26">
        <v>-5.9999999999999995E-4</v>
      </c>
      <c r="H45" s="27"/>
      <c r="I45" s="28"/>
      <c r="J45" s="5"/>
    </row>
    <row r="46" spans="1:10" ht="12.95" customHeight="1">
      <c r="A46" s="5"/>
      <c r="B46" s="32" t="s">
        <v>174</v>
      </c>
      <c r="C46" s="33"/>
      <c r="D46" s="33"/>
      <c r="E46" s="33"/>
      <c r="F46" s="34">
        <v>11485.27</v>
      </c>
      <c r="G46" s="35">
        <v>1</v>
      </c>
      <c r="H46" s="36"/>
      <c r="I46" s="37"/>
      <c r="J46" s="5"/>
    </row>
    <row r="47" spans="1:10" ht="12.95" customHeight="1">
      <c r="A47" s="5"/>
      <c r="B47" s="7"/>
      <c r="C47" s="5"/>
      <c r="D47" s="5"/>
      <c r="E47" s="5"/>
      <c r="F47" s="5"/>
      <c r="G47" s="5"/>
      <c r="H47" s="5"/>
      <c r="I47" s="5"/>
      <c r="J47" s="5"/>
    </row>
    <row r="48" spans="1:10" ht="12.95" customHeight="1">
      <c r="A48" s="5"/>
      <c r="B48" s="4" t="s">
        <v>175</v>
      </c>
      <c r="C48" s="5"/>
      <c r="D48" s="5"/>
      <c r="E48" s="5"/>
      <c r="F48" s="5"/>
      <c r="G48" s="5"/>
      <c r="H48" s="5"/>
      <c r="I48" s="5"/>
      <c r="J48" s="5"/>
    </row>
    <row r="49" spans="1:10" ht="12.95" customHeight="1">
      <c r="A49" s="5"/>
      <c r="B49" s="4" t="s">
        <v>176</v>
      </c>
      <c r="C49" s="5"/>
      <c r="D49" s="5"/>
      <c r="E49" s="5"/>
      <c r="F49" s="5"/>
      <c r="G49" s="5"/>
      <c r="H49" s="5"/>
      <c r="I49" s="5"/>
      <c r="J49" s="5"/>
    </row>
    <row r="50" spans="1:10" ht="26.1" customHeight="1">
      <c r="A50" s="5"/>
      <c r="B50" s="91" t="s">
        <v>177</v>
      </c>
      <c r="C50" s="91"/>
      <c r="D50" s="91"/>
      <c r="E50" s="91"/>
      <c r="F50" s="91"/>
      <c r="G50" s="91"/>
      <c r="H50" s="91"/>
      <c r="I50" s="91"/>
      <c r="J50" s="5"/>
    </row>
    <row r="51" spans="1:10" ht="12.95" customHeight="1">
      <c r="A51" s="5"/>
      <c r="B51" s="91"/>
      <c r="C51" s="91"/>
      <c r="D51" s="91"/>
      <c r="E51" s="91"/>
      <c r="F51" s="91"/>
      <c r="G51" s="91"/>
      <c r="H51" s="91"/>
      <c r="I51" s="91"/>
      <c r="J51" s="5"/>
    </row>
    <row r="52" spans="1:10" ht="12.95" customHeight="1">
      <c r="A52" s="5"/>
      <c r="B52" s="91"/>
      <c r="C52" s="91"/>
      <c r="D52" s="91"/>
      <c r="E52" s="91"/>
      <c r="F52" s="91"/>
      <c r="G52" s="91"/>
      <c r="H52" s="91"/>
      <c r="I52" s="91"/>
      <c r="J52" s="5"/>
    </row>
    <row r="53" spans="1:10" ht="12.95" customHeight="1">
      <c r="A53" s="5"/>
      <c r="B53" s="5"/>
      <c r="C53" s="92" t="s">
        <v>840</v>
      </c>
      <c r="D53" s="92"/>
      <c r="E53" s="92"/>
      <c r="F53" s="92"/>
      <c r="G53" s="5"/>
      <c r="H53" s="5"/>
      <c r="I53" s="5"/>
      <c r="J53" s="5"/>
    </row>
    <row r="54" spans="1:10" ht="12.95" customHeight="1">
      <c r="A54" s="5"/>
      <c r="B54" s="38" t="s">
        <v>179</v>
      </c>
      <c r="C54" s="92" t="s">
        <v>180</v>
      </c>
      <c r="D54" s="92"/>
      <c r="E54" s="92"/>
      <c r="F54" s="92"/>
      <c r="G54" s="5"/>
      <c r="H54" s="5"/>
      <c r="I54" s="5"/>
      <c r="J54" s="5"/>
    </row>
    <row r="55" spans="1:10" ht="120.95" customHeight="1">
      <c r="A55" s="5"/>
      <c r="B55" s="39"/>
      <c r="C55" s="90"/>
      <c r="D55" s="90"/>
      <c r="E55" s="5"/>
      <c r="F55" s="5"/>
      <c r="G55" s="5"/>
      <c r="H55" s="5"/>
      <c r="I55" s="5"/>
      <c r="J55" s="5"/>
    </row>
  </sheetData>
  <mergeCells count="6">
    <mergeCell ref="C55:D55"/>
    <mergeCell ref="B50:I50"/>
    <mergeCell ref="B51:I51"/>
    <mergeCell ref="B52:I52"/>
    <mergeCell ref="C53:F53"/>
    <mergeCell ref="C54:F54"/>
  </mergeCells>
  <hyperlinks>
    <hyperlink ref="A1" location="AxisSPBSESENSEXETF" display="AXISBTF" xr:uid="{00000000-0004-0000-0800-000000000000}"/>
    <hyperlink ref="B1" location="AxisSPBSESENSEXETF" display="Axis S&amp;P BSE SENSEX ETF" xr:uid="{00000000-0004-0000-0800-000001000000}"/>
  </hyperlink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144</vt:i4>
      </vt:variant>
    </vt:vector>
  </HeadingPairs>
  <TitlesOfParts>
    <vt:vector size="216" baseType="lpstr">
      <vt:lpstr>Index</vt:lpstr>
      <vt:lpstr>AXIS112</vt:lpstr>
      <vt:lpstr>AXIS113</vt:lpstr>
      <vt:lpstr>AXIS118</vt:lpstr>
      <vt:lpstr>AXISASD</vt:lpstr>
      <vt:lpstr>AXISBCF</vt:lpstr>
      <vt:lpstr>AXISBDF</vt:lpstr>
      <vt:lpstr>AXISBETF</vt:lpstr>
      <vt:lpstr>AXISBTF</vt:lpstr>
      <vt:lpstr>AXISCETF</vt:lpstr>
      <vt:lpstr>AXISCGF</vt:lpstr>
      <vt:lpstr>AXISCIB</vt:lpstr>
      <vt:lpstr>AXISCIG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AXISETS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AXISIMF</vt:lpstr>
      <vt:lpstr>AXISIOF</vt:lpstr>
      <vt:lpstr>AXISISF</vt:lpstr>
      <vt:lpstr>AXISLDF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AXISNFOF</vt:lpstr>
      <vt:lpstr>AXISNIF</vt:lpstr>
      <vt:lpstr>AXISNIT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AXISSDI</vt:lpstr>
      <vt:lpstr>AXISSDL</vt:lpstr>
      <vt:lpstr>AXISSETF</vt:lpstr>
      <vt:lpstr>AXISSIL</vt:lpstr>
      <vt:lpstr>AXISSSF</vt:lpstr>
      <vt:lpstr>AXISSTF</vt:lpstr>
      <vt:lpstr>AXISTAA</vt:lpstr>
      <vt:lpstr>AXISTAF</vt:lpstr>
      <vt:lpstr>AXISTDB</vt:lpstr>
      <vt:lpstr>AXISTETF</vt:lpstr>
      <vt:lpstr>AXISTSF</vt:lpstr>
      <vt:lpstr>AXISUSF</vt:lpstr>
      <vt:lpstr>AXISVAL</vt:lpstr>
      <vt:lpstr>AxisAllSeasonsDebtFundofFunds</vt:lpstr>
      <vt:lpstr>AxisArbitrageFund</vt:lpstr>
      <vt:lpstr>AxisBalancedAdvantageFund</vt:lpstr>
      <vt:lpstr>AxisBankingPSUDebtFund</vt:lpstr>
      <vt:lpstr>AxisBluechipFund</vt:lpstr>
      <vt:lpstr>AxisBusinessCyclesFund</vt:lpstr>
      <vt:lpstr>AxisChildrensGiftFund</vt:lpstr>
      <vt:lpstr>AxisCorporateDebtFund</vt:lpstr>
      <vt:lpstr>AxisCreditRiskFund</vt:lpstr>
      <vt:lpstr>AxisCRISILIBX5050GiltPlusSDLJune2028IndexFund</vt:lpstr>
      <vt:lpstr>AxisCRISILIBX5050GiltPlusSDLSep2027IndexFund</vt:lpstr>
      <vt:lpstr>AxisCRISILIBX7030CPSEPlusSDLApr2025IndexFund</vt:lpstr>
      <vt:lpstr>AxisCRISILIBXSDLMay2027IndexFund</vt:lpstr>
      <vt:lpstr>AxisDynamicBondFund</vt:lpstr>
      <vt:lpstr>AxisELSSTaxSaverFund</vt:lpstr>
      <vt:lpstr>AxisEquityETFsFoF</vt:lpstr>
      <vt:lpstr>AxisEquityHybridFund</vt:lpstr>
      <vt:lpstr>AxisEquitySaverFund</vt:lpstr>
      <vt:lpstr>AxisESGEquityFund</vt:lpstr>
      <vt:lpstr>AxisFixedTermPlanSeries1121143Days</vt:lpstr>
      <vt:lpstr>AxisFixedTermPlanSeries1131228Days</vt:lpstr>
      <vt:lpstr>AxisFixedTermPlanSeries118100Days</vt:lpstr>
      <vt:lpstr>AxisFlexiCapFund</vt:lpstr>
      <vt:lpstr>AxisFloaterFund</vt:lpstr>
      <vt:lpstr>AxisFocused25Fund</vt:lpstr>
      <vt:lpstr>AxisGiltFund</vt:lpstr>
      <vt:lpstr>AxisGlobalEquityAlphaFundofFund</vt:lpstr>
      <vt:lpstr>AxisGlobalInnovationFundofFund</vt:lpstr>
      <vt:lpstr>AxisGoldETF</vt:lpstr>
      <vt:lpstr>AxisGoldFund</vt:lpstr>
      <vt:lpstr>AxisGreaterChinaEquityFundofFund</vt:lpstr>
      <vt:lpstr>AxisGrowthOpportunitiesFund</vt:lpstr>
      <vt:lpstr>AxisIndiaManufacturingFund</vt:lpstr>
      <vt:lpstr>AxisLiquidFund</vt:lpstr>
      <vt:lpstr>AxisLongDurationFund</vt:lpstr>
      <vt:lpstr>AxisMidcapFund</vt:lpstr>
      <vt:lpstr>AxisMoneyMarketFund</vt:lpstr>
      <vt:lpstr>AxisMultiAssetAllocationFund</vt:lpstr>
      <vt:lpstr>AxisMulticapFund</vt:lpstr>
      <vt:lpstr>AxisNASDAQ100FundofFund</vt:lpstr>
      <vt:lpstr>AxisNifty100IndexFund</vt:lpstr>
      <vt:lpstr>AxisNIFTY50ETF</vt:lpstr>
      <vt:lpstr>AxisNifty50IndexFund</vt:lpstr>
      <vt:lpstr>AxisNiftyAAABondPlusSDLApr20265050ETF</vt:lpstr>
      <vt:lpstr>AxisNiftyAAABondPlusSDLApr20265050ETFFOF</vt:lpstr>
      <vt:lpstr>AxisNIFTYBankETF</vt:lpstr>
      <vt:lpstr>AxisNIFTYHealthcareETF</vt:lpstr>
      <vt:lpstr>AxisNIFTYIndiaConsumptionETF</vt:lpstr>
      <vt:lpstr>AxisNIFTYITETF</vt:lpstr>
      <vt:lpstr>AxisNiftyITIndexFund</vt:lpstr>
      <vt:lpstr>AXISNIFTYMIDCAP50INDEXFUND</vt:lpstr>
      <vt:lpstr>AxisNiftyNext50IndexFund</vt:lpstr>
      <vt:lpstr>AxisNIFTYSDLSeptember2026DebtIndexFund</vt:lpstr>
      <vt:lpstr>AXISNIFTYSMALLCAP50INDEXFUND</vt:lpstr>
      <vt:lpstr>AxisOvernightFund</vt:lpstr>
      <vt:lpstr>AxisQuantFund</vt:lpstr>
      <vt:lpstr>AxisRegularSaverFund</vt:lpstr>
      <vt:lpstr>AxisRetirementSavingsFundAggressivePlan</vt:lpstr>
      <vt:lpstr>AxisRetirementSavingsFundConservativePlan</vt:lpstr>
      <vt:lpstr>AxisRetirementSavingsFundDynamicPlan</vt:lpstr>
      <vt:lpstr>AxisShortTermFund</vt:lpstr>
      <vt:lpstr>AxisSilverETF</vt:lpstr>
      <vt:lpstr>AxisSilverFundofFund</vt:lpstr>
      <vt:lpstr>AxisSmallCapFund</vt:lpstr>
      <vt:lpstr>AxisSPBSESENSEXETF</vt:lpstr>
      <vt:lpstr>AxisSpecialSituationsFund</vt:lpstr>
      <vt:lpstr>AxisStrategicBondFund</vt:lpstr>
      <vt:lpstr>AxisTreasuryAdvantageFund</vt:lpstr>
      <vt:lpstr>AxisUltraShortTermFund</vt:lpstr>
      <vt:lpstr>AxisUSTreasuryDynamicBondETFFundofFund</vt:lpstr>
      <vt:lpstr>AxisValueFund</vt:lpstr>
      <vt:lpstr>Index</vt:lpstr>
      <vt:lpstr>JR_PAGE_ANCHOR_0_1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JR_PAGE_ANCHOR_0_60</vt:lpstr>
      <vt:lpstr>JR_PAGE_ANCHOR_0_61</vt:lpstr>
      <vt:lpstr>JR_PAGE_ANCHOR_0_62</vt:lpstr>
      <vt:lpstr>JR_PAGE_ANCHOR_0_63</vt:lpstr>
      <vt:lpstr>JR_PAGE_ANCHOR_0_64</vt:lpstr>
      <vt:lpstr>JR_PAGE_ANCHOR_0_65</vt:lpstr>
      <vt:lpstr>JR_PAGE_ANCHOR_0_66</vt:lpstr>
      <vt:lpstr>JR_PAGE_ANCHOR_0_67</vt:lpstr>
      <vt:lpstr>JR_PAGE_ANCHOR_0_68</vt:lpstr>
      <vt:lpstr>JR_PAGE_ANCHOR_0_69</vt:lpstr>
      <vt:lpstr>JR_PAGE_ANCHOR_0_7</vt:lpstr>
      <vt:lpstr>JR_PAGE_ANCHOR_0_70</vt:lpstr>
      <vt:lpstr>JR_PAGE_ANCHOR_0_71</vt:lpstr>
      <vt:lpstr>JR_PAGE_ANCHOR_0_72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2024-01-01T13:41:11Z</dcterms:created>
  <dcterms:modified xsi:type="dcterms:W3CDTF">2024-01-06T13:32:19Z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2024-01-06T09:51:37Z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21a1a6f8-8503-48e0-8f21-3da2328ca94d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2024-01-06T13:32:19Z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fd8206e2-b62b-4198-b530-181dfefa33f1</vt:lpwstr>
  </property>
  <property fmtid="{D5CDD505-2E9C-101B-9397-08002B2CF9AE}" pid="15" name="MSIP_Label_defa4170-0d19-0005-0004-bc88714345d2_ActionId">
    <vt:lpwstr>89433974-bdeb-482d-927e-ca4ca4ec2ff6</vt:lpwstr>
  </property>
  <property fmtid="{D5CDD505-2E9C-101B-9397-08002B2CF9AE}" pid="16" name="MSIP_Label_defa4170-0d19-0005-0004-bc88714345d2_ContentBits">
    <vt:lpwstr>0</vt:lpwstr>
  </property>
</Properties>
</file>