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codeName="ThisWorkbook" filterPrivacy="1" defaultThemeVersion="166925"/>
  <bookViews>
    <workbookView xWindow="65416" yWindow="65416" windowWidth="20730" windowHeight="11160" activeTab="0"/>
  </bookViews>
  <sheets>
    <sheet name="Index" sheetId="1" r:id="rId1"/>
    <sheet name="AXIS112" sheetId="2" r:id="rId2"/>
    <sheet name="AXIS113" sheetId="3" r:id="rId3"/>
    <sheet name="AXISASD" sheetId="4" r:id="rId4"/>
    <sheet name="AXISBCF" sheetId="5" r:id="rId5"/>
    <sheet name="AXISBDF" sheetId="6" r:id="rId6"/>
    <sheet name="AXISBETF" sheetId="7" r:id="rId7"/>
    <sheet name="AXISBTF" sheetId="8" r:id="rId8"/>
    <sheet name="AXISCETF" sheetId="9" r:id="rId9"/>
    <sheet name="AXISCGF" sheetId="10" r:id="rId10"/>
    <sheet name="AXISCIB" sheetId="11" r:id="rId11"/>
    <sheet name="AXISCIG" sheetId="12" r:id="rId12"/>
    <sheet name="AXISCOF" sheetId="13" r:id="rId13"/>
    <sheet name="AXISCPSE" sheetId="14" r:id="rId14"/>
    <sheet name="AXISCSDL" sheetId="15" r:id="rId15"/>
    <sheet name="AXISDBF" sheetId="16" r:id="rId16"/>
    <sheet name="AXISDEF" sheetId="17" r:id="rId17"/>
    <sheet name="AXISEAF" sheetId="18" r:id="rId18"/>
    <sheet name="AXISEFOF" sheetId="19" r:id="rId19"/>
    <sheet name="AXISEHF" sheetId="20" r:id="rId20"/>
    <sheet name="AXISEQF" sheetId="21" r:id="rId21"/>
    <sheet name="AXISESF" sheetId="22" r:id="rId22"/>
    <sheet name="AXISESG" sheetId="23" r:id="rId23"/>
    <sheet name="AXISETS" sheetId="24" r:id="rId24"/>
    <sheet name="AXISF25" sheetId="25" r:id="rId25"/>
    <sheet name="AXISFLO" sheetId="26" r:id="rId26"/>
    <sheet name="AXISGCE" sheetId="27" r:id="rId27"/>
    <sheet name="AXISGEA" sheetId="28" r:id="rId28"/>
    <sheet name="AXISGETF" sheetId="29" r:id="rId29"/>
    <sheet name="AXISGIF" sheetId="30" r:id="rId30"/>
    <sheet name="AXISGLD" sheetId="31" r:id="rId31"/>
    <sheet name="AXISGOF" sheetId="32" r:id="rId32"/>
    <sheet name="AXISHETF" sheetId="33" r:id="rId33"/>
    <sheet name="AXISIFD" sheetId="34" r:id="rId34"/>
    <sheet name="AXISIOF" sheetId="35" r:id="rId35"/>
    <sheet name="AXISISF" sheetId="36" r:id="rId36"/>
    <sheet name="AXISLDF" sheetId="37" r:id="rId37"/>
    <sheet name="AXISLFA" sheetId="38" r:id="rId38"/>
    <sheet name="AXISM10" sheetId="39" r:id="rId39"/>
    <sheet name="AXISMCF" sheetId="40" r:id="rId40"/>
    <sheet name="AXISMLC" sheetId="41" r:id="rId41"/>
    <sheet name="AXISMLF" sheetId="42" r:id="rId42"/>
    <sheet name="AXISMMF" sheetId="43" r:id="rId43"/>
    <sheet name="AXISN50" sheetId="44" r:id="rId44"/>
    <sheet name="AXISNETF" sheetId="45" r:id="rId45"/>
    <sheet name="AXISNFOF" sheetId="46" r:id="rId46"/>
    <sheet name="AXISNIF" sheetId="47" r:id="rId47"/>
    <sheet name="AXISNIT" sheetId="48" r:id="rId48"/>
    <sheet name="AXISNM50" sheetId="49" r:id="rId49"/>
    <sheet name="AXISNNF" sheetId="50" r:id="rId50"/>
    <sheet name="AXISNS50" sheetId="51" r:id="rId51"/>
    <sheet name="AXISONF" sheetId="52" r:id="rId52"/>
    <sheet name="AXISQUA" sheetId="53" r:id="rId53"/>
    <sheet name="AXISRAP" sheetId="54" r:id="rId54"/>
    <sheet name="AXISRCP" sheetId="55" r:id="rId55"/>
    <sheet name="AXISRDP" sheetId="56" r:id="rId56"/>
    <sheet name="AXISSCF" sheetId="57" r:id="rId57"/>
    <sheet name="AXISSDI" sheetId="58" r:id="rId58"/>
    <sheet name="AXISSDL" sheetId="59" r:id="rId59"/>
    <sheet name="AXISSETF" sheetId="60" r:id="rId60"/>
    <sheet name="AXISSIL" sheetId="61" r:id="rId61"/>
    <sheet name="AXISSSF" sheetId="62" r:id="rId62"/>
    <sheet name="AXISSTF" sheetId="63" r:id="rId63"/>
    <sheet name="AXISTAA" sheetId="64" r:id="rId64"/>
    <sheet name="AXISTAF" sheetId="65" r:id="rId65"/>
    <sheet name="AXISTETF" sheetId="66" r:id="rId66"/>
    <sheet name="AXISTSF" sheetId="67" r:id="rId67"/>
    <sheet name="AXISUSF" sheetId="68" r:id="rId68"/>
    <sheet name="AXISVAL" sheetId="69" r:id="rId69"/>
  </sheets>
  <definedNames>
    <definedName name="AxisAllSeasonsDebtFundofFunds">'Index'!$B$4</definedName>
    <definedName name="AxisArbitrageFund">'Index'!$B$18</definedName>
    <definedName name="AxisBalancedAdvantageFund">'Index'!$B$17</definedName>
    <definedName name="AxisBankingPSUDebtFund">'Index'!$B$6</definedName>
    <definedName name="AxisBluechipFund">'Index'!$B$21</definedName>
    <definedName name="AxisBusinessCyclesFund">'Index'!$B$5</definedName>
    <definedName name="AxisChildrensGiftFund">'Index'!$B$10</definedName>
    <definedName name="AxisCorporateDebtFund">'Index'!$B$13</definedName>
    <definedName name="AxisCreditRiskFund">'Index'!$B$35</definedName>
    <definedName name="AxisCRISILIBX5050GiltPlusSDLJune2028IndexFund">'Index'!$B$11</definedName>
    <definedName name="AxisCRISILIBX5050GiltPlusSDLSep2027IndexFund">'Index'!$B$12</definedName>
    <definedName name="AxisCRISILIBX7030CPSEPlusSDLApr2025IndexFund">'Index'!$B$14</definedName>
    <definedName name="AxisCRISILIBXSDLMay2027IndexFund">'Index'!$B$15</definedName>
    <definedName name="AxisDynamicBondFund">'Index'!$B$16</definedName>
    <definedName name="AxisEquityETFsFoF">'Index'!$B$19</definedName>
    <definedName name="AxisEquityHybridFund">'Index'!$B$20</definedName>
    <definedName name="AxisEquitySaverFund">'Index'!$B$22</definedName>
    <definedName name="AxisESGEquityFund">'Index'!$B$23</definedName>
    <definedName name="AxisFixedTermPlanSeries1121143Days">'Index'!$B$2</definedName>
    <definedName name="AxisFixedTermPlanSeries1131228Days">'Index'!$B$3</definedName>
    <definedName name="AxisFlexiCapFund">'Index'!$B$42</definedName>
    <definedName name="AxisFloaterFund">'Index'!$B$26</definedName>
    <definedName name="AxisFocused25Fund">'Index'!$B$25</definedName>
    <definedName name="AxisGiltFund">'Index'!$B$39</definedName>
    <definedName name="AxisGlobalEquityAlphaFundofFund">'Index'!$B$28</definedName>
    <definedName name="AxisGlobalInnovationFundofFund">'Index'!$B$30</definedName>
    <definedName name="AxisGoldETF">'Index'!$B$29</definedName>
    <definedName name="AxisGoldFund">'Index'!$B$31</definedName>
    <definedName name="AxisGreaterChinaEquityFundofFund">'Index'!$B$27</definedName>
    <definedName name="AxisGrowthOpportunitiesFund">'Index'!$B$32</definedName>
    <definedName name="AxisLiquidFund">'Index'!$B$38</definedName>
    <definedName name="AxisLongDurationFund">'Index'!$B$37</definedName>
    <definedName name="AxisLongTermEquityFund">'Index'!$B$67</definedName>
    <definedName name="AxisMidcapFund">'Index'!$B$40</definedName>
    <definedName name="AxisMoneyMarketFund">'Index'!$B$43</definedName>
    <definedName name="AxisMultiAssetAllocationFund">'Index'!$B$65</definedName>
    <definedName name="AxisMulticapFund">'Index'!$B$41</definedName>
    <definedName name="AxisNASDAQ100FundofFund">'Index'!$B$46</definedName>
    <definedName name="AxisNifty100IndexFund">'Index'!$B$47</definedName>
    <definedName name="AxisNIFTY50ETF">'Index'!$B$45</definedName>
    <definedName name="AxisNifty50IndexFund">'Index'!$B$44</definedName>
    <definedName name="AxisNiftyAAABondPlusSDLApr20265050ETF">'Index'!$B$60</definedName>
    <definedName name="AxisNiftyAAABondPlusSDLApr20265050ETFFOF">'Index'!$B$59</definedName>
    <definedName name="AxisNIFTYBankETF">'Index'!$B$7</definedName>
    <definedName name="AxisNIFTYHealthcareETF">'Index'!$B$33</definedName>
    <definedName name="AxisNIFTYIndiaConsumptionETF">'Index'!$B$9</definedName>
    <definedName name="AxisNIFTYITETF">'Index'!$B$66</definedName>
    <definedName name="AxisNiftyITIndexFund">'Index'!$B$48</definedName>
    <definedName name="AXISNIFTYMIDCAP50INDEXFUND">'Index'!$B$49</definedName>
    <definedName name="AxisNiftyNext50IndexFund">'Index'!$B$50</definedName>
    <definedName name="AxisNIFTYSDLSeptember2026DebtIndexFund">'Index'!$B$58</definedName>
    <definedName name="AXISNIFTYSMALLCAP50INDEXFUND">'Index'!$B$51</definedName>
    <definedName name="AxisOvernightFund">'Index'!$B$52</definedName>
    <definedName name="AxisQuantFund">'Index'!$B$53</definedName>
    <definedName name="AxisRegularSaverFund">'Index'!$B$36</definedName>
    <definedName name="AxisRetirementSavingsFundAggressivePlan">'Index'!$B$54</definedName>
    <definedName name="AxisRetirementSavingsFundConservativePlan">'Index'!$B$55</definedName>
    <definedName name="AxisRetirementSavingsFundDynamicPlan">'Index'!$B$56</definedName>
    <definedName name="AxisShortTermFund">'Index'!$B$63</definedName>
    <definedName name="AxisSilverETF">'Index'!$B$24</definedName>
    <definedName name="AxisSilverFundofFund">'Index'!$B$61</definedName>
    <definedName name="AxisSmallCapFund">'Index'!$B$57</definedName>
    <definedName name="AxisSPBSESENSEXETF">'Index'!$B$8</definedName>
    <definedName name="AxisSpecialSituationsFund">'Index'!$B$62</definedName>
    <definedName name="AxisStrategicBondFund">'Index'!$B$34</definedName>
    <definedName name="AxisTreasuryAdvantageFund">'Index'!$B$64</definedName>
    <definedName name="AxisUltraShortTermFund">'Index'!$B$68</definedName>
    <definedName name="AxisValueFund">'Index'!$B$69</definedName>
    <definedName name="Index">'AXISVAL'!$B$1</definedName>
    <definedName name="JR_PAGE_ANCHOR_0_1">'Index'!$A$1</definedName>
    <definedName name="JR_PAGE_ANCHOR_0_10">'AXISCGF'!$A$1</definedName>
    <definedName name="JR_PAGE_ANCHOR_0_11">'AXISCIB'!$A$1</definedName>
    <definedName name="JR_PAGE_ANCHOR_0_12">'AXISCIG'!$A$1</definedName>
    <definedName name="JR_PAGE_ANCHOR_0_13">'AXISCOF'!$A$1</definedName>
    <definedName name="JR_PAGE_ANCHOR_0_14">'AXISCPSE'!$A$1</definedName>
    <definedName name="JR_PAGE_ANCHOR_0_15">'AXISCSDL'!$A$1</definedName>
    <definedName name="JR_PAGE_ANCHOR_0_16">'AXISDBF'!$A$1</definedName>
    <definedName name="JR_PAGE_ANCHOR_0_17">'AXISDEF'!$A$1</definedName>
    <definedName name="JR_PAGE_ANCHOR_0_18">'AXISEAF'!$A$1</definedName>
    <definedName name="JR_PAGE_ANCHOR_0_19">'AXISEFOF'!$A$1</definedName>
    <definedName name="JR_PAGE_ANCHOR_0_2">'AXIS112'!$A$1</definedName>
    <definedName name="JR_PAGE_ANCHOR_0_20">'AXISEHF'!$A$1</definedName>
    <definedName name="JR_PAGE_ANCHOR_0_21">'AXISEQF'!$A$1</definedName>
    <definedName name="JR_PAGE_ANCHOR_0_22">'AXISESF'!$A$1</definedName>
    <definedName name="JR_PAGE_ANCHOR_0_23">'AXISESG'!$A$1</definedName>
    <definedName name="JR_PAGE_ANCHOR_0_24">'AXISETS'!$A$1</definedName>
    <definedName name="JR_PAGE_ANCHOR_0_25">'AXISF25'!$A$1</definedName>
    <definedName name="JR_PAGE_ANCHOR_0_26">'AXISFLO'!$A$1</definedName>
    <definedName name="JR_PAGE_ANCHOR_0_27">'AXISGCE'!$A$1</definedName>
    <definedName name="JR_PAGE_ANCHOR_0_28">'AXISGEA'!$A$1</definedName>
    <definedName name="JR_PAGE_ANCHOR_0_29">'AXISGETF'!$A$1</definedName>
    <definedName name="JR_PAGE_ANCHOR_0_3">'AXIS113'!$A$1</definedName>
    <definedName name="JR_PAGE_ANCHOR_0_30">'AXISGIF'!$A$1</definedName>
    <definedName name="JR_PAGE_ANCHOR_0_31">'AXISGLD'!$A$1</definedName>
    <definedName name="JR_PAGE_ANCHOR_0_32">'AXISGOF'!$A$1</definedName>
    <definedName name="JR_PAGE_ANCHOR_0_33">'AXISHETF'!$A$1</definedName>
    <definedName name="JR_PAGE_ANCHOR_0_34">'AXISIFD'!$A$1</definedName>
    <definedName name="JR_PAGE_ANCHOR_0_35">'AXISIOF'!$A$1</definedName>
    <definedName name="JR_PAGE_ANCHOR_0_36">'AXISISF'!$A$1</definedName>
    <definedName name="JR_PAGE_ANCHOR_0_37">'AXISLDF'!$A$1</definedName>
    <definedName name="JR_PAGE_ANCHOR_0_38">'AXISLFA'!$A$1</definedName>
    <definedName name="JR_PAGE_ANCHOR_0_39">'AXISM10'!$A$1</definedName>
    <definedName name="JR_PAGE_ANCHOR_0_4">'AXISASD'!$A$1</definedName>
    <definedName name="JR_PAGE_ANCHOR_0_40">'AXISMCF'!$A$1</definedName>
    <definedName name="JR_PAGE_ANCHOR_0_41">'AXISMLC'!$A$1</definedName>
    <definedName name="JR_PAGE_ANCHOR_0_42">'AXISMLF'!$A$1</definedName>
    <definedName name="JR_PAGE_ANCHOR_0_43">'AXISMMF'!$A$1</definedName>
    <definedName name="JR_PAGE_ANCHOR_0_44">'AXISN50'!$A$1</definedName>
    <definedName name="JR_PAGE_ANCHOR_0_45">'AXISNETF'!$A$1</definedName>
    <definedName name="JR_PAGE_ANCHOR_0_46">'AXISNFOF'!$A$1</definedName>
    <definedName name="JR_PAGE_ANCHOR_0_47">'AXISNIF'!$A$1</definedName>
    <definedName name="JR_PAGE_ANCHOR_0_48">'AXISNIT'!$A$1</definedName>
    <definedName name="JR_PAGE_ANCHOR_0_49">'AXISNM50'!$A$1</definedName>
    <definedName name="JR_PAGE_ANCHOR_0_5">'AXISBCF'!$A$1</definedName>
    <definedName name="JR_PAGE_ANCHOR_0_50">'AXISNNF'!$A$1</definedName>
    <definedName name="JR_PAGE_ANCHOR_0_51">'AXISNS50'!$A$1</definedName>
    <definedName name="JR_PAGE_ANCHOR_0_52">'AXISONF'!$A$1</definedName>
    <definedName name="JR_PAGE_ANCHOR_0_53">'AXISQUA'!$A$1</definedName>
    <definedName name="JR_PAGE_ANCHOR_0_54">'AXISRAP'!$A$1</definedName>
    <definedName name="JR_PAGE_ANCHOR_0_55">'AXISRCP'!$A$1</definedName>
    <definedName name="JR_PAGE_ANCHOR_0_56">'AXISRDP'!$A$1</definedName>
    <definedName name="JR_PAGE_ANCHOR_0_57">'AXISSCF'!$A$1</definedName>
    <definedName name="JR_PAGE_ANCHOR_0_58">'AXISSDI'!$A$1</definedName>
    <definedName name="JR_PAGE_ANCHOR_0_59">'AXISSDL'!$A$1</definedName>
    <definedName name="JR_PAGE_ANCHOR_0_6">'AXISBDF'!$A$1</definedName>
    <definedName name="JR_PAGE_ANCHOR_0_60">'AXISSETF'!$A$1</definedName>
    <definedName name="JR_PAGE_ANCHOR_0_61">'AXISSIL'!$A$1</definedName>
    <definedName name="JR_PAGE_ANCHOR_0_62">'AXISSSF'!$A$1</definedName>
    <definedName name="JR_PAGE_ANCHOR_0_63">'AXISSTF'!$A$1</definedName>
    <definedName name="JR_PAGE_ANCHOR_0_64">'AXISTAA'!$A$1</definedName>
    <definedName name="JR_PAGE_ANCHOR_0_65">'AXISTAF'!$A$1</definedName>
    <definedName name="JR_PAGE_ANCHOR_0_66">'AXISTETF'!$A$1</definedName>
    <definedName name="JR_PAGE_ANCHOR_0_67">'AXISTSF'!$A$1</definedName>
    <definedName name="JR_PAGE_ANCHOR_0_68">'AXISUSF'!$A$1</definedName>
    <definedName name="JR_PAGE_ANCHOR_0_69">'AXISVAL'!$A$1</definedName>
    <definedName name="JR_PAGE_ANCHOR_0_7">'AXISBETF'!$A$1</definedName>
    <definedName name="JR_PAGE_ANCHOR_0_8">'AXISBTF'!$A$1</definedName>
    <definedName name="JR_PAGE_ANCHOR_0_9">'AXISCETF'!$A$1</definedName>
  </definedNames>
  <calcPr calcId="191029"/>
  <extLst/>
</workbook>
</file>

<file path=xl/sharedStrings.xml><?xml version="1.0" encoding="utf-8"?>
<sst xmlns="http://schemas.openxmlformats.org/spreadsheetml/2006/main" count="15583" uniqueCount="4274">
  <si>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</si>
  <si>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</si>
  <si>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</si>
  <si>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</si>
  <si>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</si>
  <si>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</si>
  <si>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</si>
  <si>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</si>
  <si>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</si>
  <si>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</si>
  <si>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</si>
  <si>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</si>
  <si>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</si>
  <si>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</si>
  <si>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</si>
  <si>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</si>
  <si>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</si>
  <si>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</si>
  <si>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</si>
  <si>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</si>
  <si>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</si>
  <si>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</si>
  <si>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</si>
  <si>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</si>
  <si>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</si>
  <si>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</si>
  <si>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</si>
  <si>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</si>
  <si>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</si>
  <si>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</si>
  <si>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</si>
  <si>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</si>
  <si>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</si>
  <si>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</si>
  <si>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</si>
  <si>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</si>
  <si>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</si>
  <si>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</si>
  <si>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</si>
  <si>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</si>
  <si>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</si>
  <si>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</si>
  <si>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</si>
  <si>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</si>
  <si>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</si>
  <si>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</si>
  <si>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</si>
  <si>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Equity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</si>
  <si>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</si>
  <si>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</si>
  <si>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</si>
  <si>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</si>
  <si>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</si>
  <si>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</si>
  <si>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</si>
  <si>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</si>
  <si>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</si>
  <si>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</si>
  <si>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</si>
  <si>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</si>
  <si>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</si>
  <si>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</si>
  <si>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</si>
  <si>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</si>
  <si>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</si>
  <si>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</si>
  <si>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</si>
  <si>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</si>
  <si>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</si>
  <si>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</si>
  <si>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</si>
  <si>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</si>
  <si>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</si>
  <si>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</si>
  <si>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</si>
  <si>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</si>
  <si>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</si>
  <si>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</si>
  <si>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</si>
  <si>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</si>
  <si>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</si>
  <si>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</si>
  <si>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</si>
  <si>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</si>
  <si>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</si>
  <si>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</si>
  <si>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</si>
  <si>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</si>
  <si>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</si>
  <si>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</si>
  <si>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</si>
  <si>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</si>
  <si>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</si>
  <si>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</si>
  <si>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</si>
  <si>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</si>
  <si>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AXISNIT</t>
  </si>
  <si>
    <t>Axis Nifty IT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</si>
  <si>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</si>
  <si>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</si>
  <si>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</si>
  <si>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</si>
  <si>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</si>
  <si>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</si>
  <si>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</si>
  <si>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</si>
  <si>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</si>
  <si>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</si>
  <si>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</si>
  <si>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</si>
  <si>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</si>
  <si>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</si>
  <si>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</si>
  <si>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</si>
  <si>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</si>
  <si>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</si>
  <si>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</si>
  <si>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</si>
  <si>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</si>
  <si>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</si>
  <si>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</si>
  <si>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</si>
  <si>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</si>
  <si>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</si>
  <si>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</si>
  <si>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</si>
  <si>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</si>
  <si>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</si>
  <si>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</si>
  <si>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</si>
  <si>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</si>
  <si>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</si>
  <si>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AXISTETF</t>
  </si>
  <si>
    <t>Axis NIFTY IT ETF</t>
  </si>
  <si>
    <t>AXISTSF</t>
  </si>
  <si>
    <t>Axis Long Term Equity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</si>
  <si>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</si>
  <si>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</si>
  <si>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</si>
  <si>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</si>
  <si>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</si>
  <si>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August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</si>
  <si>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</si>
  <si>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</si>
  <si>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</si>
  <si>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</si>
  <si>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</si>
  <si>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</si>
  <si>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</si>
  <si>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</si>
  <si>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</si>
  <si>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</si>
  <si>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</si>
  <si>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</si>
  <si>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</si>
  <si>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</si>
  <si>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</si>
  <si>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</si>
  <si>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</si>
  <si>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</si>
  <si>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</si>
  <si>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</si>
  <si>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</si>
  <si>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</si>
  <si>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</si>
  <si>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TRP_010923</t>
  </si>
  <si>
    <t>Clearing Corporation of India Ltd</t>
  </si>
  <si>
    <t>Net Receivables / (Payables)</t>
  </si>
  <si>
    <t>GRAND TOTAL</t>
  </si>
  <si>
    <t xml:space="preserve"> </t>
  </si>
  <si>
    <t>~ YTM as on August 31, 2023</t>
  </si>
  <si>
    <t>^ YTC represents Yield to Call provided by valuation agencies as on August 31,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</si>
  <si>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</si>
  <si>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</si>
  <si>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</si>
  <si>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</si>
  <si>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</si>
  <si>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</si>
  <si>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</si>
  <si>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</si>
  <si>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</si>
  <si>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 **</t>
  </si>
  <si>
    <t>INE020B08EF4</t>
  </si>
  <si>
    <t>SIDB493</t>
  </si>
  <si>
    <t>7.59% Small Industries Dev Bank of India (10/02/2026) **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</si>
  <si>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</si>
  <si>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</si>
  <si>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</si>
  <si>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</si>
  <si>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</si>
  <si>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</si>
  <si>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</si>
  <si>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</si>
  <si>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</si>
  <si>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</si>
  <si>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</si>
  <si>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</si>
  <si>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</si>
  <si>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</si>
  <si>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</si>
  <si>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</si>
  <si>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</si>
  <si>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</si>
  <si>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</si>
  <si>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</si>
  <si>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 **</t>
  </si>
  <si>
    <t>INE733E08247</t>
  </si>
  <si>
    <t>**  Thinly Traded / Non Traded Security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</si>
  <si>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</si>
  <si>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</si>
  <si>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</si>
  <si>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</si>
  <si>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</si>
  <si>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</si>
  <si>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120475</t>
  </si>
  <si>
    <t>Axis Strategic Bond Fund - Direct Plan - Growth Option</t>
  </si>
  <si>
    <t>INF846K01DT0</t>
  </si>
  <si>
    <t>119081</t>
  </si>
  <si>
    <t>HDFC Medium Term Debt Fund - Direct Plan - Growth Option</t>
  </si>
  <si>
    <t>INF179K01WI9</t>
  </si>
  <si>
    <t>120670</t>
  </si>
  <si>
    <t>ICICI Prudential Medium Term Bond Fund - Direct Plan - Growth Option</t>
  </si>
  <si>
    <t>INF109K015A5</t>
  </si>
  <si>
    <t>151489</t>
  </si>
  <si>
    <t>INF179KC1FS6</t>
  </si>
  <si>
    <t>119739</t>
  </si>
  <si>
    <t>Kotak Bond Short Term Plan - Direct Plan - Growth Option</t>
  </si>
  <si>
    <t>INF174K01JI7</t>
  </si>
  <si>
    <t>120137</t>
  </si>
  <si>
    <t>SBI Magnum Constant Maturity Fund - Direct Plan - Growth Option</t>
  </si>
  <si>
    <t>INF200K01SK7</t>
  </si>
  <si>
    <t>130314</t>
  </si>
  <si>
    <t>Axis Credit Risk Fund - Direct Plan - Growth Option</t>
  </si>
  <si>
    <t>INF846K01PJ5</t>
  </si>
  <si>
    <t>131061</t>
  </si>
  <si>
    <t>INF109KA1O37</t>
  </si>
  <si>
    <t>148789</t>
  </si>
  <si>
    <t>Bandhan CRISIL IBX Gilt June 2027 Index Fund - Direct Plan - Growth Option</t>
  </si>
  <si>
    <t>INF194KB1BP3</t>
  </si>
  <si>
    <t>120754</t>
  </si>
  <si>
    <t>ICICI Prudential Short Term Fund - Direct Plan - Growth Option</t>
  </si>
  <si>
    <t>INF109K013N3</t>
  </si>
  <si>
    <t>120510</t>
  </si>
  <si>
    <t>Axis Short Term Fund - Direct Plan - Growth Option</t>
  </si>
  <si>
    <t>INF846K01EI1</t>
  </si>
  <si>
    <t>Benchmark Name - NIFTY COMPOSITE DEBT INDEX</t>
  </si>
  <si>
    <t>Industry</t>
  </si>
  <si>
    <t>Equity &amp; Equity related</t>
  </si>
  <si>
    <t>(a) Listed / awaiting listing on Stock Exchanges</t>
  </si>
  <si>
    <t>RIND01</t>
  </si>
  <si>
    <t>Reliance Industries Limited</t>
  </si>
  <si>
    <t>INE002A01018</t>
  </si>
  <si>
    <t>Petroleum Products</t>
  </si>
  <si>
    <t>GRAM01</t>
  </si>
  <si>
    <t>CreditAccess Grameen Limited</t>
  </si>
  <si>
    <t>INE741K01010</t>
  </si>
  <si>
    <t>Finance</t>
  </si>
  <si>
    <t>SONB01</t>
  </si>
  <si>
    <t>Sona BLW Precision Forgings Limited</t>
  </si>
  <si>
    <t>INE073K01018</t>
  </si>
  <si>
    <t>Auto Components</t>
  </si>
  <si>
    <t>ULCC01</t>
  </si>
  <si>
    <t>UltraTech Cement Limited</t>
  </si>
  <si>
    <t>INE481G01011</t>
  </si>
  <si>
    <t>Cement &amp; Cement Products</t>
  </si>
  <si>
    <t>TCSL01</t>
  </si>
  <si>
    <t>Tata Consultancy Services Limited</t>
  </si>
  <si>
    <t>INE467B01029</t>
  </si>
  <si>
    <t>IT - Software</t>
  </si>
  <si>
    <t>IBCL05</t>
  </si>
  <si>
    <t>ICICI Bank Limited</t>
  </si>
  <si>
    <t>INE090A01021</t>
  </si>
  <si>
    <t>Banks</t>
  </si>
  <si>
    <t>SBAI02</t>
  </si>
  <si>
    <t>State Bank of India</t>
  </si>
  <si>
    <t>INE062A01020</t>
  </si>
  <si>
    <t>TELC03</t>
  </si>
  <si>
    <t>Tata Motors Limited</t>
  </si>
  <si>
    <t>INE155A01022</t>
  </si>
  <si>
    <t>Automobiles</t>
  </si>
  <si>
    <t>TINV04</t>
  </si>
  <si>
    <t>Cholamandalam Financial Holdings Limited</t>
  </si>
  <si>
    <t>INE149A01033</t>
  </si>
  <si>
    <t>NTPC01</t>
  </si>
  <si>
    <t>NTPC Limited</t>
  </si>
  <si>
    <t>INE733E01010</t>
  </si>
  <si>
    <t>Power</t>
  </si>
  <si>
    <t>HDFB03</t>
  </si>
  <si>
    <t>HDFC Bank Limited</t>
  </si>
  <si>
    <t>INE040A01034</t>
  </si>
  <si>
    <t>MAAU01</t>
  </si>
  <si>
    <t>CIE Automotive India Limited</t>
  </si>
  <si>
    <t>INE536H01010</t>
  </si>
  <si>
    <t>INFS02</t>
  </si>
  <si>
    <t>Infosys Limited</t>
  </si>
  <si>
    <t>INE009A01021</t>
  </si>
  <si>
    <t>ORRE01</t>
  </si>
  <si>
    <t>RHI Magnesita India Limited</t>
  </si>
  <si>
    <t>INE743M01012</t>
  </si>
  <si>
    <t>Industrial Products</t>
  </si>
  <si>
    <t>DPIL01</t>
  </si>
  <si>
    <t>Data Patterns (India) Limited</t>
  </si>
  <si>
    <t>INE0IX101010</t>
  </si>
  <si>
    <t>Aerospace &amp; Defense</t>
  </si>
  <si>
    <t>KPRM03</t>
  </si>
  <si>
    <t>K.P.R. Mill Limited</t>
  </si>
  <si>
    <t>INE930H01031</t>
  </si>
  <si>
    <t>Textiles &amp; Apparels</t>
  </si>
  <si>
    <t>BRIG01</t>
  </si>
  <si>
    <t>Brigade Enterprises Limited</t>
  </si>
  <si>
    <t>INE791I01019</t>
  </si>
  <si>
    <t>Realty</t>
  </si>
  <si>
    <t>LTIL01</t>
  </si>
  <si>
    <t>LTIMindtree Limited</t>
  </si>
  <si>
    <t>INE214T01019</t>
  </si>
  <si>
    <t>SRFL01</t>
  </si>
  <si>
    <t>SRF Limited</t>
  </si>
  <si>
    <t>INE647A01010</t>
  </si>
  <si>
    <t>Chemicals &amp; Petrochemicals</t>
  </si>
  <si>
    <t>ASPA02</t>
  </si>
  <si>
    <t>Asian Paints Limited</t>
  </si>
  <si>
    <t>INE021A01026</t>
  </si>
  <si>
    <t>Consumer Durables</t>
  </si>
  <si>
    <t>SOEL02</t>
  </si>
  <si>
    <t>Solar Industries India Limited</t>
  </si>
  <si>
    <t>INE343H01029</t>
  </si>
  <si>
    <t>BHEL02</t>
  </si>
  <si>
    <t>Bharat Electronics Limited</t>
  </si>
  <si>
    <t>INE263A01024</t>
  </si>
  <si>
    <t>TEMA02</t>
  </si>
  <si>
    <t>Tech Mahindra Limited</t>
  </si>
  <si>
    <t>INE669C01036</t>
  </si>
  <si>
    <t>BALC02</t>
  </si>
  <si>
    <t>Balrampur Chini Mills Limited</t>
  </si>
  <si>
    <t>INE119A01028</t>
  </si>
  <si>
    <t>Agricultural Food &amp; other Products</t>
  </si>
  <si>
    <t>FAGP02</t>
  </si>
  <si>
    <t>Schaeffler India Limited</t>
  </si>
  <si>
    <t>INE513A01022</t>
  </si>
  <si>
    <t>DLFL01</t>
  </si>
  <si>
    <t>DLF Limited</t>
  </si>
  <si>
    <t>INE271C01023</t>
  </si>
  <si>
    <t>HLEL02</t>
  </si>
  <si>
    <t>Hindustan Unilever Limited</t>
  </si>
  <si>
    <t>INE030A01027</t>
  </si>
  <si>
    <t>Diversified FMCG</t>
  </si>
  <si>
    <t>JSPL03</t>
  </si>
  <si>
    <t>Jindal Steel &amp; Power Limited</t>
  </si>
  <si>
    <t>INE749A01030</t>
  </si>
  <si>
    <t>Ferrous Metals</t>
  </si>
  <si>
    <t>CHEM04</t>
  </si>
  <si>
    <t>Chemplast Sanmar Limited</t>
  </si>
  <si>
    <t>INE488A01050</t>
  </si>
  <si>
    <t>RELS01</t>
  </si>
  <si>
    <t>Jio Financial Services Limited</t>
  </si>
  <si>
    <t>INE758E01017</t>
  </si>
  <si>
    <t>SHCE01</t>
  </si>
  <si>
    <t>Shree Cement Limited</t>
  </si>
  <si>
    <t>INE070A01015</t>
  </si>
  <si>
    <t>AETH01</t>
  </si>
  <si>
    <t>Aether Industries Limited</t>
  </si>
  <si>
    <t>INE0BWX01014</t>
  </si>
  <si>
    <t>VOLT02</t>
  </si>
  <si>
    <t>Voltas Limited</t>
  </si>
  <si>
    <t>INE226A01021</t>
  </si>
  <si>
    <t>KAYN01</t>
  </si>
  <si>
    <t>Kaynes Technology India Limited</t>
  </si>
  <si>
    <t>INE918Z01012</t>
  </si>
  <si>
    <t>Industrial Manufacturing</t>
  </si>
  <si>
    <t>PGCI01</t>
  </si>
  <si>
    <t>Power Grid Corporation of India Limited</t>
  </si>
  <si>
    <t>INE752E01010</t>
  </si>
  <si>
    <t>BPCL01</t>
  </si>
  <si>
    <t>Bharat Petroleum Corporation Limited</t>
  </si>
  <si>
    <t>INE029A01011</t>
  </si>
  <si>
    <t>MAFS02</t>
  </si>
  <si>
    <t>Mahindra &amp; Mahindra Financial Services Limited</t>
  </si>
  <si>
    <t>INE774D01024</t>
  </si>
  <si>
    <t>INAV01</t>
  </si>
  <si>
    <t>InterGlobe Aviation Limited</t>
  </si>
  <si>
    <t>INE646L01027</t>
  </si>
  <si>
    <t>Transport Services</t>
  </si>
  <si>
    <t>MARC02</t>
  </si>
  <si>
    <t>Marico Limited</t>
  </si>
  <si>
    <t>INE196A01026</t>
  </si>
  <si>
    <t>CEAT02</t>
  </si>
  <si>
    <t>CEAT Limited</t>
  </si>
  <si>
    <t>INE482A01020</t>
  </si>
  <si>
    <t>MINC01</t>
  </si>
  <si>
    <t>Minda Corporation Limited</t>
  </si>
  <si>
    <t>INE842C01021</t>
  </si>
  <si>
    <t>VEDF01</t>
  </si>
  <si>
    <t>Vedant Fashions Limited</t>
  </si>
  <si>
    <t>INE825V01034</t>
  </si>
  <si>
    <t>Retailing</t>
  </si>
  <si>
    <t>HINI02</t>
  </si>
  <si>
    <t>Hindalco Industries Limited</t>
  </si>
  <si>
    <t>INE038A01020</t>
  </si>
  <si>
    <t>Non - Ferrous Metals</t>
  </si>
  <si>
    <t>UNBI01</t>
  </si>
  <si>
    <t>Union Bank of India</t>
  </si>
  <si>
    <t>INE692A01016</t>
  </si>
  <si>
    <t>GODP02</t>
  </si>
  <si>
    <t>Godrej Properties Limited</t>
  </si>
  <si>
    <t>INE484J01027</t>
  </si>
  <si>
    <t>(b) Unlisted</t>
  </si>
  <si>
    <t>Derivatives</t>
  </si>
  <si>
    <t>Index / Stock Futures</t>
  </si>
  <si>
    <t>TISCSEP23</t>
  </si>
  <si>
    <t>Tata Steel Limited September 2023 Future</t>
  </si>
  <si>
    <t>HINISEP23</t>
  </si>
  <si>
    <t>Hindalco Industries Limited September 2023 Future</t>
  </si>
  <si>
    <t>Money Market Instruments</t>
  </si>
  <si>
    <t>Treasury Bill</t>
  </si>
  <si>
    <t>TBIL2179</t>
  </si>
  <si>
    <t>182 Days Tbill (MD 14/09/2023)</t>
  </si>
  <si>
    <t>IN002022Y518</t>
  </si>
  <si>
    <t>Benchmark Name - NIFTY 500 TRI</t>
  </si>
  <si>
    <t>EXIM736</t>
  </si>
  <si>
    <t>7.1% Export Import Bank of India (18/03/2026) **</t>
  </si>
  <si>
    <t>INE514E08GA6</t>
  </si>
  <si>
    <t>RECL428</t>
  </si>
  <si>
    <t>7.56% REC Limited (30/06/2026) **</t>
  </si>
  <si>
    <t>INE020B08ED9</t>
  </si>
  <si>
    <t>SIDB472</t>
  </si>
  <si>
    <t>7.11% Small Industries Dev Bank of India (27/02/2026) **</t>
  </si>
  <si>
    <t>INE556F08KB4</t>
  </si>
  <si>
    <t>ICRA AAA</t>
  </si>
  <si>
    <t>HDFB905</t>
  </si>
  <si>
    <t>7.7% HDFC Bank Limited (18/11/2025) **</t>
  </si>
  <si>
    <t>INE040A08641</t>
  </si>
  <si>
    <t>IRLY371</t>
  </si>
  <si>
    <t>7.23% Indian Railway Finance Corporation Limited (15/10/2026)</t>
  </si>
  <si>
    <t>INE053F08304</t>
  </si>
  <si>
    <t>NHBA321</t>
  </si>
  <si>
    <t>7.22% National Housing Bank (23/07/2026) **</t>
  </si>
  <si>
    <t>INE557F08FR8</t>
  </si>
  <si>
    <t>NBAR701</t>
  </si>
  <si>
    <t>7.58% National Bank For Agriculture and Rural Development (31/07/2026) **</t>
  </si>
  <si>
    <t>INE261F08DX0</t>
  </si>
  <si>
    <t>NBAR719</t>
  </si>
  <si>
    <t>7.50% National Bank For Agriculture and Rural Development (31/08/2026) **</t>
  </si>
  <si>
    <t>INE261F08EA6</t>
  </si>
  <si>
    <t>POWF486</t>
  </si>
  <si>
    <t>7.13% Power Finance Corporation Limited (08/08/2025) **</t>
  </si>
  <si>
    <t>INE134E08LO4</t>
  </si>
  <si>
    <t>NBAR684</t>
  </si>
  <si>
    <t>7.2% National Bank For Agriculture and Rural Development (23/09/2025) **</t>
  </si>
  <si>
    <t>INE261F08DR2</t>
  </si>
  <si>
    <t>GOI3103</t>
  </si>
  <si>
    <t>5.63% Government of India (12/04/2026)</t>
  </si>
  <si>
    <t>IN0020210012</t>
  </si>
  <si>
    <t>HDFB887</t>
  </si>
  <si>
    <t>5.78% HDFC Bank Limited (25/11/2025) **</t>
  </si>
  <si>
    <t>INE040A08856</t>
  </si>
  <si>
    <t>SBAI204</t>
  </si>
  <si>
    <t>5.83% State Bank of India (25/10/2030) **</t>
  </si>
  <si>
    <t>INE062A08264</t>
  </si>
  <si>
    <t>POWF512</t>
  </si>
  <si>
    <t>7.37% Power Finance Corporation Limited (22/05/2026) **</t>
  </si>
  <si>
    <t>INE134E08MO2</t>
  </si>
  <si>
    <t>NHBA322</t>
  </si>
  <si>
    <t>7.4% National Housing Bank (16/07/2026) **</t>
  </si>
  <si>
    <t>INE557F08FS6</t>
  </si>
  <si>
    <t>INBK359</t>
  </si>
  <si>
    <t>6.18% Indian Bank (13/01/2031) **</t>
  </si>
  <si>
    <t>INE562A08081</t>
  </si>
  <si>
    <t>SIDB467</t>
  </si>
  <si>
    <t>7.15% Small Industries Dev Bank of India (21/07/2025)</t>
  </si>
  <si>
    <t>INE556F08JZ5</t>
  </si>
  <si>
    <t>HDBF305</t>
  </si>
  <si>
    <t>HDB Financial Services Limited (13/01/2026) (ZCB) **</t>
  </si>
  <si>
    <t>INE756I07EK0</t>
  </si>
  <si>
    <t>BHFL96</t>
  </si>
  <si>
    <t>7.9237% Bajaj Housing Finance Limited (16/03/2026)</t>
  </si>
  <si>
    <t>INE377Y07375</t>
  </si>
  <si>
    <t>SBAI203</t>
  </si>
  <si>
    <t>6.24% State Bank of India (20/09/2030) **</t>
  </si>
  <si>
    <t>INE062A08256</t>
  </si>
  <si>
    <t>NBAR680</t>
  </si>
  <si>
    <t>7.25% National Bank For Agriculture and Rural Development (01/08/2025) **</t>
  </si>
  <si>
    <t>INE261F08DQ4</t>
  </si>
  <si>
    <t>GOI3639</t>
  </si>
  <si>
    <t>5.74% Government of India (15/11/2026)</t>
  </si>
  <si>
    <t>IN0020210186</t>
  </si>
  <si>
    <t>HDFB915</t>
  </si>
  <si>
    <t>7.8% HDFC Bank Limited (02/06/2025)</t>
  </si>
  <si>
    <t>INE040A08922</t>
  </si>
  <si>
    <t>SIDB513</t>
  </si>
  <si>
    <t>7.43% Small Industries Dev Bank of India (31/08/2026)</t>
  </si>
  <si>
    <t>INE556F08KH1</t>
  </si>
  <si>
    <t>IBCL1121</t>
  </si>
  <si>
    <t>7.1% ICICI Bank Limited (17/02/2030) **</t>
  </si>
  <si>
    <t>INE090A08UD0</t>
  </si>
  <si>
    <t>NBAR677</t>
  </si>
  <si>
    <t>7.4% National Bank For Agriculture and Rural Development (30/01/2026) **</t>
  </si>
  <si>
    <t>INE261F08DO9</t>
  </si>
  <si>
    <t>GOI1643</t>
  </si>
  <si>
    <t>8.38% State Government Securities (27/01/2026)</t>
  </si>
  <si>
    <t>IN2920150231</t>
  </si>
  <si>
    <t>BHFL91</t>
  </si>
  <si>
    <t>7.42% Bajaj Housing Finance Limited (12/08/2025) **</t>
  </si>
  <si>
    <t>INE377Y07334</t>
  </si>
  <si>
    <t>SIDB519</t>
  </si>
  <si>
    <t>7.44% Small Industries Dev Bank of India (04/09/2026)</t>
  </si>
  <si>
    <t>INE556F08KI9</t>
  </si>
  <si>
    <t>HDFB899</t>
  </si>
  <si>
    <t>7.4% HDFC Bank Limited (02/06/2025) **</t>
  </si>
  <si>
    <t>INE040A08AH8</t>
  </si>
  <si>
    <t>HDBF304</t>
  </si>
  <si>
    <t>8.04% HDB Financial Services Limited (25/02/2026) **</t>
  </si>
  <si>
    <t>INE756I07EL8</t>
  </si>
  <si>
    <t>GOI1430</t>
  </si>
  <si>
    <t>7.59% Government of India (11/01/2026)</t>
  </si>
  <si>
    <t>IN0020150093</t>
  </si>
  <si>
    <t>IRLY372</t>
  </si>
  <si>
    <t>7.41% Indian Railway Finance Corporation Limited (15/10/2026) **</t>
  </si>
  <si>
    <t>INE053F08312</t>
  </si>
  <si>
    <t>SIDB488</t>
  </si>
  <si>
    <t>7.54% Small Industries Dev Bank of India (12/01/2026) **</t>
  </si>
  <si>
    <t>INE556F08KF5</t>
  </si>
  <si>
    <t>TCHF351</t>
  </si>
  <si>
    <t>6.50% Tata Capital Housing Finance Limited (15/06/2026) **</t>
  </si>
  <si>
    <t>INE033L07HF1</t>
  </si>
  <si>
    <t>GOI4847</t>
  </si>
  <si>
    <t>7.57% State Government Securities (09/11/2026)</t>
  </si>
  <si>
    <t>IN1520220154</t>
  </si>
  <si>
    <t>NBAR723</t>
  </si>
  <si>
    <t>7.49% National Bank For Agriculture and Rural Development (15/10/2026) **</t>
  </si>
  <si>
    <t>INE261F08EB4</t>
  </si>
  <si>
    <t>GOI1467</t>
  </si>
  <si>
    <t>8.67% State Government Securities (24/02/2026)</t>
  </si>
  <si>
    <t>IN1920150092</t>
  </si>
  <si>
    <t>POWF497</t>
  </si>
  <si>
    <t>7.58% Power Finance Corporation Limited (15/01/2026) **</t>
  </si>
  <si>
    <t>INE134E08LZ0</t>
  </si>
  <si>
    <t>KMIL458</t>
  </si>
  <si>
    <t>Kotak Mahindra Investments Limited (29/01/2026) (ZCB) **</t>
  </si>
  <si>
    <t>INE975F07HV2</t>
  </si>
  <si>
    <t>GOI1462</t>
  </si>
  <si>
    <t>IN2220150196</t>
  </si>
  <si>
    <t>RECL439</t>
  </si>
  <si>
    <t>7.64% REC Limited (30/06/2026) **</t>
  </si>
  <si>
    <t>INE020B08EM0</t>
  </si>
  <si>
    <t>KOMP1674</t>
  </si>
  <si>
    <t>7.8376% Kotak Mahindra Prime Limited (21/07/2025) **</t>
  </si>
  <si>
    <t>INE916DA7RU6</t>
  </si>
  <si>
    <t>RECL433</t>
  </si>
  <si>
    <t>7.51% REC Limited (31/07/2026) **</t>
  </si>
  <si>
    <t>INE020B08EI8</t>
  </si>
  <si>
    <t>GOI4658</t>
  </si>
  <si>
    <t>Government of India (19/03/2027)</t>
  </si>
  <si>
    <t>IN000327C048</t>
  </si>
  <si>
    <t>GOI2383</t>
  </si>
  <si>
    <t>6.80% Government of India (15/06/2025)</t>
  </si>
  <si>
    <t>IN000625C052</t>
  </si>
  <si>
    <t>TCHF380</t>
  </si>
  <si>
    <t>7.97% Tata Capital Housing Finance Limited (03/11/2025) **</t>
  </si>
  <si>
    <t>INE033L07HV8</t>
  </si>
  <si>
    <t>HDBF306</t>
  </si>
  <si>
    <t>7.96% HDB Financial Services Limited (17/11/2025) **</t>
  </si>
  <si>
    <t>INE756I07EM6</t>
  </si>
  <si>
    <t>SIDB486</t>
  </si>
  <si>
    <t>7.47% Small Industries Dev Bank of India (25/11/2025) **</t>
  </si>
  <si>
    <t>INE556F08KE8</t>
  </si>
  <si>
    <t>RECL436</t>
  </si>
  <si>
    <t>7.44% REC Limited (30/04/2026)</t>
  </si>
  <si>
    <t>INE020B08EL2</t>
  </si>
  <si>
    <t>NBAR678</t>
  </si>
  <si>
    <t>7.35% National Bank For Agriculture and Rural Development (08/07/2025) **</t>
  </si>
  <si>
    <t>INE261F08DP6</t>
  </si>
  <si>
    <t>GOI2925</t>
  </si>
  <si>
    <t>6.80% Government of India (15/06/2026)</t>
  </si>
  <si>
    <t>IN000626C050</t>
  </si>
  <si>
    <t>SIDB479</t>
  </si>
  <si>
    <t>7.23% Small Industries Dev Bank of India (09/03/2026) **</t>
  </si>
  <si>
    <t>INE556F08KC2</t>
  </si>
  <si>
    <t>HDFB886</t>
  </si>
  <si>
    <t>6.43% HDFC Bank Limited (29/09/2025)</t>
  </si>
  <si>
    <t>INE040A08849</t>
  </si>
  <si>
    <t>GOI4062</t>
  </si>
  <si>
    <t>6.18% State Government Securities (31/03/2026)</t>
  </si>
  <si>
    <t>IN1520200339</t>
  </si>
  <si>
    <t>RECL411</t>
  </si>
  <si>
    <t>5.94% REC Limited (31/01/2026) **</t>
  </si>
  <si>
    <t>INE020B08DK6</t>
  </si>
  <si>
    <t>GOI4657</t>
  </si>
  <si>
    <t>7.40% Government of India (19/09/2026)</t>
  </si>
  <si>
    <t>IN000926C047</t>
  </si>
  <si>
    <t>GOI1400</t>
  </si>
  <si>
    <t>8.15% State Government Securities (13/11/2025)</t>
  </si>
  <si>
    <t>IN3120150138</t>
  </si>
  <si>
    <t>GOI4489</t>
  </si>
  <si>
    <t>6.95% Government of India (16/12/2026)</t>
  </si>
  <si>
    <t>IN001226C074</t>
  </si>
  <si>
    <t>SUFI737</t>
  </si>
  <si>
    <t>7.74% Sundaram Finance Limited (09/06/2025)</t>
  </si>
  <si>
    <t>INE660A07RM9</t>
  </si>
  <si>
    <t>SIDB468</t>
  </si>
  <si>
    <t>7.25% Small Industries Dev Bank of India (31/07/2025) **</t>
  </si>
  <si>
    <t>INE556F08KA6</t>
  </si>
  <si>
    <t>GOI1853</t>
  </si>
  <si>
    <t>8.16% State Government Securities (26/11/2025)</t>
  </si>
  <si>
    <t>IN1920150043</t>
  </si>
  <si>
    <t>POWF509</t>
  </si>
  <si>
    <t>7.55% Power Finance Corporation Limited (15/07/2026) **</t>
  </si>
  <si>
    <t>INE134E08ML8</t>
  </si>
  <si>
    <t>GOI4748</t>
  </si>
  <si>
    <t>7.36% Government of India (12/09/2026)</t>
  </si>
  <si>
    <t>IN000926C054</t>
  </si>
  <si>
    <t>GOI4482</t>
  </si>
  <si>
    <t>Government of India (16/06/2026)</t>
  </si>
  <si>
    <t>IN000626C076</t>
  </si>
  <si>
    <t>KOMP1667</t>
  </si>
  <si>
    <t>8.255% Kotak Mahindra Prime Limited (22/06/2026) **</t>
  </si>
  <si>
    <t>INE916DA7SF5</t>
  </si>
  <si>
    <t>POWF500</t>
  </si>
  <si>
    <t>7.77% Power Finance Corporation Limited (15/07/2026) **</t>
  </si>
  <si>
    <t>INE134E08MC7</t>
  </si>
  <si>
    <t>POWF507</t>
  </si>
  <si>
    <t>7.70% Power Finance Corporation Limited (15/09/2026)</t>
  </si>
  <si>
    <t>INE134E08MK0</t>
  </si>
  <si>
    <t>POWF517</t>
  </si>
  <si>
    <t>7.64% Power Finance Corporation Limited (25/08/2026)</t>
  </si>
  <si>
    <t>INE134E08MT1</t>
  </si>
  <si>
    <t>BAFL846</t>
  </si>
  <si>
    <t>7.8925% Bajaj Finance Limited (10/06/2025)</t>
  </si>
  <si>
    <t>INE296A07SK4</t>
  </si>
  <si>
    <t>POWF492</t>
  </si>
  <si>
    <t>7.59% Power Finance Corporation Limited (03/11/2025) **</t>
  </si>
  <si>
    <t>INE134E08LU1</t>
  </si>
  <si>
    <t>NBAR650</t>
  </si>
  <si>
    <t>5.70% National Bank For Agriculture and Rural Development (31/07/2025) **</t>
  </si>
  <si>
    <t>INE261F08DK7</t>
  </si>
  <si>
    <t>GOI1458</t>
  </si>
  <si>
    <t>8.49% State Government Securities (10/02/2026)</t>
  </si>
  <si>
    <t>IN3120150195</t>
  </si>
  <si>
    <t>GOI2924</t>
  </si>
  <si>
    <t>6.80% Government of India (15/12/2026)</t>
  </si>
  <si>
    <t>IN001226C058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</si>
  <si>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</si>
  <si>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</si>
  <si>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</si>
  <si>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</si>
  <si>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</si>
  <si>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</si>
  <si>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RECL274</t>
  </si>
  <si>
    <t>8.27% REC Limited (06/02/2025) **</t>
  </si>
  <si>
    <t>INE020B08906</t>
  </si>
  <si>
    <t>PGCI353</t>
  </si>
  <si>
    <t>8.93% Power Grid Corporation of India Limited (20/10/2023) **</t>
  </si>
  <si>
    <t>INE752E07LX6</t>
  </si>
  <si>
    <t>POWF470</t>
  </si>
  <si>
    <t>6.5% Power Finance Corporation Limited (17/09/2025) **</t>
  </si>
  <si>
    <t>INE134E08LD7</t>
  </si>
  <si>
    <t>KMIL462</t>
  </si>
  <si>
    <t>Kotak Mahindra Investments Limited (19/05/2026) (ZCB) **</t>
  </si>
  <si>
    <t>INE975F07IB2</t>
  </si>
  <si>
    <t>POWF167</t>
  </si>
  <si>
    <t>8.90% Power Finance Corporation Limited (15/03/2025) **</t>
  </si>
  <si>
    <t>INE134E08CS4</t>
  </si>
  <si>
    <t>GOI3006</t>
  </si>
  <si>
    <t>8.04% State Government Securities (20/03/2026)</t>
  </si>
  <si>
    <t>IN3520180131</t>
  </si>
  <si>
    <t>RIND338</t>
  </si>
  <si>
    <t>7.05% Reliance Industries Limited (13/09/2023) **</t>
  </si>
  <si>
    <t>INE002A08625</t>
  </si>
  <si>
    <t>GOI2462</t>
  </si>
  <si>
    <t>5.79% Government of India (11/05/2030)</t>
  </si>
  <si>
    <t>IN0020200070</t>
  </si>
  <si>
    <t>GOI2771</t>
  </si>
  <si>
    <t>5.9% State Government Securities (27/05/2025)</t>
  </si>
  <si>
    <t>IN4520200077</t>
  </si>
  <si>
    <t>GOI1133</t>
  </si>
  <si>
    <t>8.83% Government of India (25/11/2023)</t>
  </si>
  <si>
    <t>IN0020130061</t>
  </si>
  <si>
    <t>$0.00%</t>
  </si>
  <si>
    <t>GOI658</t>
  </si>
  <si>
    <t>7.35% Government of India (22/06/2024)</t>
  </si>
  <si>
    <t>IN0020090034</t>
  </si>
  <si>
    <t>ZCB - Zero Coupon Bond</t>
  </si>
  <si>
    <t xml:space="preserve">$  Less Than 0.01% of Net Asset Value </t>
  </si>
  <si>
    <t>Benchmark Name - NIFTY BANKING &amp; PSU DEBT INDEX</t>
  </si>
  <si>
    <t>UTIB02</t>
  </si>
  <si>
    <t>Axis Bank Limited</t>
  </si>
  <si>
    <t>INE238A01034</t>
  </si>
  <si>
    <t>KOMA02</t>
  </si>
  <si>
    <t>Kotak Mahindra Bank Limited</t>
  </si>
  <si>
    <t>INE237A01028</t>
  </si>
  <si>
    <t>IIBL01</t>
  </si>
  <si>
    <t>IndusInd Bank Limited</t>
  </si>
  <si>
    <t>INE095A01012</t>
  </si>
  <si>
    <t>BKBA02</t>
  </si>
  <si>
    <t>Bank of Baroda</t>
  </si>
  <si>
    <t>INE028A01039</t>
  </si>
  <si>
    <t>AFPL02</t>
  </si>
  <si>
    <t>AU Small Finance Bank Limited</t>
  </si>
  <si>
    <t>INE949L01017</t>
  </si>
  <si>
    <t>FEBA02</t>
  </si>
  <si>
    <t>The Federal Bank Limited</t>
  </si>
  <si>
    <t>INE171A01029</t>
  </si>
  <si>
    <t>IDBK01</t>
  </si>
  <si>
    <t>IDFC First Bank Limited</t>
  </si>
  <si>
    <t>INE092T01019</t>
  </si>
  <si>
    <t>PUBA02</t>
  </si>
  <si>
    <t>Punjab National Bank</t>
  </si>
  <si>
    <t>INE160A01022</t>
  </si>
  <si>
    <t>BAND01</t>
  </si>
  <si>
    <t>Bandhan Bank Limited</t>
  </si>
  <si>
    <t>INE545U01014</t>
  </si>
  <si>
    <t>Aggregate Investments by other schemes (At NAV)  as on August 31, 2023 RS 302.66 Lakh's</t>
  </si>
  <si>
    <t>Benchmark Name - NIFTY BANK TRI</t>
  </si>
  <si>
    <t>ITCL02</t>
  </si>
  <si>
    <t>ITC Limited</t>
  </si>
  <si>
    <t>INE154A01025</t>
  </si>
  <si>
    <t>LARS02</t>
  </si>
  <si>
    <t>Larsen &amp; Toubro Limited</t>
  </si>
  <si>
    <t>INE018A01030</t>
  </si>
  <si>
    <t>Construction</t>
  </si>
  <si>
    <t>BTVL02</t>
  </si>
  <si>
    <t>Bharti Airtel Limited</t>
  </si>
  <si>
    <t>INE397D01024</t>
  </si>
  <si>
    <t>Telecom - Services</t>
  </si>
  <si>
    <t>BAFL02</t>
  </si>
  <si>
    <t>Bajaj Finance Limited</t>
  </si>
  <si>
    <t>INE296A01024</t>
  </si>
  <si>
    <t>MAHI02</t>
  </si>
  <si>
    <t>Mahindra &amp; Mahindra Limited</t>
  </si>
  <si>
    <t>INE101A01026</t>
  </si>
  <si>
    <t>MAUD01</t>
  </si>
  <si>
    <t>Maruti Suzuki India Limited</t>
  </si>
  <si>
    <t>INE585B01010</t>
  </si>
  <si>
    <t>TWAT02</t>
  </si>
  <si>
    <t>Titan Company Limited</t>
  </si>
  <si>
    <t>INE280A01028</t>
  </si>
  <si>
    <t>HCLT02</t>
  </si>
  <si>
    <t>HCL Technologies Limited</t>
  </si>
  <si>
    <t>INE860A01027</t>
  </si>
  <si>
    <t>SPIL03</t>
  </si>
  <si>
    <t>Sun Pharmaceutical Industries Limited</t>
  </si>
  <si>
    <t>INE044A01036</t>
  </si>
  <si>
    <t>Pharmaceuticals &amp; Biotechnology</t>
  </si>
  <si>
    <t>TISC03</t>
  </si>
  <si>
    <t>Tata Steel Limited</t>
  </si>
  <si>
    <t>INE081A01020</t>
  </si>
  <si>
    <t>BFSL02</t>
  </si>
  <si>
    <t>Bajaj Finserv Limited</t>
  </si>
  <si>
    <t>INE918I01026</t>
  </si>
  <si>
    <t>NEST01</t>
  </si>
  <si>
    <t>Nestle India Limited</t>
  </si>
  <si>
    <t>INE239A01016</t>
  </si>
  <si>
    <t>Food Products</t>
  </si>
  <si>
    <t>JVSL04</t>
  </si>
  <si>
    <t>JSW Steel Limited</t>
  </si>
  <si>
    <t>INE019A01038</t>
  </si>
  <si>
    <t>WIPR02</t>
  </si>
  <si>
    <t>Wipro Limited</t>
  </si>
  <si>
    <t>INE075A01022</t>
  </si>
  <si>
    <t>Benchmark Name - S&amp;P BSE SENSEX TRI</t>
  </si>
  <si>
    <t>AVSP01</t>
  </si>
  <si>
    <t>Avenue Supermarts Limited</t>
  </si>
  <si>
    <t>INE192R01011</t>
  </si>
  <si>
    <t>BRIT03</t>
  </si>
  <si>
    <t>Britannia Industries Limited</t>
  </si>
  <si>
    <t>INE216A01030</t>
  </si>
  <si>
    <t>BALN01</t>
  </si>
  <si>
    <t>Bajaj Auto Limited</t>
  </si>
  <si>
    <t>INE917I01010</t>
  </si>
  <si>
    <t>TTEA02</t>
  </si>
  <si>
    <t>Tata Consumer Products Limited</t>
  </si>
  <si>
    <t>INE192A01025</t>
  </si>
  <si>
    <t>APOL02</t>
  </si>
  <si>
    <t>Apollo Hospitals Enterprise Limited</t>
  </si>
  <si>
    <t>INE437A01024</t>
  </si>
  <si>
    <t>Healthcare Services</t>
  </si>
  <si>
    <t>EIML02</t>
  </si>
  <si>
    <t>Eicher Motors Limited</t>
  </si>
  <si>
    <t>INE066A01021</t>
  </si>
  <si>
    <t>LAKM02</t>
  </si>
  <si>
    <t>Trent Limited</t>
  </si>
  <si>
    <t>INE849A01020</t>
  </si>
  <si>
    <t>GCPL02</t>
  </si>
  <si>
    <t>Godrej Consumer Products Limited</t>
  </si>
  <si>
    <t>INE102D01028</t>
  </si>
  <si>
    <t>Personal Products</t>
  </si>
  <si>
    <t>HERO02</t>
  </si>
  <si>
    <t>Hero MotoCorp Limited</t>
  </si>
  <si>
    <t>INE158A01026</t>
  </si>
  <si>
    <t>TPOW02</t>
  </si>
  <si>
    <t>Tata Power Company Limited</t>
  </si>
  <si>
    <t>INE245A01021</t>
  </si>
  <si>
    <t>HAIL03</t>
  </si>
  <si>
    <t>Havells India Limited</t>
  </si>
  <si>
    <t>INE176B01034</t>
  </si>
  <si>
    <t>IEIN01</t>
  </si>
  <si>
    <t>Info Edge (India) Limited</t>
  </si>
  <si>
    <t>INE663F01024</t>
  </si>
  <si>
    <t>DABU02</t>
  </si>
  <si>
    <t>Dabur India Limited</t>
  </si>
  <si>
    <t>INE016A01026</t>
  </si>
  <si>
    <t>MCSP02</t>
  </si>
  <si>
    <t>United Spirits Limited</t>
  </si>
  <si>
    <t>INE854D01024</t>
  </si>
  <si>
    <t>Beverages</t>
  </si>
  <si>
    <t>COLG02</t>
  </si>
  <si>
    <t>Colgate Palmolive (India) Limited</t>
  </si>
  <si>
    <t>INE259A01022</t>
  </si>
  <si>
    <t>ZEET02</t>
  </si>
  <si>
    <t>Zee Entertainment Enterprises Limited</t>
  </si>
  <si>
    <t>INE256A01028</t>
  </si>
  <si>
    <t>Entertainment</t>
  </si>
  <si>
    <t>ADTL01</t>
  </si>
  <si>
    <t>Adani Energy Solutions Limited</t>
  </si>
  <si>
    <t>INE931S01010</t>
  </si>
  <si>
    <t>PAGE01</t>
  </si>
  <si>
    <t>Page Industries Limited</t>
  </si>
  <si>
    <t>INE761H01022</t>
  </si>
  <si>
    <t>JUFL02</t>
  </si>
  <si>
    <t>Jubilant Foodworks Limited</t>
  </si>
  <si>
    <t>INE797F01020</t>
  </si>
  <si>
    <t>Leisure Services</t>
  </si>
  <si>
    <t>CGCE01</t>
  </si>
  <si>
    <t>Crompton Greaves Consumer Electricals Limited</t>
  </si>
  <si>
    <t>INE299U01018</t>
  </si>
  <si>
    <t>Aggregate Investments by other schemes (At NAV)  as on August 31, 2023 RS 223.86 Lakh's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</si>
  <si>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</si>
  <si>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</si>
  <si>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</si>
  <si>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</si>
  <si>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</si>
  <si>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MTAR01</t>
  </si>
  <si>
    <t>MTAR Technologies Limited</t>
  </si>
  <si>
    <t>INE864I01014</t>
  </si>
  <si>
    <t>NECH01</t>
  </si>
  <si>
    <t>Neogen Chemicals Limited</t>
  </si>
  <si>
    <t>INE136S01016</t>
  </si>
  <si>
    <t>DIVI02</t>
  </si>
  <si>
    <t>Divi's Laboratories Limited</t>
  </si>
  <si>
    <t>INE361B01024</t>
  </si>
  <si>
    <t>SANE01</t>
  </si>
  <si>
    <t>Sansera Engineering Limited</t>
  </si>
  <si>
    <t>INE953O01021</t>
  </si>
  <si>
    <t>FRHL01</t>
  </si>
  <si>
    <t>Fortis Healthcare Limited</t>
  </si>
  <si>
    <t>INE061F01013</t>
  </si>
  <si>
    <t>MIIL02</t>
  </si>
  <si>
    <t>UNO Minda Limited</t>
  </si>
  <si>
    <t>INE405E01023</t>
  </si>
  <si>
    <t>CHOL02</t>
  </si>
  <si>
    <t>Cholamandalam Investment and Finance Company Ltd</t>
  </si>
  <si>
    <t>INE121A01024</t>
  </si>
  <si>
    <t>CSTL01</t>
  </si>
  <si>
    <t>Clean Science and Technology Limited</t>
  </si>
  <si>
    <t>INE227W01023</t>
  </si>
  <si>
    <t>MOSU03</t>
  </si>
  <si>
    <t>Samvardhana Motherson International Limited</t>
  </si>
  <si>
    <t>INE775A01035</t>
  </si>
  <si>
    <t>MSUW01</t>
  </si>
  <si>
    <t>Motherson Sumi Wiring India Limited</t>
  </si>
  <si>
    <t>INE0FS801015</t>
  </si>
  <si>
    <t>JBCH02</t>
  </si>
  <si>
    <t>JB Chemicals &amp; Pharmaceuticals Limited</t>
  </si>
  <si>
    <t>INE572A01028</t>
  </si>
  <si>
    <t>ZMPL01</t>
  </si>
  <si>
    <t>Zomato Limited</t>
  </si>
  <si>
    <t>INE758T01015</t>
  </si>
  <si>
    <t>SUMI01</t>
  </si>
  <si>
    <t>Sumitomo Chemical India Limited</t>
  </si>
  <si>
    <t>INE258G01013</t>
  </si>
  <si>
    <t>TAHO01</t>
  </si>
  <si>
    <t>Honeywell Automation India Limited</t>
  </si>
  <si>
    <t>INE671A01010</t>
  </si>
  <si>
    <t>CANH02</t>
  </si>
  <si>
    <t>Can Fin Homes Limited</t>
  </si>
  <si>
    <t>INE477A01020</t>
  </si>
  <si>
    <t>FSNE01</t>
  </si>
  <si>
    <t>FSN E-Commerce Ventures Limited</t>
  </si>
  <si>
    <t>INE388Y01029</t>
  </si>
  <si>
    <t>SUCH02</t>
  </si>
  <si>
    <t>Sudarshan Chemical Industries Limited</t>
  </si>
  <si>
    <t>INE659A01023</t>
  </si>
  <si>
    <t>HKFIN01</t>
  </si>
  <si>
    <t>Privi Speciality Chemicals Limited</t>
  </si>
  <si>
    <t>INE959A01019</t>
  </si>
  <si>
    <t>IPLI01</t>
  </si>
  <si>
    <t>ICICI Prudential Life Insurance Company Limited</t>
  </si>
  <si>
    <t>INE726G01019</t>
  </si>
  <si>
    <t>Insurance</t>
  </si>
  <si>
    <t>SUFI01</t>
  </si>
  <si>
    <t>Sundaram Finance Limited</t>
  </si>
  <si>
    <t>INE660A01013</t>
  </si>
  <si>
    <t>SBAISEP23</t>
  </si>
  <si>
    <t>State Bank of India September 2023 Future</t>
  </si>
  <si>
    <t>GOI4485</t>
  </si>
  <si>
    <t>7.38% Government of India (20/06/2027)</t>
  </si>
  <si>
    <t>IN0020220037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</si>
  <si>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</si>
  <si>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</si>
  <si>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</si>
  <si>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</si>
  <si>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</si>
  <si>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</si>
  <si>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HDFB880</t>
  </si>
  <si>
    <t>7.99% HDFC Bank Limited (11/07/2024) **</t>
  </si>
  <si>
    <t>INE040A08609</t>
  </si>
  <si>
    <t>POWF498</t>
  </si>
  <si>
    <t>7.64% Power Finance Corporation Limited (22/02/2033) **</t>
  </si>
  <si>
    <t>INE134E08MA1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</si>
  <si>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</si>
  <si>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</si>
  <si>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</si>
  <si>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</si>
  <si>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</si>
  <si>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</si>
  <si>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</si>
  <si>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</si>
  <si>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</si>
  <si>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TBIL2208</t>
  </si>
  <si>
    <t>182 Days Tbill (MD 23/11/2023)</t>
  </si>
  <si>
    <t>IN002023Y086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</si>
  <si>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</si>
  <si>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</si>
  <si>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</si>
  <si>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</si>
  <si>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</si>
  <si>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State Government Securities (18/04/2028)</t>
  </si>
  <si>
    <t>IN3120180010</t>
  </si>
  <si>
    <t>GOI2008</t>
  </si>
  <si>
    <t>8.44% State Government Securities (07/03/2028)</t>
  </si>
  <si>
    <t>IN2920170189</t>
  </si>
  <si>
    <t>GOI2089</t>
  </si>
  <si>
    <t>8.15% State Government Securities (09/05/2028)</t>
  </si>
  <si>
    <t>IN3120180036</t>
  </si>
  <si>
    <t>GOI4096</t>
  </si>
  <si>
    <t>8.16% State Government Securities (09/05/2028)</t>
  </si>
  <si>
    <t>IN2920180030</t>
  </si>
  <si>
    <t>GOI2039</t>
  </si>
  <si>
    <t>8% State Government Securities (11/04/2028)</t>
  </si>
  <si>
    <t>IN2020180013</t>
  </si>
  <si>
    <t>Benchmark Name - CRISIL IBX 50:50 GILT PLUS SDL - JUNE 2028 INDEX</t>
  </si>
  <si>
    <t>GOI1976</t>
  </si>
  <si>
    <t>7.33% State Government Securities (13/09/2027)</t>
  </si>
  <si>
    <t>IN2220170103</t>
  </si>
  <si>
    <t>GOI2849</t>
  </si>
  <si>
    <t>7.23% State Government Securities (14/06/2027)</t>
  </si>
  <si>
    <t>IN3120170045</t>
  </si>
  <si>
    <t>Benchmark Name - CRISIL IBX 50:50 GILT PLUS SDL INDEX - SEPTEMBER 2027</t>
  </si>
  <si>
    <t>Interest Rate Swaps</t>
  </si>
  <si>
    <t>IRS1127944</t>
  </si>
  <si>
    <t>Interest Rate Swaps Pay Floating Receive Fix -ICISECPD (22/08/2028) (FV 2500 Lacs)</t>
  </si>
  <si>
    <t>IRS1131958</t>
  </si>
  <si>
    <t>Interest Rate Swaps Pay Floating Receive Fix -HSBC BANK (25/08/2028) (FV 2500 Lacs)</t>
  </si>
  <si>
    <t>IRS1134785</t>
  </si>
  <si>
    <t>Interest Rate Swaps Pay Floating Receive Fix -IDFC BANK (29/08/2028) (FV 2500 Lacs)</t>
  </si>
  <si>
    <t>IRS1095304</t>
  </si>
  <si>
    <t>Interest Rate Swaps Pay Floating Receive Fix -HSBC BANK (12/07/2025) (FV 2500 Lacs)</t>
  </si>
  <si>
    <t>IRS1098398</t>
  </si>
  <si>
    <t>Interest Rate Swaps Pay Floating Receive Fix -ICISECPD (17/07/2025) (FV 2500 Lacs)</t>
  </si>
  <si>
    <t>IRS1101177</t>
  </si>
  <si>
    <t>Interest Rate Swaps Pay Floating Receive Fix -ICISECPD (21/07/2025) (FV 5000 Lacs)</t>
  </si>
  <si>
    <t>GOI2936</t>
  </si>
  <si>
    <t>4.7% Government of India (22/09/2033)</t>
  </si>
  <si>
    <t>IN0020200120</t>
  </si>
  <si>
    <t>SIDB465</t>
  </si>
  <si>
    <t>7.15% Small Industries Dev Bank of India (02/06/2025)</t>
  </si>
  <si>
    <t>INE556F08JY8</t>
  </si>
  <si>
    <t>GOI3607</t>
  </si>
  <si>
    <t>4.04% Government of India (04/10/2028)</t>
  </si>
  <si>
    <t>IN0020210160</t>
  </si>
  <si>
    <t>BAFL842</t>
  </si>
  <si>
    <t>8% Bajaj Finance Limited (27/02/2026) **</t>
  </si>
  <si>
    <t>INE296A07SJ6</t>
  </si>
  <si>
    <t>HDFB912</t>
  </si>
  <si>
    <t>7.80% HDFC Bank Limited (03/05/2033)</t>
  </si>
  <si>
    <t>INE040A08666</t>
  </si>
  <si>
    <t>HDFB829</t>
  </si>
  <si>
    <t>7.86% HDFC Bank Limited (02/12/2032) **</t>
  </si>
  <si>
    <t>INE040A08427</t>
  </si>
  <si>
    <t>SUMM21</t>
  </si>
  <si>
    <t>6.59% Summit Digitel Infrastructure Limited (16/06/2026) **</t>
  </si>
  <si>
    <t>INE507T07062</t>
  </si>
  <si>
    <t>GOI1671</t>
  </si>
  <si>
    <t>8.22% State Government Securities (30/03/2026)</t>
  </si>
  <si>
    <t>IN3720150124</t>
  </si>
  <si>
    <t>IGIF42</t>
  </si>
  <si>
    <t>7.85% India Grid Trust InvIT Fund (28/02/2028) **</t>
  </si>
  <si>
    <t>INE219X07363</t>
  </si>
  <si>
    <t>BHFL100</t>
  </si>
  <si>
    <t>7.90% Bajaj Housing Finance Limited (28/04/2028) **</t>
  </si>
  <si>
    <t>INE377Y07417</t>
  </si>
  <si>
    <t>RUPL50</t>
  </si>
  <si>
    <t>7.90% Jamnagar Utilities &amp; Power Private Limited (10/08/2028) **</t>
  </si>
  <si>
    <t>INE936D07182</t>
  </si>
  <si>
    <t>HDFB911</t>
  </si>
  <si>
    <t>7.79% HDFC Bank Limited (04/03/2025) **</t>
  </si>
  <si>
    <t>INE040A08948</t>
  </si>
  <si>
    <t>POWF496</t>
  </si>
  <si>
    <t>7.59% Power Finance Corporation Limited (17/01/2028)</t>
  </si>
  <si>
    <t>INE134E08LX5</t>
  </si>
  <si>
    <t>IRLY373</t>
  </si>
  <si>
    <t>7.45% Indian Railway Finance Corporation Limited (13/10/2028) **</t>
  </si>
  <si>
    <t>INE053F08320</t>
  </si>
  <si>
    <t>HDFB916</t>
  </si>
  <si>
    <t>7.75% HDFC Bank Limited (13/06/2033)</t>
  </si>
  <si>
    <t>INE040A08AF2</t>
  </si>
  <si>
    <t>IOIC485</t>
  </si>
  <si>
    <t>6.39% Indian Oil Corporation Limited (06/03/2025) **</t>
  </si>
  <si>
    <t>INE242A08452</t>
  </si>
  <si>
    <t>PGCI455</t>
  </si>
  <si>
    <t>7.52% Power Grid Corporation of India Limited (23/03/2033) **</t>
  </si>
  <si>
    <t>INE752E08684</t>
  </si>
  <si>
    <t>PGCI453</t>
  </si>
  <si>
    <t>7.40% Power Grid Corporation of India Limited (17/02/2033) **</t>
  </si>
  <si>
    <t>INE752E08676</t>
  </si>
  <si>
    <t>HDFB908</t>
  </si>
  <si>
    <t>7.97% HDFC Bank Limited (17/02/2033)</t>
  </si>
  <si>
    <t>INE040A08914</t>
  </si>
  <si>
    <t>VSEL20</t>
  </si>
  <si>
    <t>REPO+2.8% Varanasi Sangam Expressway Private Limited (29/12/2034) (FRN) **</t>
  </si>
  <si>
    <t>INE213Y07018</t>
  </si>
  <si>
    <t>IND AAA</t>
  </si>
  <si>
    <t>BAFL840</t>
  </si>
  <si>
    <t>Bajaj Finance Limited (18/02/2026) (ZCB) **</t>
  </si>
  <si>
    <t>INE296A07RY7</t>
  </si>
  <si>
    <t>LARS419</t>
  </si>
  <si>
    <t>7.725% Larsen &amp; Toubro Limited (28/04/2028) **</t>
  </si>
  <si>
    <t>INE018A08BE9</t>
  </si>
  <si>
    <t>SUFI738</t>
  </si>
  <si>
    <t>INE660A07RO5</t>
  </si>
  <si>
    <t>GOI1530</t>
  </si>
  <si>
    <t>8.21% State Government Securities (31/03/2026)</t>
  </si>
  <si>
    <t>IN1620150186</t>
  </si>
  <si>
    <t>NUCL133</t>
  </si>
  <si>
    <t>7.7% Nuclear Power Corporation Of India Limited (21/03/2038) **</t>
  </si>
  <si>
    <t>INE206D08501</t>
  </si>
  <si>
    <t>TCHF389</t>
  </si>
  <si>
    <t>7.8445% Tata Capital Housing Finance Limited (18/09/2026) **</t>
  </si>
  <si>
    <t>INE033L07IC6</t>
  </si>
  <si>
    <t>POWF173</t>
  </si>
  <si>
    <t>8.7% Power Finance Corporation Limited (14/05/2025) **</t>
  </si>
  <si>
    <t>INE134E08CY2</t>
  </si>
  <si>
    <t>SIDB483</t>
  </si>
  <si>
    <t>7.75% Small Industries Dev Bank of India (27/10/2025) **</t>
  </si>
  <si>
    <t>INE556F08KD0</t>
  </si>
  <si>
    <t>IRLY369</t>
  </si>
  <si>
    <t>7.51% Indian Railway Finance Corporation Limited (15/04/2026) **</t>
  </si>
  <si>
    <t>INE053F08288</t>
  </si>
  <si>
    <t>GOI4746</t>
  </si>
  <si>
    <t>7.36% Government of India (12/09/2025)</t>
  </si>
  <si>
    <t>IN000925C056</t>
  </si>
  <si>
    <t>GOI4745</t>
  </si>
  <si>
    <t>7.36% Government of India (12/03/2025)</t>
  </si>
  <si>
    <t>IN000325C059</t>
  </si>
  <si>
    <t>GOI5081</t>
  </si>
  <si>
    <t>7.17% Government of India (17/04/2030)</t>
  </si>
  <si>
    <t>IN0020230036</t>
  </si>
  <si>
    <t>IILD51</t>
  </si>
  <si>
    <t>8.6% India Infradebt Limited (30/12/2024) **</t>
  </si>
  <si>
    <t>INE537P07497</t>
  </si>
  <si>
    <t>TCFS658</t>
  </si>
  <si>
    <t>8.30% Tata Capital Financial Services Limited (13/03/2026) **</t>
  </si>
  <si>
    <t>INE306N07NL3</t>
  </si>
  <si>
    <t>RECL431</t>
  </si>
  <si>
    <t>7.77% REC Limited (31/03/2028) **</t>
  </si>
  <si>
    <t>INE020B08EH0</t>
  </si>
  <si>
    <t>KOMP1666</t>
  </si>
  <si>
    <t>8.25% Kotak Mahindra Prime Limited (20/06/2025) **</t>
  </si>
  <si>
    <t>INE916DA7SG3</t>
  </si>
  <si>
    <t>POWF405</t>
  </si>
  <si>
    <t>7.74% Power Finance Corporation Limited (29/01/2028) **</t>
  </si>
  <si>
    <t>INE134E08JI0</t>
  </si>
  <si>
    <t>RIND369</t>
  </si>
  <si>
    <t>7.2% Reliance Industries Limited (21/09/2023) (FRN) **</t>
  </si>
  <si>
    <t>INE002A08658</t>
  </si>
  <si>
    <t>MAHT34</t>
  </si>
  <si>
    <t>7.59% Mahanagar Telephone Nigam Limited (20/07/2033)</t>
  </si>
  <si>
    <t>INE153A08154</t>
  </si>
  <si>
    <t>IND AAA(CE)</t>
  </si>
  <si>
    <t>MMFS1145</t>
  </si>
  <si>
    <t>4.88% Mahindra &amp; Mahindra Financial Services Limited (23/07/2024) (FRN) **</t>
  </si>
  <si>
    <t>INE774D07UF0</t>
  </si>
  <si>
    <t>BHFL98</t>
  </si>
  <si>
    <t>7.83% Bajaj Housing Finance Limited (12/12/2025) **</t>
  </si>
  <si>
    <t>INE377Y07391</t>
  </si>
  <si>
    <t>KOMP1657</t>
  </si>
  <si>
    <t>7.8815% Kotak Mahindra Prime Limited (17/02/2025) **</t>
  </si>
  <si>
    <t>INE916DA7RZ5</t>
  </si>
  <si>
    <t>TCFS665</t>
  </si>
  <si>
    <t>7.82% Tata Capital Financial Services Limited (08/12/2025) **</t>
  </si>
  <si>
    <t>INE306N07NG3</t>
  </si>
  <si>
    <t>RECL426</t>
  </si>
  <si>
    <t>7.55% REC Limited (31/03/2028) **</t>
  </si>
  <si>
    <t>INE020B08EA5</t>
  </si>
  <si>
    <t>IOIC654</t>
  </si>
  <si>
    <t>7.44% Indian Oil Corporation Limited (25/11/2027) **</t>
  </si>
  <si>
    <t>INE242A08544</t>
  </si>
  <si>
    <t>GOI4530</t>
  </si>
  <si>
    <t>7.25% State Government Securities (23/08/2027)</t>
  </si>
  <si>
    <t>IN1520170094</t>
  </si>
  <si>
    <t>HDFB883</t>
  </si>
  <si>
    <t>7.35% HDFC Bank Limited (10/02/2025) **</t>
  </si>
  <si>
    <t>INE040A08989</t>
  </si>
  <si>
    <t>IDFL56</t>
  </si>
  <si>
    <t>5.955% NIIF Infrastructure Finance Limited (16/02/2024) **</t>
  </si>
  <si>
    <t>INE246R07566</t>
  </si>
  <si>
    <t>EXIM669</t>
  </si>
  <si>
    <t>6.35% Export Import Bank of India (18/02/2025) **</t>
  </si>
  <si>
    <t>INE514E08FT8</t>
  </si>
  <si>
    <t>SUMM22</t>
  </si>
  <si>
    <t>7.4% Summit Digitel Infrastructure Limited (28/09/2028) **</t>
  </si>
  <si>
    <t>INE507T07070</t>
  </si>
  <si>
    <t>POWF463</t>
  </si>
  <si>
    <t>5.77% Power Finance Corporation Limited (11/04/2025) **</t>
  </si>
  <si>
    <t>INE134E08KX7</t>
  </si>
  <si>
    <t>RECL405</t>
  </si>
  <si>
    <t>5.85% REC Limited (20/12/2025) **</t>
  </si>
  <si>
    <t>INE020B08DF6</t>
  </si>
  <si>
    <t>RECL407</t>
  </si>
  <si>
    <t>5.81% REC Limited (31/12/2025) **</t>
  </si>
  <si>
    <t>INE020B08DH2</t>
  </si>
  <si>
    <t>IOIC535</t>
  </si>
  <si>
    <t>5.50% Indian Oil Corporation Limited (20/10/2025) **</t>
  </si>
  <si>
    <t>INE242A08486</t>
  </si>
  <si>
    <t>IOIC622</t>
  </si>
  <si>
    <t>6.14% Indian Oil Corporation Limited (18/02/2027) **</t>
  </si>
  <si>
    <t>INE242A08502</t>
  </si>
  <si>
    <t>GOI4749</t>
  </si>
  <si>
    <t>7.36% Government of India (12/03/2027)</t>
  </si>
  <si>
    <t>IN000327C055</t>
  </si>
  <si>
    <t>GOI4750</t>
  </si>
  <si>
    <t>7.36% Government of India (12/09/2027)</t>
  </si>
  <si>
    <t>IN000927C052</t>
  </si>
  <si>
    <t>GOI3348</t>
  </si>
  <si>
    <t>8.21% State Government Securities (31/03/2025)</t>
  </si>
  <si>
    <t>IN2920150447</t>
  </si>
  <si>
    <t>SUMM23</t>
  </si>
  <si>
    <t>8.05% Summit Digitel Infrastructure Limited (31/05/2027) **</t>
  </si>
  <si>
    <t>INE507T07096</t>
  </si>
  <si>
    <t>NHBA317</t>
  </si>
  <si>
    <t>7.34% National Housing Bank (07/08/2025) **</t>
  </si>
  <si>
    <t>INE557F08FN7</t>
  </si>
  <si>
    <t>GOI3119</t>
  </si>
  <si>
    <t>6.76% Government of India (22/08/2026)</t>
  </si>
  <si>
    <t>IN000826C023</t>
  </si>
  <si>
    <t>GOI4655</t>
  </si>
  <si>
    <t>7.40% Government of India (19/09/2025)</t>
  </si>
  <si>
    <t>IN000925C049</t>
  </si>
  <si>
    <t>GOI3120</t>
  </si>
  <si>
    <t>6.76% Government of India (22/02/2027)</t>
  </si>
  <si>
    <t>IN000227C024</t>
  </si>
  <si>
    <t>GOI1777</t>
  </si>
  <si>
    <t>8.21% State Government Securities (31/03/2024)</t>
  </si>
  <si>
    <t>IN2920150439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</si>
  <si>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</si>
  <si>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</si>
  <si>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</si>
  <si>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</si>
  <si>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</si>
  <si>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</si>
  <si>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</si>
  <si>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</si>
  <si>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</si>
  <si>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</si>
  <si>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</si>
  <si>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</si>
  <si>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</si>
  <si>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</si>
  <si>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</si>
  <si>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KOMP1662</t>
  </si>
  <si>
    <t>7.8779% Kotak Mahindra Prime Limited (20/05/2025) **</t>
  </si>
  <si>
    <t>INE916DA7SC2</t>
  </si>
  <si>
    <t>RECL397</t>
  </si>
  <si>
    <t>7.55% REC Limited (10/05/2030) **</t>
  </si>
  <si>
    <t>INE020B08CU7</t>
  </si>
  <si>
    <t>GOI3727</t>
  </si>
  <si>
    <t>7.29% State Government Securities (12/01/2034)</t>
  </si>
  <si>
    <t>IN1920210250</t>
  </si>
  <si>
    <t>(c) Securitised Debt</t>
  </si>
  <si>
    <t>FBRT35</t>
  </si>
  <si>
    <t>First Business Receivables Trust (01/01/2024) **</t>
  </si>
  <si>
    <t>INE0BTV15162</t>
  </si>
  <si>
    <t>CRISIL AAA(SO)</t>
  </si>
  <si>
    <t>FBRT39</t>
  </si>
  <si>
    <t>First Business Receivables Trust (01/01/2025) **</t>
  </si>
  <si>
    <t>INE0BTV15204</t>
  </si>
  <si>
    <t>FBRT34</t>
  </si>
  <si>
    <t>First Business Receivables Trust (01/10/2023) **</t>
  </si>
  <si>
    <t>INE0BTV15154</t>
  </si>
  <si>
    <t>FRN - Floating Rate Note , ZCB - Zero Coupon Bond</t>
  </si>
  <si>
    <t>Benchmark Name - NIFTY CORPORATE BOND INDEX B-III</t>
  </si>
  <si>
    <t>NBAR646</t>
  </si>
  <si>
    <t>5.23% National Bank For Agriculture and Rural Development (31/01/2025) **</t>
  </si>
  <si>
    <t>INE261F08DI1</t>
  </si>
  <si>
    <t>RECL276</t>
  </si>
  <si>
    <t>8.30% REC Limited (10/04/2025) **</t>
  </si>
  <si>
    <t>INE020B08930</t>
  </si>
  <si>
    <t>GOI2407</t>
  </si>
  <si>
    <t>8.03% State Government Securities (16/04/2025)</t>
  </si>
  <si>
    <t>IN1520190027</t>
  </si>
  <si>
    <t>NHBA299</t>
  </si>
  <si>
    <t>7.05% National Housing Bank (18/12/2024) **</t>
  </si>
  <si>
    <t>INE557F08FG1</t>
  </si>
  <si>
    <t>NHBA300</t>
  </si>
  <si>
    <t>6.88% National Housing Bank (21/01/2025) **</t>
  </si>
  <si>
    <t>INE557F08FH9</t>
  </si>
  <si>
    <t>POWF306</t>
  </si>
  <si>
    <t>8.39% Power Finance Corporation Limited (19/04/2025) **</t>
  </si>
  <si>
    <t>INE134E08HD5</t>
  </si>
  <si>
    <t>POWF454</t>
  </si>
  <si>
    <t>7.16% Power Finance Corporation Limited (24/04/2025) **</t>
  </si>
  <si>
    <t>INE134E08KP3</t>
  </si>
  <si>
    <t>GOI3096</t>
  </si>
  <si>
    <t>6.69% State Government Securities (17/03/2025)</t>
  </si>
  <si>
    <t>IN2120200273</t>
  </si>
  <si>
    <t>PGCI444</t>
  </si>
  <si>
    <t>6.85% Power Grid Corporation of India Limited (15/04/2025) **</t>
  </si>
  <si>
    <t>INE752E08643</t>
  </si>
  <si>
    <t>GOI4362</t>
  </si>
  <si>
    <t>6.03% State Government Securities (11/03/2025)</t>
  </si>
  <si>
    <t>IN2920190435</t>
  </si>
  <si>
    <t>GOI1272</t>
  </si>
  <si>
    <t>8.05% State Government Securities (25/02/2025)</t>
  </si>
  <si>
    <t>IN1920140101</t>
  </si>
  <si>
    <t>POWF313</t>
  </si>
  <si>
    <t>8.2% Power Finance Corporation Limited (10/03/2025) **</t>
  </si>
  <si>
    <t>INE134E08GY3</t>
  </si>
  <si>
    <t>GOI2401</t>
  </si>
  <si>
    <t>8.09% State Government Securities (11/03/2025)</t>
  </si>
  <si>
    <t>IN2120140115</t>
  </si>
  <si>
    <t>POWF170</t>
  </si>
  <si>
    <t>8.95% Power Finance Corporation Limited (30/03/2025) **</t>
  </si>
  <si>
    <t>INE134E08CV8</t>
  </si>
  <si>
    <t>POWF163</t>
  </si>
  <si>
    <t>8.80% Power Finance Corporation Limited (15/01/2025) **</t>
  </si>
  <si>
    <t>INE134E08CP0</t>
  </si>
  <si>
    <t>GOI1629</t>
  </si>
  <si>
    <t>8.06% State Government Securities (29/04/2025)</t>
  </si>
  <si>
    <t>IN3120150021</t>
  </si>
  <si>
    <t>GOI3457</t>
  </si>
  <si>
    <t>8.1% State Government Securities (28/01/2025)</t>
  </si>
  <si>
    <t>IN3420140136</t>
  </si>
  <si>
    <t>PGCI365</t>
  </si>
  <si>
    <t>8.15% Power Grid Corporation of India Limited (08/03/2025) **</t>
  </si>
  <si>
    <t>INE752E07MJ3</t>
  </si>
  <si>
    <t>RECL273</t>
  </si>
  <si>
    <t>8.23% REC Limited (23/01/2025) **</t>
  </si>
  <si>
    <t>INE020B08898</t>
  </si>
  <si>
    <t>GOI1690</t>
  </si>
  <si>
    <t>8.08% State Government Securities (11/03/2025)</t>
  </si>
  <si>
    <t>IN1920140119</t>
  </si>
  <si>
    <t>Benchmark Name - CRISIL IBX 70:30 CPSE PLUS SDL – APRIL 2025</t>
  </si>
  <si>
    <t>GOI1869</t>
  </si>
  <si>
    <t>7.51% State Government Securities (24/05/2027)</t>
  </si>
  <si>
    <t>IN2220170020</t>
  </si>
  <si>
    <t>GOI1873</t>
  </si>
  <si>
    <t>7.52% State Government Securities (24/05/2027)</t>
  </si>
  <si>
    <t>IN1520170045</t>
  </si>
  <si>
    <t>GOI1872</t>
  </si>
  <si>
    <t>IN3120170037</t>
  </si>
  <si>
    <t>GOI3644</t>
  </si>
  <si>
    <t>6.58% State Government Securities (31/03/2027)</t>
  </si>
  <si>
    <t>IN1520200347</t>
  </si>
  <si>
    <t>GOI1713</t>
  </si>
  <si>
    <t>7.59% State Government Securities (15/02/2027)</t>
  </si>
  <si>
    <t>IN1920160091</t>
  </si>
  <si>
    <t>GOI1871</t>
  </si>
  <si>
    <t>7.53% State Government Securities (24/05/2027)</t>
  </si>
  <si>
    <t>IN1620170010</t>
  </si>
  <si>
    <t>GOI1841</t>
  </si>
  <si>
    <t>7.71% State Government Securities (01/03/2027)</t>
  </si>
  <si>
    <t>IN1520160202</t>
  </si>
  <si>
    <t>GOI3755</t>
  </si>
  <si>
    <t>6.54% State Government Securities (09/02/2027)</t>
  </si>
  <si>
    <t>IN2220210271</t>
  </si>
  <si>
    <t>GOI3764</t>
  </si>
  <si>
    <t>IN3320170043</t>
  </si>
  <si>
    <t>GOI4512</t>
  </si>
  <si>
    <t>7.62% State Government Securities (15/02/2027)</t>
  </si>
  <si>
    <t>IN3320160317</t>
  </si>
  <si>
    <t>GOI1834</t>
  </si>
  <si>
    <t>7.92% State Government Securities (15/03/2027)</t>
  </si>
  <si>
    <t>IN3420160175</t>
  </si>
  <si>
    <t>GOI1893</t>
  </si>
  <si>
    <t>7.59% State Government Securities (29/03/2027)</t>
  </si>
  <si>
    <t>IN1920160125</t>
  </si>
  <si>
    <t>GOI3765</t>
  </si>
  <si>
    <t>IN2920170015</t>
  </si>
  <si>
    <t>GOI3085</t>
  </si>
  <si>
    <t>6.72% State Government Securities (24/03/2027)</t>
  </si>
  <si>
    <t>IN2020200290</t>
  </si>
  <si>
    <t>GOI1761</t>
  </si>
  <si>
    <t>7.78% State Government Securities (01/03/2027)</t>
  </si>
  <si>
    <t>IN1320160170</t>
  </si>
  <si>
    <t>GOI1875</t>
  </si>
  <si>
    <t>7.61% State Government Securities (15/02/2027)</t>
  </si>
  <si>
    <t>IN3120160194</t>
  </si>
  <si>
    <t>GOI1829</t>
  </si>
  <si>
    <t>7.62% State Government Securities (29/03/2027)</t>
  </si>
  <si>
    <t>IN3120161424</t>
  </si>
  <si>
    <t>GOI1785</t>
  </si>
  <si>
    <t>7.86% State Government Securities (15/03/2027)</t>
  </si>
  <si>
    <t>IN1920160117</t>
  </si>
  <si>
    <t>GOI1878</t>
  </si>
  <si>
    <t>7.6% State Government Securities (15/02/2027)</t>
  </si>
  <si>
    <t>IN2120160097</t>
  </si>
  <si>
    <t>GOI1702</t>
  </si>
  <si>
    <t>7.19% State Government Securities (25/01/2027)</t>
  </si>
  <si>
    <t>IN1520160186</t>
  </si>
  <si>
    <t>GOI1788</t>
  </si>
  <si>
    <t>7.88% State Government Securities (15/03/2027)</t>
  </si>
  <si>
    <t>IN3520160034</t>
  </si>
  <si>
    <t>GOI1758</t>
  </si>
  <si>
    <t>IN3420160167</t>
  </si>
  <si>
    <t>GOI1759</t>
  </si>
  <si>
    <t>7.74% State Government Securities (01/03/2027)</t>
  </si>
  <si>
    <t>IN3120161309</t>
  </si>
  <si>
    <t>GOI1715</t>
  </si>
  <si>
    <t>IN1520160194</t>
  </si>
  <si>
    <t>GOI4298</t>
  </si>
  <si>
    <t>7.87% State Government Securities (15/03/2027)</t>
  </si>
  <si>
    <t>IN3320160341</t>
  </si>
  <si>
    <t>GOI1831</t>
  </si>
  <si>
    <t>7.64% State Government Securities (29/03/2027)</t>
  </si>
  <si>
    <t>IN3420160183</t>
  </si>
  <si>
    <t>GOI1793</t>
  </si>
  <si>
    <t>7.85% State Government Securities (15/03/2027)</t>
  </si>
  <si>
    <t>IN2920160438</t>
  </si>
  <si>
    <t>GOI1760</t>
  </si>
  <si>
    <t>7.75% State Government Securities (01/03/2027)</t>
  </si>
  <si>
    <t>IN1920160109</t>
  </si>
  <si>
    <t>GOI4371</t>
  </si>
  <si>
    <t>7.61% State Government Securities (11/05/2027)</t>
  </si>
  <si>
    <t>IN3320170035</t>
  </si>
  <si>
    <t>GOI1757</t>
  </si>
  <si>
    <t>7.76% State Government Securities (01/03/2027)</t>
  </si>
  <si>
    <t>IN2120160105</t>
  </si>
  <si>
    <t>GOI2940</t>
  </si>
  <si>
    <t>7.14% State Government Securities (11/01/2027)</t>
  </si>
  <si>
    <t>IN1520160178</t>
  </si>
  <si>
    <t>GOI1756</t>
  </si>
  <si>
    <t>7.80% State Government Securities (01/03/2027)</t>
  </si>
  <si>
    <t>IN1620160276</t>
  </si>
  <si>
    <t>Benchmark Name - CRISIL IBX SDL INDEX - MAY 2027</t>
  </si>
  <si>
    <t>GOI2183</t>
  </si>
  <si>
    <t>8.08% State Government Securities (26/12/2028)</t>
  </si>
  <si>
    <t>IN3120180200</t>
  </si>
  <si>
    <t>SBAI201</t>
  </si>
  <si>
    <t>6.8% State Bank of India (21/08/2035) **</t>
  </si>
  <si>
    <t>INE062A08231</t>
  </si>
  <si>
    <t>HDFB879</t>
  </si>
  <si>
    <t>8.55% HDFC Bank Limited (27/03/2029) **</t>
  </si>
  <si>
    <t>INE040A08724</t>
  </si>
  <si>
    <t>GOI2750</t>
  </si>
  <si>
    <t>6.87% State Government Securities (07/10/2030)</t>
  </si>
  <si>
    <t>IN2220200223</t>
  </si>
  <si>
    <t>NHAI67</t>
  </si>
  <si>
    <t>7.7% National Highways Auth Of Ind (13/09/2029) **</t>
  </si>
  <si>
    <t>INE906B07HH5</t>
  </si>
  <si>
    <t>FCOI31</t>
  </si>
  <si>
    <t>7.64% Food Corporation Of India (12/12/2029) **</t>
  </si>
  <si>
    <t>INE861G08050</t>
  </si>
  <si>
    <t>CRISIL AAA(CE)</t>
  </si>
  <si>
    <t>IRLY324</t>
  </si>
  <si>
    <t>8.3% Indian Railway Finance Corporation Limited (23/03/2029) **</t>
  </si>
  <si>
    <t>INE053F07BD9</t>
  </si>
  <si>
    <t>GOI1978</t>
  </si>
  <si>
    <t>8.2% State Government Securities (31/01/2028)</t>
  </si>
  <si>
    <t>IN1620170119</t>
  </si>
  <si>
    <t>NHPC123</t>
  </si>
  <si>
    <t>7.5% NHPC Limited (07/10/2028) **</t>
  </si>
  <si>
    <t>INE848E07AR7</t>
  </si>
  <si>
    <t>NHAI73</t>
  </si>
  <si>
    <t>7.35% National Highways Auth Of Ind (26/04/2030) **</t>
  </si>
  <si>
    <t>INE906B07HP8</t>
  </si>
  <si>
    <t>HDFB896</t>
  </si>
  <si>
    <t>7.05% HDFC Bank Limited (01/12/2031) **</t>
  </si>
  <si>
    <t>INE040A08963</t>
  </si>
  <si>
    <t>IRLY323</t>
  </si>
  <si>
    <t>8.35% Indian Railway Finance Corporation Limited (13/03/2029) **</t>
  </si>
  <si>
    <t>INE053F07BC1</t>
  </si>
  <si>
    <t>GOI2767</t>
  </si>
  <si>
    <t>6.63% State Government Securities (14/10/2030)</t>
  </si>
  <si>
    <t>IN2220200264</t>
  </si>
  <si>
    <t>NTPC146</t>
  </si>
  <si>
    <t>8.3% NTPC Limited (15/01/2029) **</t>
  </si>
  <si>
    <t>INE733E07KJ7</t>
  </si>
  <si>
    <t>NBAR509</t>
  </si>
  <si>
    <t>8.24% National Bank For Agriculture and Rural Development (22/03/2029)</t>
  </si>
  <si>
    <t>INE261F08BF1</t>
  </si>
  <si>
    <t>POWF462</t>
  </si>
  <si>
    <t>7.75% Power Finance Corporation Limited (11/06/2030) **</t>
  </si>
  <si>
    <t>INE134E08KV1</t>
  </si>
  <si>
    <t>GOI2798</t>
  </si>
  <si>
    <t>6.5% State Government Securities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</si>
  <si>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</si>
  <si>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</si>
  <si>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</si>
  <si>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</si>
  <si>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</si>
  <si>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</si>
  <si>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</si>
  <si>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</si>
  <si>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</si>
  <si>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</si>
  <si>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</si>
  <si>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</si>
  <si>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</si>
  <si>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HDFB895</t>
  </si>
  <si>
    <t>7.1% HDFC Bank Limited (12/11/2031) **</t>
  </si>
  <si>
    <t>INE040A08831</t>
  </si>
  <si>
    <t>RECL406</t>
  </si>
  <si>
    <t>6.80% REC Limited (20/12/2030) **</t>
  </si>
  <si>
    <t>INE020B08DE9</t>
  </si>
  <si>
    <t>NTPC222</t>
  </si>
  <si>
    <t>6.69% NTPC Limited (12/09/2031) **</t>
  </si>
  <si>
    <t>INE733E08197</t>
  </si>
  <si>
    <t>GOI2855</t>
  </si>
  <si>
    <t>6.5% State Government Securities (25/11/2030)</t>
  </si>
  <si>
    <t>IN1520200214</t>
  </si>
  <si>
    <t>HDFB892</t>
  </si>
  <si>
    <t>6.88% HDFC Bank Limited (24/09/2031) **</t>
  </si>
  <si>
    <t>INE040A08781</t>
  </si>
  <si>
    <t>NBAR602</t>
  </si>
  <si>
    <t>6.44% National Bank For Agriculture and Rural Development (04/12/2030) **</t>
  </si>
  <si>
    <t>INE261F08CP8</t>
  </si>
  <si>
    <t>NBAR598</t>
  </si>
  <si>
    <t>6.39% National Bank For Agriculture and Rural Development (19/11/2030) **</t>
  </si>
  <si>
    <t>INE261F08CN3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</si>
  <si>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</si>
  <si>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</si>
  <si>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</si>
  <si>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</si>
  <si>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</si>
  <si>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</si>
  <si>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</si>
  <si>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</si>
  <si>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</si>
  <si>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HDFB885</t>
  </si>
  <si>
    <t>7.25% HDFC Bank Limited (17/06/2030) **</t>
  </si>
  <si>
    <t>INE040A08815</t>
  </si>
  <si>
    <t>GOI2761</t>
  </si>
  <si>
    <t>6.7% State Government Securities (23/09/2030)</t>
  </si>
  <si>
    <t>IN1920200251</t>
  </si>
  <si>
    <t>GOI2932</t>
  </si>
  <si>
    <t>6.53% State Government Securities (02/12/2030)</t>
  </si>
  <si>
    <t>IN1920200459</t>
  </si>
  <si>
    <t>NBAR606</t>
  </si>
  <si>
    <t>6.49% National Bank For Agriculture and Rural Development (30/12/2030) **</t>
  </si>
  <si>
    <t>INE261F08CQ6</t>
  </si>
  <si>
    <t>GOI2954</t>
  </si>
  <si>
    <t>6.51% State Government Securities (30/12/2030)</t>
  </si>
  <si>
    <t>IN1920200533</t>
  </si>
  <si>
    <t>IOIC456</t>
  </si>
  <si>
    <t>7.41% Indian Oil Corporation Limited (22/10/2029) **</t>
  </si>
  <si>
    <t>INE242A08437</t>
  </si>
  <si>
    <t>GOI2543</t>
  </si>
  <si>
    <t>7.04% State Government Securities (18/03/2030)</t>
  </si>
  <si>
    <t>IN1520190217</t>
  </si>
  <si>
    <t>HURD208</t>
  </si>
  <si>
    <t>8.58% Housing &amp; Urban Development Corporation Limited (14/02/2029) **</t>
  </si>
  <si>
    <t>INE031A08681</t>
  </si>
  <si>
    <t>NHPC117</t>
  </si>
  <si>
    <t>8.12% NHPC Limited (22/03/2029)</t>
  </si>
  <si>
    <t>INE848E08136</t>
  </si>
  <si>
    <t>FCOI32</t>
  </si>
  <si>
    <t>7.6% Food Corporation Of India (09/01/2030) **</t>
  </si>
  <si>
    <t>INE861G08068</t>
  </si>
  <si>
    <t>HDFB884</t>
  </si>
  <si>
    <t>7.40% HDFC Bank Limited (28/02/2030) **</t>
  </si>
  <si>
    <t>INE040A08690</t>
  </si>
  <si>
    <t>GOI3511</t>
  </si>
  <si>
    <t>6.83% State Government Securities (23/06/2031)</t>
  </si>
  <si>
    <t>IN2220210131</t>
  </si>
  <si>
    <t>HDFB878</t>
  </si>
  <si>
    <t>9% HDFC Bank Limited (29/11/2028) **</t>
  </si>
  <si>
    <t>INE040A08AB1</t>
  </si>
  <si>
    <t>NBAR488</t>
  </si>
  <si>
    <t>8.42% National Bank For Agriculture and Rural Development (13/02/2029) **</t>
  </si>
  <si>
    <t>INE261F08BA2</t>
  </si>
  <si>
    <t>PGCI398</t>
  </si>
  <si>
    <t>8.13% Power Grid Corporation of India Limited (25/04/2031) **</t>
  </si>
  <si>
    <t>INE752E07NX2</t>
  </si>
  <si>
    <t>GOI5075</t>
  </si>
  <si>
    <t>7.7% State Government Securities (06/04/2032)</t>
  </si>
  <si>
    <t>IN1020230026</t>
  </si>
  <si>
    <t>IRLY334</t>
  </si>
  <si>
    <t>7.55% Indian Railway Finance Corporation Limited (06/11/2029) **</t>
  </si>
  <si>
    <t>INE053F07BX7</t>
  </si>
  <si>
    <t>GOI2734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</si>
  <si>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</si>
  <si>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</si>
  <si>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</si>
  <si>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</si>
  <si>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</si>
  <si>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</si>
  <si>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</si>
  <si>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</si>
  <si>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</si>
  <si>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</si>
  <si>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</si>
  <si>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</si>
  <si>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</si>
  <si>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HDFB875</t>
  </si>
  <si>
    <t>9.05% HDFC Bank Limited (16/10/2028) **</t>
  </si>
  <si>
    <t>INE040A08732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</si>
  <si>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</si>
  <si>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</si>
  <si>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</si>
  <si>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</si>
  <si>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 **</t>
  </si>
  <si>
    <t>INE031A08699</t>
  </si>
  <si>
    <t>NHAI62</t>
  </si>
  <si>
    <t>8.27% National Highways Auth Of Ind (28/03/2029) **</t>
  </si>
  <si>
    <t>INE906B07GP0</t>
  </si>
  <si>
    <t>IRLY325</t>
  </si>
  <si>
    <t>8.23% Indian Railway Finance Corporation Limited (29/03/2029) **</t>
  </si>
  <si>
    <t>INE053F07BE7</t>
  </si>
  <si>
    <t>PGCI366</t>
  </si>
  <si>
    <t>8.15% Power Grid Corporation of India Limited (09/03/2030) **</t>
  </si>
  <si>
    <t>INE752E07MK1</t>
  </si>
  <si>
    <t>NBAR511</t>
  </si>
  <si>
    <t>8.15% National Bank For Agriculture and Rural Development (28/03/2029) **</t>
  </si>
  <si>
    <t>INE261F08BH7</t>
  </si>
  <si>
    <t>GOI2446</t>
  </si>
  <si>
    <t>7.83% State Government Securities (08/04/2030)</t>
  </si>
  <si>
    <t>IN2220200017</t>
  </si>
  <si>
    <t>GOI2517</t>
  </si>
  <si>
    <t>7.78% State Government Securities (24/03/2029)</t>
  </si>
  <si>
    <t>IN2220190143</t>
  </si>
  <si>
    <t>POWF460</t>
  </si>
  <si>
    <t>7.79% Power Finance Corporation Limited (22/07/2030) **</t>
  </si>
  <si>
    <t>INE134E08KU3</t>
  </si>
  <si>
    <t>HDFB881</t>
  </si>
  <si>
    <t>8.05% HDFC Bank Limited (22/10/2029) **</t>
  </si>
  <si>
    <t>INE040A08AC9</t>
  </si>
  <si>
    <t>PGCI403</t>
  </si>
  <si>
    <t>7.55% Power Grid Corporation of India Limited (20/09/2031) **</t>
  </si>
  <si>
    <t>INE752E07OB6</t>
  </si>
  <si>
    <t>NHPC122</t>
  </si>
  <si>
    <t>7.5% NHPC Limited (06/10/2029) **</t>
  </si>
  <si>
    <t>INE848E07AS5</t>
  </si>
  <si>
    <t>NHPC124</t>
  </si>
  <si>
    <t>7.5% NHPC Limited (07/10/2027) **</t>
  </si>
  <si>
    <t>INE848E07AQ9</t>
  </si>
  <si>
    <t>NHAI65</t>
  </si>
  <si>
    <t>7.49% National Highways Auth Of Ind (01/08/2029) **</t>
  </si>
  <si>
    <t>INE906B07HG7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</si>
  <si>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</si>
  <si>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</si>
  <si>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</si>
  <si>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</si>
  <si>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</si>
  <si>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</si>
  <si>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</si>
  <si>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State Government Securities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</si>
  <si>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</si>
  <si>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</si>
  <si>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</si>
  <si>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</si>
  <si>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</si>
  <si>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</si>
  <si>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</si>
  <si>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</si>
  <si>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</si>
  <si>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</si>
  <si>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</si>
  <si>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GUAM02</t>
  </si>
  <si>
    <t>Ambuja Cements Limited</t>
  </si>
  <si>
    <t>INE079A01024</t>
  </si>
  <si>
    <t>PSYL01</t>
  </si>
  <si>
    <t>Persistent Systems Limited</t>
  </si>
  <si>
    <t>INE262H01013</t>
  </si>
  <si>
    <t>CIPL03</t>
  </si>
  <si>
    <t>Cipla Limited</t>
  </si>
  <si>
    <t>INE059A01026</t>
  </si>
  <si>
    <t>SLIF01</t>
  </si>
  <si>
    <t>SBI Life Insurance Company Limited</t>
  </si>
  <si>
    <t>INE123W01016</t>
  </si>
  <si>
    <t>SAEL02</t>
  </si>
  <si>
    <t>TVS Motor Company Limited</t>
  </si>
  <si>
    <t>INE494B01023</t>
  </si>
  <si>
    <t>NITL01</t>
  </si>
  <si>
    <t>Coforge Limited</t>
  </si>
  <si>
    <t>INE591G01017</t>
  </si>
  <si>
    <t>KFIN01</t>
  </si>
  <si>
    <t>KFin Technologies Limited</t>
  </si>
  <si>
    <t>INE138Y01010</t>
  </si>
  <si>
    <t>Capital Markets</t>
  </si>
  <si>
    <t>GHPL01</t>
  </si>
  <si>
    <t>Global Health Limited</t>
  </si>
  <si>
    <t>INE474Q01031</t>
  </si>
  <si>
    <t>MCEL03</t>
  </si>
  <si>
    <t>The Ramco Cements Limited</t>
  </si>
  <si>
    <t>INE331A01037</t>
  </si>
  <si>
    <t>IPPL01</t>
  </si>
  <si>
    <t>Indigo Paints Limited</t>
  </si>
  <si>
    <t>INE09VQ01012</t>
  </si>
  <si>
    <t>ACCL02</t>
  </si>
  <si>
    <t>ACC Limited</t>
  </si>
  <si>
    <t>INE012A01025</t>
  </si>
  <si>
    <t>ESMC02</t>
  </si>
  <si>
    <t>PB Fintech Limited</t>
  </si>
  <si>
    <t>INE417T01026</t>
  </si>
  <si>
    <t>Financial Technology (Fintech)</t>
  </si>
  <si>
    <t>NACL03</t>
  </si>
  <si>
    <t>National Aluminium Company Limited</t>
  </si>
  <si>
    <t>INE139A01034</t>
  </si>
  <si>
    <t>HDLI01</t>
  </si>
  <si>
    <t>HDFC Life Insurance Company Limited</t>
  </si>
  <si>
    <t>INE795G01014</t>
  </si>
  <si>
    <t>GAIL01</t>
  </si>
  <si>
    <t>GAIL (India) Limited</t>
  </si>
  <si>
    <t>INE129A01019</t>
  </si>
  <si>
    <t>Gas</t>
  </si>
  <si>
    <t>IBHF01</t>
  </si>
  <si>
    <t>Indiabulls Housing Finance Limited</t>
  </si>
  <si>
    <t>INE148I01020</t>
  </si>
  <si>
    <t>MKIP01</t>
  </si>
  <si>
    <t>Mankind Pharma Limited</t>
  </si>
  <si>
    <t>INE634S01028</t>
  </si>
  <si>
    <t>MCSPSEP23</t>
  </si>
  <si>
    <t>United Spirits Limited September 2023 Future</t>
  </si>
  <si>
    <t>ACCLSEP23</t>
  </si>
  <si>
    <t>ACC Limited September 2023 Future</t>
  </si>
  <si>
    <t>JSPLSEP23</t>
  </si>
  <si>
    <t>Jindal Steel &amp; Power Limited September 2023 Future</t>
  </si>
  <si>
    <t>TTEASEP23</t>
  </si>
  <si>
    <t>Tata Consumer Products Limited September 2023 Future</t>
  </si>
  <si>
    <t>ZEETSEP23</t>
  </si>
  <si>
    <t>Zee Entertainment Enterprises Limited September 2023 Future</t>
  </si>
  <si>
    <t>IBHFSEP23</t>
  </si>
  <si>
    <t>Indiabulls Housing Finance Limited September 2023 Future</t>
  </si>
  <si>
    <t>GAILSEP23</t>
  </si>
  <si>
    <t>GAIL (India) Limited September 2023 Future</t>
  </si>
  <si>
    <t>HDLISEP23</t>
  </si>
  <si>
    <t>HDFC Life Insurance Company Limited September 2023 Future</t>
  </si>
  <si>
    <t>NACLSEP23</t>
  </si>
  <si>
    <t>National Aluminium Company Limited September 2023 Future</t>
  </si>
  <si>
    <t>DABUSEP23</t>
  </si>
  <si>
    <t>Dabur India Limited September 2023 Future</t>
  </si>
  <si>
    <t>IBCLSEP23</t>
  </si>
  <si>
    <t>ICICI Bank Limited September 2023 Future</t>
  </si>
  <si>
    <t>TPOWSEP23</t>
  </si>
  <si>
    <t>Tata Power Company Limited September 2023 Future</t>
  </si>
  <si>
    <t>HDFBSEP23</t>
  </si>
  <si>
    <t>HDFC Bank Limited September 2023 Future</t>
  </si>
  <si>
    <t>GUAMSEP23</t>
  </si>
  <si>
    <t>Ambuja Cements Limited September 2023 Future</t>
  </si>
  <si>
    <t>BHAT57</t>
  </si>
  <si>
    <t>8.6% Bharti Telecom Limited (12/12/2025) **</t>
  </si>
  <si>
    <t>INE403D08165</t>
  </si>
  <si>
    <t>CRISIL AA+</t>
  </si>
  <si>
    <t>GOI4900</t>
  </si>
  <si>
    <t>7.41% Government of India (19/12/2036)</t>
  </si>
  <si>
    <t>IN0020220102</t>
  </si>
  <si>
    <t>GOI4976</t>
  </si>
  <si>
    <t>7.26% Government of India (06/02/2033)</t>
  </si>
  <si>
    <t>IN0020220151</t>
  </si>
  <si>
    <t>HDFB872</t>
  </si>
  <si>
    <t>1.50% HDFC Bank Limited (27/03/2027) **</t>
  </si>
  <si>
    <t>INE040A08567</t>
  </si>
  <si>
    <t>HDFB914</t>
  </si>
  <si>
    <t>7.65% HDFC Bank Limited (25/05/2033) **</t>
  </si>
  <si>
    <t>INE040A08930</t>
  </si>
  <si>
    <t>RECL421</t>
  </si>
  <si>
    <t>6.92% REC Limited (20/03/2032) **</t>
  </si>
  <si>
    <t>INE020B08DV3</t>
  </si>
  <si>
    <t>MALE572</t>
  </si>
  <si>
    <t>7.6% Poonawalla Fincorp Limited (19/07/2024) **</t>
  </si>
  <si>
    <t>INE511C07755</t>
  </si>
  <si>
    <t>SHEB136</t>
  </si>
  <si>
    <t>7.15% Tata Motors Finance Solutions Limited (25/06/2024) **</t>
  </si>
  <si>
    <t>INE601U08259</t>
  </si>
  <si>
    <t>CRISIL AA</t>
  </si>
  <si>
    <t>GOI4659</t>
  </si>
  <si>
    <t>7.40% Government of India (19/09/2027)</t>
  </si>
  <si>
    <t>IN000927C045</t>
  </si>
  <si>
    <t>VIVL26</t>
  </si>
  <si>
    <t>10.25% Vivriti Capital Private Limited (26/12/2024) **</t>
  </si>
  <si>
    <t>INE01HV07338</t>
  </si>
  <si>
    <t>CARE A</t>
  </si>
  <si>
    <t>POWF516</t>
  </si>
  <si>
    <t>7.55% Power Finance Corporation Limited (01/08/2038)</t>
  </si>
  <si>
    <t>INE134E07CK3</t>
  </si>
  <si>
    <t>SBAI214</t>
  </si>
  <si>
    <t>7.75% State Bank of India (09/09/2027) **</t>
  </si>
  <si>
    <t>INE062A08314</t>
  </si>
  <si>
    <t>AAHF88</t>
  </si>
  <si>
    <t>8.50% Aadhar Housing Finance Limited (26/05/2026) **</t>
  </si>
  <si>
    <t>INE883F07306</t>
  </si>
  <si>
    <t>IND AA</t>
  </si>
  <si>
    <t>EKAF29</t>
  </si>
  <si>
    <t>9.15% SK Finance Limited (02/02/2025) **</t>
  </si>
  <si>
    <t>INE124N07655</t>
  </si>
  <si>
    <t>CRISIL A+</t>
  </si>
  <si>
    <t>GOI3642</t>
  </si>
  <si>
    <t>6.24% State Government Securities (11/08/2026)</t>
  </si>
  <si>
    <t>IN2220210214</t>
  </si>
  <si>
    <t>GOI1474</t>
  </si>
  <si>
    <t>8.51% State Government Securities (09/03/2026)</t>
  </si>
  <si>
    <t>IN2220150204</t>
  </si>
  <si>
    <t>TBIL2213</t>
  </si>
  <si>
    <t>182 Days Tbill (MD 07/12/2023)</t>
  </si>
  <si>
    <t>IN002023Y102</t>
  </si>
  <si>
    <t>TBIL2145</t>
  </si>
  <si>
    <t>364 Days Tbill (MD 28/12/2023)</t>
  </si>
  <si>
    <t>IN002022Z390</t>
  </si>
  <si>
    <t>TBIL2197</t>
  </si>
  <si>
    <t>182 Days Tbill (MD 26/10/2023)</t>
  </si>
  <si>
    <t>IN002023Y045</t>
  </si>
  <si>
    <t>TBIL2243</t>
  </si>
  <si>
    <t>182 Days Tbill (MD 16/02/2024)</t>
  </si>
  <si>
    <t>IN002023Y219</t>
  </si>
  <si>
    <t>Benchmark Name - NIFTY 50 HYBRID COMPOSITE DEBT 50:50 INDEX</t>
  </si>
  <si>
    <t>DRRL02</t>
  </si>
  <si>
    <t>Dr. Reddy's Laboratories Limited</t>
  </si>
  <si>
    <t>INE089A01023</t>
  </si>
  <si>
    <t>BINL01</t>
  </si>
  <si>
    <t>Indus Towers Limited</t>
  </si>
  <si>
    <t>INE121J01017</t>
  </si>
  <si>
    <t>BIOC01</t>
  </si>
  <si>
    <t>Biocon Limited</t>
  </si>
  <si>
    <t>INE376G01013</t>
  </si>
  <si>
    <t>CANB01</t>
  </si>
  <si>
    <t>Canara Bank</t>
  </si>
  <si>
    <t>INE476A01014</t>
  </si>
  <si>
    <t>AUPH03</t>
  </si>
  <si>
    <t>Aurobindo Pharma Limited</t>
  </si>
  <si>
    <t>INE406A01037</t>
  </si>
  <si>
    <t>GRAS02</t>
  </si>
  <si>
    <t>Grasim Industries Limited</t>
  </si>
  <si>
    <t>INE047A01021</t>
  </si>
  <si>
    <t>MNGF02</t>
  </si>
  <si>
    <t>Manappuram Finance Limited</t>
  </si>
  <si>
    <t>INE522D01027</t>
  </si>
  <si>
    <t>PIDI02</t>
  </si>
  <si>
    <t>Pidilite Industries Limited</t>
  </si>
  <si>
    <t>INE318A01026</t>
  </si>
  <si>
    <t>LICH02</t>
  </si>
  <si>
    <t>LIC Housing Finance Limited</t>
  </si>
  <si>
    <t>INE115A01026</t>
  </si>
  <si>
    <t>HALT01</t>
  </si>
  <si>
    <t>Hindustan Aeronautics Limited</t>
  </si>
  <si>
    <t>INE066F01012</t>
  </si>
  <si>
    <t>IDFC01</t>
  </si>
  <si>
    <t>IDFC Limited</t>
  </si>
  <si>
    <t>INE043D01016</t>
  </si>
  <si>
    <t>ICEM01</t>
  </si>
  <si>
    <t>The India Cements Limited</t>
  </si>
  <si>
    <t>INE383A01012</t>
  </si>
  <si>
    <t>COAL01</t>
  </si>
  <si>
    <t>Coal India Limited</t>
  </si>
  <si>
    <t>INE522F01014</t>
  </si>
  <si>
    <t>Consumable Fuels</t>
  </si>
  <si>
    <t>NMDC01</t>
  </si>
  <si>
    <t>NMDC Limited</t>
  </si>
  <si>
    <t>INE584A01023</t>
  </si>
  <si>
    <t>Minerals &amp; Mining</t>
  </si>
  <si>
    <t>SAIL01</t>
  </si>
  <si>
    <t>Steel Authority of India Limited</t>
  </si>
  <si>
    <t>INE114A01011</t>
  </si>
  <si>
    <t>GRAN02</t>
  </si>
  <si>
    <t>Granules India Limited</t>
  </si>
  <si>
    <t>INE101D01020</t>
  </si>
  <si>
    <t>IRCT02</t>
  </si>
  <si>
    <t>Indian Railway Catering And Tourism Corporation Limited</t>
  </si>
  <si>
    <t>INE335Y01020</t>
  </si>
  <si>
    <t>IHOT02</t>
  </si>
  <si>
    <t>The Indian Hotels Company Limited</t>
  </si>
  <si>
    <t>INE053A01029</t>
  </si>
  <si>
    <t>PVRL01</t>
  </si>
  <si>
    <t>PVR INOX Limited</t>
  </si>
  <si>
    <t>INE191H01014</t>
  </si>
  <si>
    <t>SECH03</t>
  </si>
  <si>
    <t>UPL Limited</t>
  </si>
  <si>
    <t>INE628A01036</t>
  </si>
  <si>
    <t>HPEC01</t>
  </si>
  <si>
    <t>Hindustan Petroleum Corporation Limited</t>
  </si>
  <si>
    <t>INE094A01015</t>
  </si>
  <si>
    <t>GUJN01</t>
  </si>
  <si>
    <t>Gujarat Narmada Valley Fertilizers and Chemicals Limited</t>
  </si>
  <si>
    <t>INE113A01013</t>
  </si>
  <si>
    <t>ARWE03</t>
  </si>
  <si>
    <t>Delta Corp Limited</t>
  </si>
  <si>
    <t>INE124G01033</t>
  </si>
  <si>
    <t>TOPH02</t>
  </si>
  <si>
    <t>Torrent Pharmaceuticals Limited</t>
  </si>
  <si>
    <t>INE685A01028</t>
  </si>
  <si>
    <t>VSNL01</t>
  </si>
  <si>
    <t>Tata Communications Limited</t>
  </si>
  <si>
    <t>INE151A01013</t>
  </si>
  <si>
    <t>MAXI02</t>
  </si>
  <si>
    <t>Max Financial Services Limited</t>
  </si>
  <si>
    <t>INE180A01020</t>
  </si>
  <si>
    <t>AARI02</t>
  </si>
  <si>
    <t>Aarti Industries Limited</t>
  </si>
  <si>
    <t>INE769A01020</t>
  </si>
  <si>
    <t>SUNT02</t>
  </si>
  <si>
    <t>Sun TV Network Limited</t>
  </si>
  <si>
    <t>INE424H01027</t>
  </si>
  <si>
    <t>CCOI02</t>
  </si>
  <si>
    <t>Container Corporation of India Limited</t>
  </si>
  <si>
    <t>INE111A01025</t>
  </si>
  <si>
    <t>IEEL02</t>
  </si>
  <si>
    <t>Indian Energy Exchange Limited</t>
  </si>
  <si>
    <t>INE022Q01020</t>
  </si>
  <si>
    <t>OBRL01</t>
  </si>
  <si>
    <t>Oberoi Realty Limited</t>
  </si>
  <si>
    <t>INE093I01010</t>
  </si>
  <si>
    <t>SHTR01</t>
  </si>
  <si>
    <t>Shriram Finance Limited</t>
  </si>
  <si>
    <t>INE721A01013</t>
  </si>
  <si>
    <t>GLPH03</t>
  </si>
  <si>
    <t>Glenmark Pharmaceuticals Limited</t>
  </si>
  <si>
    <t>INE935A01035</t>
  </si>
  <si>
    <t>RATN01</t>
  </si>
  <si>
    <t>RBL Bank Limited</t>
  </si>
  <si>
    <t>INE976G01028</t>
  </si>
  <si>
    <t>MCEX01</t>
  </si>
  <si>
    <t>Multi Commodity Exchange of India Limited</t>
  </si>
  <si>
    <t>INE745G01035</t>
  </si>
  <si>
    <t>ILOM01</t>
  </si>
  <si>
    <t>ICICI Lombard General Insurance Company Limited</t>
  </si>
  <si>
    <t>INE765G01017</t>
  </si>
  <si>
    <t>BOOT01</t>
  </si>
  <si>
    <t>Abbott India Limited</t>
  </si>
  <si>
    <t>INE358A01014</t>
  </si>
  <si>
    <t>ASEA02</t>
  </si>
  <si>
    <t>ABB India Limited</t>
  </si>
  <si>
    <t>INE117A01022</t>
  </si>
  <si>
    <t>Electrical Equipment</t>
  </si>
  <si>
    <t>MRFL01</t>
  </si>
  <si>
    <t>MRF Limited</t>
  </si>
  <si>
    <t>INE883A01011</t>
  </si>
  <si>
    <t>BHFO02</t>
  </si>
  <si>
    <t>Bharat Forge Limited</t>
  </si>
  <si>
    <t>INE465A01025</t>
  </si>
  <si>
    <t>BHFOSEP23</t>
  </si>
  <si>
    <t>Bharat Forge Limited September 2023 Future</t>
  </si>
  <si>
    <t>MRFLSEP23</t>
  </si>
  <si>
    <t>MRF Limited September 2023 Future</t>
  </si>
  <si>
    <t>ASEASEP23</t>
  </si>
  <si>
    <t>ABB India Limited September 2023 Future</t>
  </si>
  <si>
    <t>BOOTSEP23</t>
  </si>
  <si>
    <t>Abbott India Limited September 2023 Future</t>
  </si>
  <si>
    <t>ILOMSEP23</t>
  </si>
  <si>
    <t>ICICI Lombard General Insurance Company Limited September 2023 Future</t>
  </si>
  <si>
    <t>MCEXSEP23</t>
  </si>
  <si>
    <t>Multi Commodity Exchange of India Limited September 2023 Future</t>
  </si>
  <si>
    <t>RTBKSEP23</t>
  </si>
  <si>
    <t>RBL Bank Limited September 2023 Future</t>
  </si>
  <si>
    <t>IPLISEP23</t>
  </si>
  <si>
    <t>ICICI Prudential Life Insurance Company Limited September 2023 Future</t>
  </si>
  <si>
    <t>GLPHSEP23</t>
  </si>
  <si>
    <t>Glenmark Pharmaceuticals Limited September 2023 Future</t>
  </si>
  <si>
    <t>SHTRSEP23</t>
  </si>
  <si>
    <t>Shriram Finance Limited September 2023 Future</t>
  </si>
  <si>
    <t>OBRLSEP23</t>
  </si>
  <si>
    <t>Oberoi Realty Limited September 2023 Future</t>
  </si>
  <si>
    <t>IEELSEP23</t>
  </si>
  <si>
    <t>Indian Energy Exchange Limited September 2023 Future</t>
  </si>
  <si>
    <t>CCOISEP23</t>
  </si>
  <si>
    <t>Container Corporation of India Limited September 2023 Future</t>
  </si>
  <si>
    <t>ULCCSEP23</t>
  </si>
  <si>
    <t>UltraTech Cement Limited September 2023 Future</t>
  </si>
  <si>
    <t>BTVLSEP23</t>
  </si>
  <si>
    <t>Bharti Airtel Limited September 2023 Future</t>
  </si>
  <si>
    <t>SUNTSEP23</t>
  </si>
  <si>
    <t>Sun TV Network Limited September 2023 Future</t>
  </si>
  <si>
    <t>JVSLSEP23</t>
  </si>
  <si>
    <t>JSW Steel Limited September 2023 Future</t>
  </si>
  <si>
    <t>SRFLSEP23</t>
  </si>
  <si>
    <t>SRF Limited September 2023 Future</t>
  </si>
  <si>
    <t>AARISEP23</t>
  </si>
  <si>
    <t>Aarti Industries Limited September 2023 Future</t>
  </si>
  <si>
    <t>CHOLSEP23</t>
  </si>
  <si>
    <t>Cholamandalam Investment and Finance Company Ltd September 2023 Future</t>
  </si>
  <si>
    <t>BALCSEP23</t>
  </si>
  <si>
    <t>Balrampur Chini Mills Limited September 2023 Future</t>
  </si>
  <si>
    <t>BHELSEP23</t>
  </si>
  <si>
    <t>Bharat Electronics Limited September 2023 Future</t>
  </si>
  <si>
    <t>TEMASEP23</t>
  </si>
  <si>
    <t>Tech Mahindra Limited September 2023 Future</t>
  </si>
  <si>
    <t>CGCESEP23</t>
  </si>
  <si>
    <t>Crompton Greaves Consumer Electricals Limited September 2023 Future</t>
  </si>
  <si>
    <t>MAXISEP23</t>
  </si>
  <si>
    <t>Max Financial Services Limited September 2023 Future</t>
  </si>
  <si>
    <t>VSNLSEP23</t>
  </si>
  <si>
    <t>Tata Communications Limited September 2023 Future</t>
  </si>
  <si>
    <t>TELCSEP23</t>
  </si>
  <si>
    <t>Tata Motors Limited September 2023 Future</t>
  </si>
  <si>
    <t>BAFLSEP23</t>
  </si>
  <si>
    <t>Bajaj Finance Limited September 2023 Future</t>
  </si>
  <si>
    <t>TOPHSEP23</t>
  </si>
  <si>
    <t>Torrent Pharmaceuticals Limited September 2023 Future</t>
  </si>
  <si>
    <t>ARWESEP23</t>
  </si>
  <si>
    <t>Delta Corp Limited September 2023 Future</t>
  </si>
  <si>
    <t>CANHSEP23</t>
  </si>
  <si>
    <t>Can Fin Homes Limited September 2023 Future</t>
  </si>
  <si>
    <t>GUJNSEP23</t>
  </si>
  <si>
    <t>Gujarat Narmada Valley Fertilizers and Chemicals Limited September 2023 Future</t>
  </si>
  <si>
    <t>HPECSEP23</t>
  </si>
  <si>
    <t>Hindustan Petroleum Corporation Limited September 2023 Future</t>
  </si>
  <si>
    <t>HAILSEP23</t>
  </si>
  <si>
    <t>Havells India Limited September 2023 Future</t>
  </si>
  <si>
    <t>SECHSEP23</t>
  </si>
  <si>
    <t>UPL Limited September 2023 Future</t>
  </si>
  <si>
    <t>INAVSEP23</t>
  </si>
  <si>
    <t>InterGlobe Aviation Limited September 2023 Future</t>
  </si>
  <si>
    <t>SLIFSEP23</t>
  </si>
  <si>
    <t>SBI Life Insurance Company Limited September 2023 Future</t>
  </si>
  <si>
    <t>BKBASEP23</t>
  </si>
  <si>
    <t>Bank of Baroda September 2023 Future</t>
  </si>
  <si>
    <t>PUBASEP23</t>
  </si>
  <si>
    <t>Punjab National Bank September 2023 Future</t>
  </si>
  <si>
    <t>SAELSEP23</t>
  </si>
  <si>
    <t>TVS Motor Company Limited September 2023 Future</t>
  </si>
  <si>
    <t>ITCLSEP23</t>
  </si>
  <si>
    <t>ITC Limited September 2023 Future</t>
  </si>
  <si>
    <t>PVRLSEP23</t>
  </si>
  <si>
    <t>PVR INOX Limited September 2023 Future</t>
  </si>
  <si>
    <t>IHOTSEP23</t>
  </si>
  <si>
    <t>The Indian Hotels Company Limited September 2023 Future</t>
  </si>
  <si>
    <t>IRCTSEP23</t>
  </si>
  <si>
    <t>Indian Railway Catering And Tourism Corporation Limited September 2023 Future</t>
  </si>
  <si>
    <t>GRANSEP23</t>
  </si>
  <si>
    <t>Granules India Limited September 2023 Future</t>
  </si>
  <si>
    <t>SAILSEP23</t>
  </si>
  <si>
    <t>Steel Authority of India Limited September 2023 Future</t>
  </si>
  <si>
    <t>BFSLSEP23</t>
  </si>
  <si>
    <t>Bajaj Finserv Limited September 2023 Future</t>
  </si>
  <si>
    <t>NMDCSEP23</t>
  </si>
  <si>
    <t>NMDC Limited September 2023 Future</t>
  </si>
  <si>
    <t>COALSEP23</t>
  </si>
  <si>
    <t>Coal India Limited September 2023 Future</t>
  </si>
  <si>
    <t>DLFLSEP23</t>
  </si>
  <si>
    <t>DLF Limited September 2023 Future</t>
  </si>
  <si>
    <t>ICEMSEP23</t>
  </si>
  <si>
    <t>The India Cements Limited September 2023 Future</t>
  </si>
  <si>
    <t>IDFCSEP23</t>
  </si>
  <si>
    <t>IDFC Limited September 2023 Future</t>
  </si>
  <si>
    <t>TCSLSEP23</t>
  </si>
  <si>
    <t>Tata Consultancy Services Limited September 2023 Future</t>
  </si>
  <si>
    <t>INFSSEP23</t>
  </si>
  <si>
    <t>Infosys Limited September 2023 Future</t>
  </si>
  <si>
    <t>BRITSEP23</t>
  </si>
  <si>
    <t>Britannia Industries Limited September 2023 Future</t>
  </si>
  <si>
    <t>HALTSEP23</t>
  </si>
  <si>
    <t>Hindustan Aeronautics Limited September 2023 Future</t>
  </si>
  <si>
    <t>LICHSEP23</t>
  </si>
  <si>
    <t>LIC Housing Finance Limited September 2023 Future</t>
  </si>
  <si>
    <t>PIDISEP23</t>
  </si>
  <si>
    <t>Pidilite Industries Limited September 2023 Future</t>
  </si>
  <si>
    <t>MNGFSEP23</t>
  </si>
  <si>
    <t>Manappuram Finance Limited September 2023 Future</t>
  </si>
  <si>
    <t>APOLSEP23</t>
  </si>
  <si>
    <t>Apollo Hospitals Enterprise Limited September 2023 Future</t>
  </si>
  <si>
    <t>GRASSEP23</t>
  </si>
  <si>
    <t>Grasim Industries Limited September 2023 Future</t>
  </si>
  <si>
    <t>KMBKSEP23</t>
  </si>
  <si>
    <t>Kotak Mahindra Bank Limited September 2023 Future</t>
  </si>
  <si>
    <t>MAUDSEP23</t>
  </si>
  <si>
    <t>Maruti Suzuki India Limited September 2023 Future</t>
  </si>
  <si>
    <t>AUPHSEP23</t>
  </si>
  <si>
    <t>Aurobindo Pharma Limited September 2023 Future</t>
  </si>
  <si>
    <t>GCPLSEP23</t>
  </si>
  <si>
    <t>Godrej Consumer Products Limited September 2023 Future</t>
  </si>
  <si>
    <t>FEBASEP23</t>
  </si>
  <si>
    <t>The Federal Bank Limited September 2023 Future</t>
  </si>
  <si>
    <t>CANBSEP23</t>
  </si>
  <si>
    <t>Canara Bank September 2023 Future</t>
  </si>
  <si>
    <t>BIOCSEP23</t>
  </si>
  <si>
    <t>Biocon Limited September 2023 Future</t>
  </si>
  <si>
    <t>BALNSEP23</t>
  </si>
  <si>
    <t>Bajaj Auto Limited September 2023 Future</t>
  </si>
  <si>
    <t>PIINSEP23</t>
  </si>
  <si>
    <t>PI Industries Limited September 2023 Future</t>
  </si>
  <si>
    <t>BINLSEP23</t>
  </si>
  <si>
    <t>Indus Towers Limited September 2023 Future</t>
  </si>
  <si>
    <t>ASPASEP23</t>
  </si>
  <si>
    <t>Asian Paints Limited September 2023 Future</t>
  </si>
  <si>
    <t>DRRLSEP23</t>
  </si>
  <si>
    <t>Dr. Reddy's Laboratories Limited September 2023 Future</t>
  </si>
  <si>
    <t>SPILSEP23</t>
  </si>
  <si>
    <t>Sun Pharmaceutical Industries Limited September 2023 Future</t>
  </si>
  <si>
    <t>BANDSEP23</t>
  </si>
  <si>
    <t>Bandhan Bank Limited September 2023 Future</t>
  </si>
  <si>
    <t>IIBLSEP23</t>
  </si>
  <si>
    <t>IndusInd Bank Limited September 2023 Future</t>
  </si>
  <si>
    <t>RINDSEP23</t>
  </si>
  <si>
    <t>Reliance Industries Limited September 2023 Future</t>
  </si>
  <si>
    <t>GOI5268</t>
  </si>
  <si>
    <t>8.43% State Government Securities (26/11/2024)</t>
  </si>
  <si>
    <t>IN2920140174</t>
  </si>
  <si>
    <t>Commercial Paper</t>
  </si>
  <si>
    <t>RICL168</t>
  </si>
  <si>
    <t>Barclays Investments &amp; Loans (India) Private Limited (05/09/2023) **</t>
  </si>
  <si>
    <t>INE704I14HA0</t>
  </si>
  <si>
    <t>CRISIL A1+</t>
  </si>
  <si>
    <t>MMFS1175</t>
  </si>
  <si>
    <t>Mahindra &amp; Mahindra Financial Services Limited (24/05/2024) **</t>
  </si>
  <si>
    <t>INE774D14RS5</t>
  </si>
  <si>
    <t>TBIL2231</t>
  </si>
  <si>
    <t>182 Days Tbill (MD 25/01/2024)</t>
  </si>
  <si>
    <t>IN002023Y177</t>
  </si>
  <si>
    <t>TBIL2246</t>
  </si>
  <si>
    <t>182 Days Tbill (MD 22/02/2024)</t>
  </si>
  <si>
    <t>IN002023Y227</t>
  </si>
  <si>
    <t>TBIL2217</t>
  </si>
  <si>
    <t>182 Days Tbill (MD 21/12/2023)</t>
  </si>
  <si>
    <t>IN002023Y128</t>
  </si>
  <si>
    <t>TBIL2227</t>
  </si>
  <si>
    <t>182 Days Tbill (MD 18/01/2024)</t>
  </si>
  <si>
    <t>IN002023Y169</t>
  </si>
  <si>
    <t>TBIL2163</t>
  </si>
  <si>
    <t>364 Days Tbill (MD 08/02/2024)</t>
  </si>
  <si>
    <t>IN002022Z457</t>
  </si>
  <si>
    <t>TBIL2234</t>
  </si>
  <si>
    <t>182 Days Tbill (MD 01/02/2024)</t>
  </si>
  <si>
    <t>IN002023Y185</t>
  </si>
  <si>
    <t>TBIL2175</t>
  </si>
  <si>
    <t>364 Days Tbill (MD 07/03/2024)</t>
  </si>
  <si>
    <t>IN002022Z499</t>
  </si>
  <si>
    <t>TBIL2178</t>
  </si>
  <si>
    <t>364 Days Tbill (MD 14/03/2024)</t>
  </si>
  <si>
    <t>IN002022Z507</t>
  </si>
  <si>
    <t>144754</t>
  </si>
  <si>
    <t>Axis Ultra Short Term Fund - Direct Plan - Growth Option</t>
  </si>
  <si>
    <t>INF846K01F40</t>
  </si>
  <si>
    <t>147567</t>
  </si>
  <si>
    <t>Axis Money Market Fund - Direct Plan - Growth Option</t>
  </si>
  <si>
    <t>INF846K01Q62</t>
  </si>
  <si>
    <t>Benchmark Name - NIFTY 50 ARBITRAGE INDEX</t>
  </si>
  <si>
    <t>AXMB50ME</t>
  </si>
  <si>
    <t>INF846K01X63</t>
  </si>
  <si>
    <t>SBIE52ME</t>
  </si>
  <si>
    <t>SBI-ETF Nifty Next 50</t>
  </si>
  <si>
    <t>INF200KA1598</t>
  </si>
  <si>
    <t>RSST53ME</t>
  </si>
  <si>
    <t>INF204KB1V68</t>
  </si>
  <si>
    <t>AXCO50ME</t>
  </si>
  <si>
    <t>INF846K016C7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</si>
  <si>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</si>
  <si>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</si>
  <si>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</si>
  <si>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</si>
  <si>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</si>
  <si>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</si>
  <si>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</si>
  <si>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FOIL01</t>
  </si>
  <si>
    <t>Fine Organic Industries Limited</t>
  </si>
  <si>
    <t>INE686Y01026</t>
  </si>
  <si>
    <t>ALKE01</t>
  </si>
  <si>
    <t>Alkem Laboratories Limited</t>
  </si>
  <si>
    <t>INE540L01014</t>
  </si>
  <si>
    <t>SBFC01</t>
  </si>
  <si>
    <t>SBFC Finance Limited</t>
  </si>
  <si>
    <t>INE423Y01016</t>
  </si>
  <si>
    <t>NETW01</t>
  </si>
  <si>
    <t>Netweb Technologies India Limited</t>
  </si>
  <si>
    <t>INE0NT901020</t>
  </si>
  <si>
    <t>IT - Hardware</t>
  </si>
  <si>
    <t>BFLS01</t>
  </si>
  <si>
    <t>MphasiS Limited</t>
  </si>
  <si>
    <t>INE356A01018</t>
  </si>
  <si>
    <t>SMFP01</t>
  </si>
  <si>
    <t>Suryoday Small Finance Bank Limited</t>
  </si>
  <si>
    <t>INE428Q01011</t>
  </si>
  <si>
    <t>DEFE01</t>
  </si>
  <si>
    <t>Deepak Fertilizers and Petrochemicals Corporation Limited</t>
  </si>
  <si>
    <t>INE501A01019</t>
  </si>
  <si>
    <t>TLSL01</t>
  </si>
  <si>
    <t>TeamLease Services Limited</t>
  </si>
  <si>
    <t>INE985S01024</t>
  </si>
  <si>
    <t>Commercial Services &amp; Supplies</t>
  </si>
  <si>
    <t>IRS1092017</t>
  </si>
  <si>
    <t>Interest Rate Swaps Pay Floating Receive Fix -ICICI BANK (07/07/2028) (FV 2000 Lacs)</t>
  </si>
  <si>
    <t>HDBF300</t>
  </si>
  <si>
    <t>HDB Financial Services Limited (07/07/2025) (ZCB) **</t>
  </si>
  <si>
    <t>INE756I07EF0</t>
  </si>
  <si>
    <t>AIAH21</t>
  </si>
  <si>
    <t>7.39% AI Assets Holding Limited (22/10/2029) **</t>
  </si>
  <si>
    <t>INE0AED08037</t>
  </si>
  <si>
    <t>ICRA AAA(CE)</t>
  </si>
  <si>
    <t>SHEB142</t>
  </si>
  <si>
    <t>7.28% Tata Motors Finance Solutions Limited (20/01/2025) **</t>
  </si>
  <si>
    <t>INE601U08291</t>
  </si>
  <si>
    <t>PUBA951</t>
  </si>
  <si>
    <t>7.25% Punjab National Bank (29/07/2030) **</t>
  </si>
  <si>
    <t>INE160A08159</t>
  </si>
  <si>
    <t>Benchmark Name - CRISIL HYBRID 35+65 - AGGRESSIVE INDEX</t>
  </si>
  <si>
    <t>SIEM02</t>
  </si>
  <si>
    <t>Siemens Limited</t>
  </si>
  <si>
    <t>INE003A01024</t>
  </si>
  <si>
    <t>TBIL2183</t>
  </si>
  <si>
    <t>182 Days Tbill (MD 29/09/2023)</t>
  </si>
  <si>
    <t>IN002022Y534</t>
  </si>
  <si>
    <t>TBIL2172</t>
  </si>
  <si>
    <t>364 Days Tbill (MD 29/02/2024)</t>
  </si>
  <si>
    <t>IN002022Z481</t>
  </si>
  <si>
    <t>Benchmark Name - S&amp;P BSE 100 - TRI</t>
  </si>
  <si>
    <t>BEFS01</t>
  </si>
  <si>
    <t>Mrs. Bectors Food Specialities Limited</t>
  </si>
  <si>
    <t>INE495P01012</t>
  </si>
  <si>
    <t>POCA01</t>
  </si>
  <si>
    <t>Polycab India Limited</t>
  </si>
  <si>
    <t>INE455K01017</t>
  </si>
  <si>
    <t>KPIT03</t>
  </si>
  <si>
    <t>Birlasoft Limited</t>
  </si>
  <si>
    <t>INE836A01035</t>
  </si>
  <si>
    <t>CRAF01</t>
  </si>
  <si>
    <t>Craftsman Automation Limited</t>
  </si>
  <si>
    <t>INE00LO01017</t>
  </si>
  <si>
    <t>BHAH02</t>
  </si>
  <si>
    <t>Bharat Heavy Electricals Limited</t>
  </si>
  <si>
    <t>INE257A01026</t>
  </si>
  <si>
    <t>IDEF01</t>
  </si>
  <si>
    <t>Ideaforge Technology Limited</t>
  </si>
  <si>
    <t>INE349Y01013</t>
  </si>
  <si>
    <t>PEFR01</t>
  </si>
  <si>
    <t>Aditya Birla Fashion and Retail Limited</t>
  </si>
  <si>
    <t>INE647O01011</t>
  </si>
  <si>
    <t>CHEL02</t>
  </si>
  <si>
    <t>Zydus Lifesciences Limited</t>
  </si>
  <si>
    <t>INE010B01027</t>
  </si>
  <si>
    <t>CHLO02</t>
  </si>
  <si>
    <t>Exide Industries Limited</t>
  </si>
  <si>
    <t>INE302A01020</t>
  </si>
  <si>
    <t>UBBL02</t>
  </si>
  <si>
    <t>United Breweries Limited</t>
  </si>
  <si>
    <t>INE686F01025</t>
  </si>
  <si>
    <t>MARCSEP23</t>
  </si>
  <si>
    <t>Marico Limited September 2023 Future</t>
  </si>
  <si>
    <t>UBBLSEP23</t>
  </si>
  <si>
    <t>United Breweries Limited September 2023 Future</t>
  </si>
  <si>
    <t>CHLOSEP23</t>
  </si>
  <si>
    <t>Exide Industries Limited September 2023 Future</t>
  </si>
  <si>
    <t>HCLTSEP23</t>
  </si>
  <si>
    <t>HCL Technologies Limited September 2023 Future</t>
  </si>
  <si>
    <t>DIVISEP23</t>
  </si>
  <si>
    <t>Divi's Laboratories Limited September 2023 Future</t>
  </si>
  <si>
    <t>TWATSEP23</t>
  </si>
  <si>
    <t>Titan Company Limited September 2023 Future</t>
  </si>
  <si>
    <t>CHELSEP23</t>
  </si>
  <si>
    <t>Zydus Lifesciences Limited September 2023 Future</t>
  </si>
  <si>
    <t>PEFRSEP23</t>
  </si>
  <si>
    <t>Aditya Birla Fashion and Retail Limited September 2023 Future</t>
  </si>
  <si>
    <t>MAHISEP23</t>
  </si>
  <si>
    <t>Mahindra &amp; Mahindra Limited September 2023 Future</t>
  </si>
  <si>
    <t>BHAHSEP23</t>
  </si>
  <si>
    <t>Bharat Heavy Electricals Limited September 2023 Future</t>
  </si>
  <si>
    <t>HLELSEP23</t>
  </si>
  <si>
    <t>Hindustan Unilever Limited September 2023 Future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</si>
  <si>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</si>
  <si>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</si>
  <si>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</si>
  <si>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</si>
  <si>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</si>
  <si>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</si>
  <si>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Benchmark Name - NIFTY EQUITY SAVINGS INDEX</t>
  </si>
  <si>
    <t>TOPL01</t>
  </si>
  <si>
    <t>Torrent Power Limited</t>
  </si>
  <si>
    <t>INE813H01021</t>
  </si>
  <si>
    <t>GFPL01</t>
  </si>
  <si>
    <t>Go Fashion (India) Limited</t>
  </si>
  <si>
    <t>INE0BJS01011</t>
  </si>
  <si>
    <t>RACM01</t>
  </si>
  <si>
    <t>Rainbow Childrens Medicare Limited</t>
  </si>
  <si>
    <t>INE961O01016</t>
  </si>
  <si>
    <t>TAEL01</t>
  </si>
  <si>
    <t>Tata Elxsi Limited</t>
  </si>
  <si>
    <t>INE670A01012</t>
  </si>
  <si>
    <t>JYLL02</t>
  </si>
  <si>
    <t>Jyothy Labs Limited</t>
  </si>
  <si>
    <t>INE668F01031</t>
  </si>
  <si>
    <t>Household Products</t>
  </si>
  <si>
    <t>SPCO02</t>
  </si>
  <si>
    <t>Symphony Limited</t>
  </si>
  <si>
    <t>INE225D01027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</si>
  <si>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</si>
  <si>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</si>
  <si>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</si>
  <si>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</si>
  <si>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</si>
  <si>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</si>
  <si>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</si>
  <si>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</si>
  <si>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</si>
  <si>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40656108USD</t>
  </si>
  <si>
    <t>Booking Holdings Inc</t>
  </si>
  <si>
    <t>US09857L1089</t>
  </si>
  <si>
    <t>Hotels, Resorts &amp; Cruise Lines</t>
  </si>
  <si>
    <t>903472USD</t>
  </si>
  <si>
    <t>Adobe Inc</t>
  </si>
  <si>
    <t>US00724F1012</t>
  </si>
  <si>
    <t>Application Software</t>
  </si>
  <si>
    <t>3632181GBP</t>
  </si>
  <si>
    <t>Relx Plc</t>
  </si>
  <si>
    <t>GB00B2B0DG97</t>
  </si>
  <si>
    <t>Research &amp; Consulting Services</t>
  </si>
  <si>
    <t>1042296USD</t>
  </si>
  <si>
    <t>Banco Bilbao Vizcaya Argentaria</t>
  </si>
  <si>
    <t>US05946K1016</t>
  </si>
  <si>
    <t>Diversified Banks</t>
  </si>
  <si>
    <t>2162847GBP</t>
  </si>
  <si>
    <t>Bunzl PLC</t>
  </si>
  <si>
    <t>GB00B0744B38</t>
  </si>
  <si>
    <t>Trading Companies &amp; Distributors</t>
  </si>
  <si>
    <t>982352GBP</t>
  </si>
  <si>
    <t>Astrazeneca PLC</t>
  </si>
  <si>
    <t>GB0009895292</t>
  </si>
  <si>
    <t>Pharmaceuticals</t>
  </si>
  <si>
    <t>976910USD</t>
  </si>
  <si>
    <t>Texas Instruments Inc</t>
  </si>
  <si>
    <t>US8825081040</t>
  </si>
  <si>
    <t>Semiconductors</t>
  </si>
  <si>
    <t>20085930USD</t>
  </si>
  <si>
    <t>ASML Holding NV</t>
  </si>
  <si>
    <t>USN070592100</t>
  </si>
  <si>
    <t>Semiconductor Materials &amp; Equipment</t>
  </si>
  <si>
    <t>2282206USD</t>
  </si>
  <si>
    <t>Mastercard Incorporated</t>
  </si>
  <si>
    <t>US57636Q1040</t>
  </si>
  <si>
    <t>Transaction &amp; Payment Processing Services</t>
  </si>
  <si>
    <t>2477074GBP</t>
  </si>
  <si>
    <t>Unilever PLC</t>
  </si>
  <si>
    <t>GB00B10RZP78</t>
  </si>
  <si>
    <t>Personal Care Products</t>
  </si>
  <si>
    <t>3826452USD</t>
  </si>
  <si>
    <t>Visa Inc</t>
  </si>
  <si>
    <t>US92826C8394</t>
  </si>
  <si>
    <t>724641USD</t>
  </si>
  <si>
    <t>Taiwan Semiconductor Manufacturing Co Ltd</t>
  </si>
  <si>
    <t>US8740391003</t>
  </si>
  <si>
    <t>60141USD</t>
  </si>
  <si>
    <t>Intuit Inc</t>
  </si>
  <si>
    <t>US4612021034</t>
  </si>
  <si>
    <t>977576USD</t>
  </si>
  <si>
    <t>Thermo Fisher Scientific Inc</t>
  </si>
  <si>
    <t>US8835561023</t>
  </si>
  <si>
    <t>Life Sciences Tools &amp; Services</t>
  </si>
  <si>
    <t>26124340USD</t>
  </si>
  <si>
    <t>Elevance Health Inc</t>
  </si>
  <si>
    <t>US0367521038</t>
  </si>
  <si>
    <t>Managed Health Care</t>
  </si>
  <si>
    <t>11872025HKD</t>
  </si>
  <si>
    <t>AIA Group Ltd</t>
  </si>
  <si>
    <t>HK0000069689</t>
  </si>
  <si>
    <t>Life &amp; Health Insurance</t>
  </si>
  <si>
    <t>36959534USD</t>
  </si>
  <si>
    <t>Recruit Holdings Co. Ltd</t>
  </si>
  <si>
    <t>US75629J1016</t>
  </si>
  <si>
    <t>Human Resource &amp; Employment Services</t>
  </si>
  <si>
    <t>224184USD</t>
  </si>
  <si>
    <t>Roche Holding Ltd</t>
  </si>
  <si>
    <t>US7711951043</t>
  </si>
  <si>
    <t>761900USD</t>
  </si>
  <si>
    <t>HITACHI Limited</t>
  </si>
  <si>
    <t>US4335785071</t>
  </si>
  <si>
    <t>Industrial Conglomerates</t>
  </si>
  <si>
    <t>31976317USD</t>
  </si>
  <si>
    <t>Raia Drogasil</t>
  </si>
  <si>
    <t>US7507231089</t>
  </si>
  <si>
    <t>Drug Retail</t>
  </si>
  <si>
    <t>1755645USD</t>
  </si>
  <si>
    <t>Salesforce Inc</t>
  </si>
  <si>
    <t>US79466L3024</t>
  </si>
  <si>
    <t>1002903USD</t>
  </si>
  <si>
    <t>DBS Group Holdings Ltd</t>
  </si>
  <si>
    <t>US23304Y1001</t>
  </si>
  <si>
    <t>4980572USD</t>
  </si>
  <si>
    <t>Industria De Diseno Textil S.A</t>
  </si>
  <si>
    <t>US4557931098</t>
  </si>
  <si>
    <t>Apparel Retail</t>
  </si>
  <si>
    <t>213743USD</t>
  </si>
  <si>
    <t>Nestle Ltd</t>
  </si>
  <si>
    <t>US6410694060</t>
  </si>
  <si>
    <t>Packaged Foods &amp; Meats</t>
  </si>
  <si>
    <t>3406783GBP</t>
  </si>
  <si>
    <t>Reckitt Benckiser Group PLC</t>
  </si>
  <si>
    <t>GB00B24CGK77</t>
  </si>
  <si>
    <t>10020730GBP</t>
  </si>
  <si>
    <t>Greggs PLC</t>
  </si>
  <si>
    <t>GB00B63QSB39</t>
  </si>
  <si>
    <t>Restaurants</t>
  </si>
  <si>
    <t>2107726USD</t>
  </si>
  <si>
    <t>Dexcom Inc</t>
  </si>
  <si>
    <t>US2521311074</t>
  </si>
  <si>
    <t>Health Care Equipment</t>
  </si>
  <si>
    <t>2888512USD</t>
  </si>
  <si>
    <t>Vestas Wind Systems AS</t>
  </si>
  <si>
    <t>US9254581013</t>
  </si>
  <si>
    <t>Heavy Electrical Equipment</t>
  </si>
  <si>
    <t>3270648USD</t>
  </si>
  <si>
    <t>LULULEMON ATHLETICA INC</t>
  </si>
  <si>
    <t>US5500211090</t>
  </si>
  <si>
    <t>Apparel, Accessories and Luxury Goods</t>
  </si>
  <si>
    <t>1626624GBP</t>
  </si>
  <si>
    <t>Kingfisher PLC</t>
  </si>
  <si>
    <t>GB0033195214</t>
  </si>
  <si>
    <t>Home Improvement Retail</t>
  </si>
  <si>
    <t>27712419GBP</t>
  </si>
  <si>
    <t>Spirax-Sarco Engineering PLC</t>
  </si>
  <si>
    <t>GB00BWFGQN14</t>
  </si>
  <si>
    <t>Industrial Machinery &amp; Supplies &amp; Components</t>
  </si>
  <si>
    <t>599396USD</t>
  </si>
  <si>
    <t>Norsk Hydro As</t>
  </si>
  <si>
    <t>US6565316055</t>
  </si>
  <si>
    <t>Aluminum</t>
  </si>
  <si>
    <t>Benchmark Name - NIFTY 100 ESG TRI</t>
  </si>
  <si>
    <t>Silver</t>
  </si>
  <si>
    <t>SILR100</t>
  </si>
  <si>
    <t>SILVER 999 1KG BAR</t>
  </si>
  <si>
    <t>Aggregate Investments by other schemes (At NAV)  as on August 31, 2023 RS 3146.68 Lakh's</t>
  </si>
  <si>
    <t>Benchmark Name - DOMESTIC PRICE OF PHYSICAL SILVER</t>
  </si>
  <si>
    <t>BOCL01</t>
  </si>
  <si>
    <t>Linde India Limited</t>
  </si>
  <si>
    <t>INE473A01011</t>
  </si>
  <si>
    <t>NESTSEP23</t>
  </si>
  <si>
    <t>Nestle India Limited September 2023 Future</t>
  </si>
  <si>
    <t>IRS1077933</t>
  </si>
  <si>
    <t>Interest Rate Swaps Pay Fix Receive Floating -ICICI BANK (19/09/2023) (FV 2500 Lacs)</t>
  </si>
  <si>
    <t>IRS1067935</t>
  </si>
  <si>
    <t>Interest Rate Swaps Pay Fix Receive Floating -AXIS BANK (02/09/2023) (FV 3000 Lacs)</t>
  </si>
  <si>
    <t>IRS1133399</t>
  </si>
  <si>
    <t>Interest Rate Swaps Pay Fix Receive Floating -IDFC BANK (29/09/2023) (FV 2500 Lacs)</t>
  </si>
  <si>
    <t>IRS1133401</t>
  </si>
  <si>
    <t>Interest Rate Swaps Pay Fix Receive Floating -NOMURA (29/09/2023) (FV 2500 Lacs)</t>
  </si>
  <si>
    <t>IRS1133403</t>
  </si>
  <si>
    <t>Interest Rate Swaps Pay Fix Receive Floating -ICISECPD (29/09/2023) (FV 2500 Lacs)</t>
  </si>
  <si>
    <t>IRS1091922</t>
  </si>
  <si>
    <t>Interest Rate Swaps Pay Floating Receive Fix -HSBC BANK (07/07/2028) (FV 2000 Lacs)</t>
  </si>
  <si>
    <t>GOI5077</t>
  </si>
  <si>
    <t>7.06% Government of India (10/04/2028)</t>
  </si>
  <si>
    <t>IN0020230010</t>
  </si>
  <si>
    <t>KMIL465</t>
  </si>
  <si>
    <t>8.1059% Kotak Mahindra Investments Limited (18/07/2025) **</t>
  </si>
  <si>
    <t>INE975F07II7</t>
  </si>
  <si>
    <t>HDBF310</t>
  </si>
  <si>
    <t>8.3774% HDB Financial Services Limited (24/04/2026)</t>
  </si>
  <si>
    <t>INE756I07ER5</t>
  </si>
  <si>
    <t>RECL437</t>
  </si>
  <si>
    <t>7.46% REC Limited (30/06/2028) **</t>
  </si>
  <si>
    <t>INE020B08EK4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</si>
  <si>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</si>
  <si>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</si>
  <si>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</si>
  <si>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</si>
  <si>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</si>
  <si>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</si>
  <si>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</si>
  <si>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</si>
  <si>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</si>
  <si>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</si>
  <si>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</si>
  <si>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</si>
  <si>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August 31, 2023 RS 50283.77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</si>
  <si>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</si>
  <si>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</si>
  <si>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</si>
  <si>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</si>
  <si>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</si>
  <si>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</si>
  <si>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</si>
  <si>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ASTP04</t>
  </si>
  <si>
    <t>Astral Limited</t>
  </si>
  <si>
    <t>INE006I01046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</si>
  <si>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</si>
  <si>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</si>
  <si>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</si>
  <si>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</si>
  <si>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</si>
  <si>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</si>
  <si>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SUPI02</t>
  </si>
  <si>
    <t>Supreme Industries Limited</t>
  </si>
  <si>
    <t>INE195A01028</t>
  </si>
  <si>
    <t>TLFH01</t>
  </si>
  <si>
    <t>Tube Investments of India Limited</t>
  </si>
  <si>
    <t>INE974X01010</t>
  </si>
  <si>
    <t>AIEL02</t>
  </si>
  <si>
    <t>AIA Engineering Limited</t>
  </si>
  <si>
    <t>INE212H01026</t>
  </si>
  <si>
    <t>VIDI01</t>
  </si>
  <si>
    <t>Vijaya Diagnostic Centre Limited</t>
  </si>
  <si>
    <t>INE043W01024</t>
  </si>
  <si>
    <t>DLPL01</t>
  </si>
  <si>
    <t>Dr. Lal Path Labs Limited</t>
  </si>
  <si>
    <t>INE600L01024</t>
  </si>
  <si>
    <t>TTPL02</t>
  </si>
  <si>
    <t>TTK Prestige Limited</t>
  </si>
  <si>
    <t>INE690A01028</t>
  </si>
  <si>
    <t>ENDT01</t>
  </si>
  <si>
    <t>Endurance Technologies Limited</t>
  </si>
  <si>
    <t>INE913H01037</t>
  </si>
  <si>
    <t>GRIN02</t>
  </si>
  <si>
    <t>Grindwell Norton Limited</t>
  </si>
  <si>
    <t>INE536A01023</t>
  </si>
  <si>
    <t>SUFA02</t>
  </si>
  <si>
    <t>Sundram Fasteners Limited</t>
  </si>
  <si>
    <t>INE387A01021</t>
  </si>
  <si>
    <t>PRRC03</t>
  </si>
  <si>
    <t>Navin Fluorine International Limited</t>
  </si>
  <si>
    <t>INE048G01026</t>
  </si>
  <si>
    <t>PHMI02</t>
  </si>
  <si>
    <t>The Phoenix Mills Limited</t>
  </si>
  <si>
    <t>INE211B01039</t>
  </si>
  <si>
    <t>BLDA01</t>
  </si>
  <si>
    <t>Blue Dart Express Limited</t>
  </si>
  <si>
    <t>INE233B01017</t>
  </si>
  <si>
    <t>PRUD01</t>
  </si>
  <si>
    <t>Prudent Corporate Advisory Services Limited</t>
  </si>
  <si>
    <t>INE00F201020</t>
  </si>
  <si>
    <t>994529USD</t>
  </si>
  <si>
    <t>Nvidia Corp Com</t>
  </si>
  <si>
    <t>US67066G1040</t>
  </si>
  <si>
    <t>947556USD</t>
  </si>
  <si>
    <t>Eli Lilly &amp; Co</t>
  </si>
  <si>
    <t>US5324571083</t>
  </si>
  <si>
    <t>1078451USD</t>
  </si>
  <si>
    <t>Unitedhealth Group Inc</t>
  </si>
  <si>
    <t>US91324P1021</t>
  </si>
  <si>
    <t>919390USD</t>
  </si>
  <si>
    <t>Coca Cola Co.</t>
  </si>
  <si>
    <t>US1912161007</t>
  </si>
  <si>
    <t>Soft Drinks &amp; Non-alcoholic Beverages</t>
  </si>
  <si>
    <t>959184USD</t>
  </si>
  <si>
    <t>Oracle Corporation</t>
  </si>
  <si>
    <t>US68389X1054</t>
  </si>
  <si>
    <t>1413346USD</t>
  </si>
  <si>
    <t>Netflix Inc</t>
  </si>
  <si>
    <t>US64110L1061</t>
  </si>
  <si>
    <t>Movies &amp; Entertainment</t>
  </si>
  <si>
    <t>43249246USD</t>
  </si>
  <si>
    <t>Alcon Inc</t>
  </si>
  <si>
    <t>CH0432492467</t>
  </si>
  <si>
    <t>Health Care Supplies</t>
  </si>
  <si>
    <t>10683053USD</t>
  </si>
  <si>
    <t>Merck &amp; Co. Inc</t>
  </si>
  <si>
    <t>US58933Y1055</t>
  </si>
  <si>
    <t>960541USD</t>
  </si>
  <si>
    <t>Parker-Hannifin Corp</t>
  </si>
  <si>
    <t>US7010941042</t>
  </si>
  <si>
    <t>1206758USD</t>
  </si>
  <si>
    <t>Siemens AG</t>
  </si>
  <si>
    <t>US8261975010</t>
  </si>
  <si>
    <t>910125USD</t>
  </si>
  <si>
    <t>Autozone Inc</t>
  </si>
  <si>
    <t>US0533321024</t>
  </si>
  <si>
    <t>Automotive Retail</t>
  </si>
  <si>
    <t>1447201USD</t>
  </si>
  <si>
    <t>SANOFI-ADR</t>
  </si>
  <si>
    <t>US80105N1054</t>
  </si>
  <si>
    <t>25187155USD</t>
  </si>
  <si>
    <t>Medtronic PLC</t>
  </si>
  <si>
    <t>IE00BTN1Y115</t>
  </si>
  <si>
    <t>922906USD</t>
  </si>
  <si>
    <t>Amdocs Ltd</t>
  </si>
  <si>
    <t>GB0022569080</t>
  </si>
  <si>
    <t>IT Consulting &amp; Other Services</t>
  </si>
  <si>
    <t>24409862USD</t>
  </si>
  <si>
    <t>Alibaba Group Holding Ltd</t>
  </si>
  <si>
    <t>US01609W1027</t>
  </si>
  <si>
    <t>Broadline Retail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</si>
  <si>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</si>
  <si>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</si>
  <si>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</si>
  <si>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</si>
  <si>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</si>
  <si>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</si>
  <si>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</si>
  <si>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</si>
  <si>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MAHE01</t>
  </si>
  <si>
    <t>Max Healthcare Institute Limited</t>
  </si>
  <si>
    <t>INE027H01010</t>
  </si>
  <si>
    <t>LUPL02</t>
  </si>
  <si>
    <t>Lupin Limited</t>
  </si>
  <si>
    <t>INE326A01037</t>
  </si>
  <si>
    <t>LAUR02</t>
  </si>
  <si>
    <t>Laurus Labs Limited</t>
  </si>
  <si>
    <t>INE947Q01028</t>
  </si>
  <si>
    <t>SYNI01</t>
  </si>
  <si>
    <t>Syngene International Limited</t>
  </si>
  <si>
    <t>INE398R01022</t>
  </si>
  <si>
    <t>IPCA03</t>
  </si>
  <si>
    <t>IPCA Laboratories Limited</t>
  </si>
  <si>
    <t>INE571A01038</t>
  </si>
  <si>
    <t>METR01</t>
  </si>
  <si>
    <t>Metropolis Healthcare Limited</t>
  </si>
  <si>
    <t>INE112L01020</t>
  </si>
  <si>
    <t>Aggregate Investments by other schemes (At NAV)  as on August 31, 2023 RS 61.45 Lakh's</t>
  </si>
  <si>
    <t>Benchmark Name - NIFTY HEALTHCARE TRI</t>
  </si>
  <si>
    <t>IRS1131960</t>
  </si>
  <si>
    <t>Interest Rate Swaps Pay Floating Receive Fix -ICISECPD (25/08/2028) (FV 2500 Lacs)</t>
  </si>
  <si>
    <t>IRS1118490</t>
  </si>
  <si>
    <t>Interest Rate Swaps Pay Floating Receive Fix -IDFC BANK (08/08/2028) (FV 2500 Lacs)</t>
  </si>
  <si>
    <t>IRS1110630</t>
  </si>
  <si>
    <t>Interest Rate Swaps Pay Floating Receive Fix -HSBC BANK (31/07/2028) (FV 1000 Lacs)</t>
  </si>
  <si>
    <t>IRS1103932</t>
  </si>
  <si>
    <t>Interest Rate Swaps Pay Floating Receive Fix -NOMURA (24/07/2024) (FV 2500 Lacs)</t>
  </si>
  <si>
    <t>IRS1103928</t>
  </si>
  <si>
    <t>Interest Rate Swaps Pay Floating Receive Fix -ICISECPD (18/07/2024) (FV 2500 Lacs)</t>
  </si>
  <si>
    <t>IRS1104543</t>
  </si>
  <si>
    <t>Interest Rate Swaps Pay Floating Receive Fix -HSBC BANK (24/07/2028) (FV 1500 Lacs)</t>
  </si>
  <si>
    <t>GOI5228</t>
  </si>
  <si>
    <t>7.18% Government of India (14/08/2033)</t>
  </si>
  <si>
    <t>IN0020230085</t>
  </si>
  <si>
    <t>MAGH93</t>
  </si>
  <si>
    <t>8.6% Poonawalla Housing Finance Limited (29/11/2024) **</t>
  </si>
  <si>
    <t>INE055I07131</t>
  </si>
  <si>
    <t>CARE AA-</t>
  </si>
  <si>
    <t>CENT241</t>
  </si>
  <si>
    <t>8.1% Century Textiles &amp; Industries Limited (25/04/2026) **</t>
  </si>
  <si>
    <t>INE055A08037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</si>
  <si>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</si>
  <si>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</si>
  <si>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</si>
  <si>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</si>
  <si>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</si>
  <si>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</si>
  <si>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</si>
  <si>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BHAT52</t>
  </si>
  <si>
    <t>8.7% Bharti Telecom Limited (21/11/2024) **</t>
  </si>
  <si>
    <t>INE403D08116</t>
  </si>
  <si>
    <t>MEBP28</t>
  </si>
  <si>
    <t>7.75% Mindspace Business Parks REIT (30/06/2026) **</t>
  </si>
  <si>
    <t>INE0CCU07082</t>
  </si>
  <si>
    <t>DCCD20</t>
  </si>
  <si>
    <t>6.7% DLF Cyber City Developers Limited (30/09/2024) **</t>
  </si>
  <si>
    <t>INE186K07049</t>
  </si>
  <si>
    <t>MUFL367</t>
  </si>
  <si>
    <t>5.35% Muthoot Finance Limited (26/08/2024) (FRN) **</t>
  </si>
  <si>
    <t>INE414G07FZ5</t>
  </si>
  <si>
    <t>SHTR492</t>
  </si>
  <si>
    <t>9.0% Shriram Finance Limited (24/06/2024) **</t>
  </si>
  <si>
    <t>INE721A07RJ5</t>
  </si>
  <si>
    <t>MOFV38</t>
  </si>
  <si>
    <t>9.25% Motilal Oswal Finvest Limited (01/11/2024) **</t>
  </si>
  <si>
    <t>INE01WN07060</t>
  </si>
  <si>
    <t>TCHF371</t>
  </si>
  <si>
    <t>7.75% Tata Capital Housing Finance Limited (18/05/2027) **</t>
  </si>
  <si>
    <t>INE033L07HQ8</t>
  </si>
  <si>
    <t>GODP219</t>
  </si>
  <si>
    <t>8.15% Godrej Properties Limited (03/07/2026) **</t>
  </si>
  <si>
    <t>INE484J08048</t>
  </si>
  <si>
    <t>ICRA AA+</t>
  </si>
  <si>
    <t>GOI5196</t>
  </si>
  <si>
    <t>7.18% Government of India (24/07/2037)</t>
  </si>
  <si>
    <t>IN0020230077</t>
  </si>
  <si>
    <t>AVFS41</t>
  </si>
  <si>
    <t>9.55% Avanse Financial Services Limited (21/12/2023) **</t>
  </si>
  <si>
    <t>INE087P07220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</si>
  <si>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</si>
  <si>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</si>
  <si>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</si>
  <si>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</si>
  <si>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</si>
  <si>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</si>
  <si>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IND AA-</t>
  </si>
  <si>
    <t>ONBH34</t>
  </si>
  <si>
    <t>8.28% Oriental Nagpur Betul Highway Limited (30/03/2024) **</t>
  </si>
  <si>
    <t>INE105N07159</t>
  </si>
  <si>
    <t>NXST20</t>
  </si>
  <si>
    <t>7.86% Nexus Select Trust - REIT (16/06/2026) **</t>
  </si>
  <si>
    <t>INE0NDH07019</t>
  </si>
  <si>
    <t>ICFP134</t>
  </si>
  <si>
    <t>9.95% IndoStar Capital Finance Limited (30/03/2025) **</t>
  </si>
  <si>
    <t>INE896L07918</t>
  </si>
  <si>
    <t>CRISIL AA-</t>
  </si>
  <si>
    <t>EKAF30</t>
  </si>
  <si>
    <t>9.2627% SK Finance Limited (27/01/2025) **</t>
  </si>
  <si>
    <t>INE124N07648</t>
  </si>
  <si>
    <t>GRIL20</t>
  </si>
  <si>
    <t>7.78% Greenlam Industries Limited (28/02/2025) **</t>
  </si>
  <si>
    <t>INE544R07028</t>
  </si>
  <si>
    <t>ICRA AA-</t>
  </si>
  <si>
    <t>MSPG20</t>
  </si>
  <si>
    <t>6.49% Malwa Solar Power Generation Private Limited (01/07/2024) **</t>
  </si>
  <si>
    <t>INE999X07014</t>
  </si>
  <si>
    <t>GRIF31</t>
  </si>
  <si>
    <t>7.15% G R Infraprojects Limited (31/05/2024) **</t>
  </si>
  <si>
    <t>INE201P08142</t>
  </si>
  <si>
    <t>ICFP135</t>
  </si>
  <si>
    <t>9.95% IndoStar Capital Finance Limited (30/06/2025)</t>
  </si>
  <si>
    <t>INE896L07892</t>
  </si>
  <si>
    <t>GRIF30</t>
  </si>
  <si>
    <t>7.27% G R Infraprojects Limited (05/12/2025) **</t>
  </si>
  <si>
    <t>INE201P08134</t>
  </si>
  <si>
    <t>TRIF93</t>
  </si>
  <si>
    <t>6.5% TATA Realty &amp; Infrastructure Limited (17/07/2024) **</t>
  </si>
  <si>
    <t>INE371K08185</t>
  </si>
  <si>
    <t>VEFP24</t>
  </si>
  <si>
    <t>10.58% Veritas Finance Private Limited (24/09/2024) **</t>
  </si>
  <si>
    <t>INE448U07190</t>
  </si>
  <si>
    <t>RSOP20</t>
  </si>
  <si>
    <t>6.49% RattanIndia Solar 2 Private Limited (01/07/2024) **</t>
  </si>
  <si>
    <t>INE935V07012</t>
  </si>
  <si>
    <t>EKAF28</t>
  </si>
  <si>
    <t>8.3% SK Finance Limited (29/04/2025) (FRN) **</t>
  </si>
  <si>
    <t>INE124N07572</t>
  </si>
  <si>
    <t>AAHF81</t>
  </si>
  <si>
    <t>8.2% Aadhar Housing Finance Limited (01/09/2023) **</t>
  </si>
  <si>
    <t>INE883F07199</t>
  </si>
  <si>
    <t>CARE AA</t>
  </si>
  <si>
    <t>NCCL35</t>
  </si>
  <si>
    <t>9.65% Nuvoco Vistas Corporation Limited (06/07/2077) **</t>
  </si>
  <si>
    <t>INE118D08052</t>
  </si>
  <si>
    <t>ONBH35</t>
  </si>
  <si>
    <t>8.28% Oriental Nagpur Betul Highway Limited (30/09/2024) **</t>
  </si>
  <si>
    <t>INE105N07167</t>
  </si>
  <si>
    <t>JKCE46</t>
  </si>
  <si>
    <t>7.36% JK Cement Limited (23/07/2024) **</t>
  </si>
  <si>
    <t>INE823G07201</t>
  </si>
  <si>
    <t>CARE AA+</t>
  </si>
  <si>
    <t>SWPL20</t>
  </si>
  <si>
    <t>6.1% Sundew Properties Limited (28/06/2024) **</t>
  </si>
  <si>
    <t>INE424L07018</t>
  </si>
  <si>
    <t>KOGT25</t>
  </si>
  <si>
    <t>10.6% Kogta Financial (India) Limited (09/05/2025) **</t>
  </si>
  <si>
    <t>INE192U07301</t>
  </si>
  <si>
    <t>ICRA A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</si>
  <si>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</si>
  <si>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</si>
  <si>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</si>
  <si>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</si>
  <si>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</si>
  <si>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</si>
  <si>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</si>
  <si>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</si>
  <si>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</si>
  <si>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</si>
  <si>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</si>
  <si>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</si>
  <si>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</si>
  <si>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</si>
  <si>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</si>
  <si>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</si>
  <si>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</si>
  <si>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</si>
  <si>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FRN - Floating Rate Note</t>
  </si>
  <si>
    <t>Aggregate Investments by other schemes (At NAV)  as on August 31, 2023 RS 2682.5 Lakh's</t>
  </si>
  <si>
    <t>Benchmark Name - NIFTY MEDIUM DURATION DEBT INDEX C-III</t>
  </si>
  <si>
    <t>GOSL303</t>
  </si>
  <si>
    <t>8.35% Godrej Industries Limited (12/12/2025) **</t>
  </si>
  <si>
    <t>INE233A08063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</si>
  <si>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</si>
  <si>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</si>
  <si>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</si>
  <si>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</si>
  <si>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</si>
  <si>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</si>
  <si>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</si>
  <si>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</si>
  <si>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</si>
  <si>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</si>
  <si>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</si>
  <si>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</si>
  <si>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NCCL29</t>
  </si>
  <si>
    <t>7.25% Nuvoco Vistas Corporation Limited (25/09/2023) **</t>
  </si>
  <si>
    <t>INE118D07179</t>
  </si>
  <si>
    <t>GOI5084</t>
  </si>
  <si>
    <t>7.72% Government of India (26/10/2025)</t>
  </si>
  <si>
    <t>IN001025C013</t>
  </si>
  <si>
    <t>GOI2561</t>
  </si>
  <si>
    <t>7.63% Government of India (17/06/2027)</t>
  </si>
  <si>
    <t>IN000627C033</t>
  </si>
  <si>
    <t>GOI1864</t>
  </si>
  <si>
    <t>6.79% Government of India (15/05/2027)</t>
  </si>
  <si>
    <t>IN0020170026</t>
  </si>
  <si>
    <t>BELM29</t>
  </si>
  <si>
    <t>Bharti Enterprises Limited (05/12/2023) **</t>
  </si>
  <si>
    <t>INE396J14216</t>
  </si>
  <si>
    <t>Aggregate Investments by other schemes (At NAV)  as on August 31, 2023 RS 1256.49 Lakh's</t>
  </si>
  <si>
    <t>Benchmark Name - NIFTY CREDIT RISK BOND INDEX C III</t>
  </si>
  <si>
    <t>SKFB02</t>
  </si>
  <si>
    <t>SKF India Limited</t>
  </si>
  <si>
    <t>INE640A01023</t>
  </si>
  <si>
    <t>IRS1108190</t>
  </si>
  <si>
    <t>Interest Rate Swaps Pay Floating Receive Fix -IDFC BANK (27/07/2028) (FV 1000 Lacs)</t>
  </si>
  <si>
    <t>IRS1090306</t>
  </si>
  <si>
    <t>Interest Rate Swaps Pay Floating Receive Fix -ICISECPD (05/07/2026) (FV 1500 Lacs)</t>
  </si>
  <si>
    <t>IRS1083636</t>
  </si>
  <si>
    <t>Interest Rate Swaps Pay Floating Receive Fix -HSBC BANK (26/06/2028) (FV 1500 Lacs)</t>
  </si>
  <si>
    <t>MUFL394</t>
  </si>
  <si>
    <t>8.50% Muthoot Finance Limited (29/01/2026) **</t>
  </si>
  <si>
    <t>INE414G07HK3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</si>
  <si>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</si>
  <si>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</si>
  <si>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</si>
  <si>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</si>
  <si>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</si>
  <si>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</si>
  <si>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INBK357</t>
  </si>
  <si>
    <t>8.44% Indian Bank (30/12/2025) **</t>
  </si>
  <si>
    <t>INE562A08073</t>
  </si>
  <si>
    <t>LICH562</t>
  </si>
  <si>
    <t>7.33% LIC Housing Finance Limited (12/02/2025) **</t>
  </si>
  <si>
    <t>INE115A07OS8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</si>
  <si>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</si>
  <si>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</si>
  <si>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</si>
  <si>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</si>
  <si>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</si>
  <si>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</si>
  <si>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</si>
  <si>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TBIL2098</t>
  </si>
  <si>
    <t>364 Days Tbill (MD 07/09/2023)</t>
  </si>
  <si>
    <t>IN002022Z234</t>
  </si>
  <si>
    <t>Aggregate Investments by other schemes (At NAV)  as on August 31, 2023 RS 848.78 Lakh's</t>
  </si>
  <si>
    <t>Benchmark Name - NIFTY LONG DURATION DEBT INDEX A-III</t>
  </si>
  <si>
    <t>IRS1122214</t>
  </si>
  <si>
    <t>Interest Rate Swaps Pay Fix Receive Floating -ICISECPD (11/09/2023) (FV 25000 Lacs)</t>
  </si>
  <si>
    <t>IRS1122212</t>
  </si>
  <si>
    <t>Interest Rate Swaps Pay Fix Receive Floating -HSBC BANK (11/09/2023) (FV 25000 Lacs)</t>
  </si>
  <si>
    <t>IILD61</t>
  </si>
  <si>
    <t>5.75% India Infradebt Limited (15/09/2023) **</t>
  </si>
  <si>
    <t>INE537P07604</t>
  </si>
  <si>
    <t>NHBA306</t>
  </si>
  <si>
    <t>5.32% National Housing Bank (01/09/2023) **</t>
  </si>
  <si>
    <t>INE557F08FK3</t>
  </si>
  <si>
    <t>Certificate of Deposit</t>
  </si>
  <si>
    <t>CANB912</t>
  </si>
  <si>
    <t>Canara Bank (15/09/2023)</t>
  </si>
  <si>
    <t>INE476A16VT8</t>
  </si>
  <si>
    <t>IDBK486</t>
  </si>
  <si>
    <t>IDFC First Bank Limited (18/10/2023)</t>
  </si>
  <si>
    <t>INE092T16VC9</t>
  </si>
  <si>
    <t>BKBA375</t>
  </si>
  <si>
    <t>Bank of Baroda (20/10/2023)</t>
  </si>
  <si>
    <t>INE028A16DO6</t>
  </si>
  <si>
    <t>IND A1+</t>
  </si>
  <si>
    <t>CANB928</t>
  </si>
  <si>
    <t>Canara Bank (20/11/2023)</t>
  </si>
  <si>
    <t>INE476A16WH1</t>
  </si>
  <si>
    <t>SIDB480</t>
  </si>
  <si>
    <t>Small Industries Dev Bank of India (12/09/2023)</t>
  </si>
  <si>
    <t>INE556F16AA0</t>
  </si>
  <si>
    <t>CARE A1+</t>
  </si>
  <si>
    <t>CANB911</t>
  </si>
  <si>
    <t>Canara Bank (13/09/2023)</t>
  </si>
  <si>
    <t>INE476A16VS0</t>
  </si>
  <si>
    <t>BKBA374</t>
  </si>
  <si>
    <t>Bank of Baroda (12/10/2023)</t>
  </si>
  <si>
    <t>INE028A16DM0</t>
  </si>
  <si>
    <t>CANB924</t>
  </si>
  <si>
    <t>Canara Bank (02/11/2023)</t>
  </si>
  <si>
    <t>INE476A16WE8</t>
  </si>
  <si>
    <t>BKBA371</t>
  </si>
  <si>
    <t>Bank of Baroda (12/09/2023)</t>
  </si>
  <si>
    <t>INE028A16DA5</t>
  </si>
  <si>
    <t>CANB914</t>
  </si>
  <si>
    <t>Canara Bank (22/09/2023)</t>
  </si>
  <si>
    <t>INE476A16VV4</t>
  </si>
  <si>
    <t>BKBA377</t>
  </si>
  <si>
    <t>Bank of Baroda (23/11/2023)</t>
  </si>
  <si>
    <t>INE028A16DR9</t>
  </si>
  <si>
    <t>IDBK490</t>
  </si>
  <si>
    <t>IDFC First Bank Limited (23/11/2023)</t>
  </si>
  <si>
    <t>INE092T16VI6</t>
  </si>
  <si>
    <t>IDBK491</t>
  </si>
  <si>
    <t>IDFC First Bank Limited (24/11/2023)</t>
  </si>
  <si>
    <t>INE092T16VJ4</t>
  </si>
  <si>
    <t>SBAI215</t>
  </si>
  <si>
    <t>State Bank of India (12/09/2023)</t>
  </si>
  <si>
    <t>INE062A16465</t>
  </si>
  <si>
    <t>IIBL947</t>
  </si>
  <si>
    <t>IndusInd Bank Limited (20/09/2023)</t>
  </si>
  <si>
    <t>INE095A16T57</t>
  </si>
  <si>
    <t>HDFB921</t>
  </si>
  <si>
    <t>HDFC Bank Limited (21/11/2023)</t>
  </si>
  <si>
    <t>INE040A16DW4</t>
  </si>
  <si>
    <t>KMBK797</t>
  </si>
  <si>
    <t>Kotak Mahindra Bank Limited (01/09/2023)</t>
  </si>
  <si>
    <t>INE237A162Q1</t>
  </si>
  <si>
    <t>UNBI361</t>
  </si>
  <si>
    <t>Union Bank of India (08/09/2023)</t>
  </si>
  <si>
    <t>INE692A16GC7</t>
  </si>
  <si>
    <t>IBCL1137</t>
  </si>
  <si>
    <t>ICICI Bank Limited (11/09/2023)</t>
  </si>
  <si>
    <t>INE090A161Y3</t>
  </si>
  <si>
    <t>ICRA A1+</t>
  </si>
  <si>
    <t>SIDB487</t>
  </si>
  <si>
    <t>Small Industries Dev Bank of India (21/11/2023)</t>
  </si>
  <si>
    <t>INE556F16AB8</t>
  </si>
  <si>
    <t>KMBK835</t>
  </si>
  <si>
    <t>Kotak Mahindra Bank Limited (19/09/2023)</t>
  </si>
  <si>
    <t>INE237A166Q2</t>
  </si>
  <si>
    <t>RRVL123</t>
  </si>
  <si>
    <t>Reliance Retail Ventures Limited (24/11/2023) **</t>
  </si>
  <si>
    <t>INE929O14AV2</t>
  </si>
  <si>
    <t>SIDB528</t>
  </si>
  <si>
    <t>Small Industries Dev Bank of India (22/11/2023) **</t>
  </si>
  <si>
    <t>INE556F14JN9</t>
  </si>
  <si>
    <t>NBAR725</t>
  </si>
  <si>
    <t>National Bank For Agriculture and Rural Development (28/11/2023) **</t>
  </si>
  <si>
    <t>INE261F14KC7</t>
  </si>
  <si>
    <t>NBAR722</t>
  </si>
  <si>
    <t>National Bank For Agriculture and Rural Development (05/09/2023) **</t>
  </si>
  <si>
    <t>INE261F14JZ0</t>
  </si>
  <si>
    <t>SIDB524</t>
  </si>
  <si>
    <t>Small Industries Dev Bank of India (22/09/2023) **</t>
  </si>
  <si>
    <t>INE556F14JK5</t>
  </si>
  <si>
    <t>RRVL117</t>
  </si>
  <si>
    <t>Reliance Retail Ventures Limited (22/09/2023) **</t>
  </si>
  <si>
    <t>INE929O14AP4</t>
  </si>
  <si>
    <t>NBAR724</t>
  </si>
  <si>
    <t>National Bank For Agriculture and Rural Development (12/09/2023) **</t>
  </si>
  <si>
    <t>INE261F14KB9</t>
  </si>
  <si>
    <t>BGFL1049</t>
  </si>
  <si>
    <t>Aditya Birla Finance Limited (14/09/2023) **</t>
  </si>
  <si>
    <t>INE860H140R2</t>
  </si>
  <si>
    <t>ICBR430</t>
  </si>
  <si>
    <t>ICICI Securities Limited (15/09/2023) **</t>
  </si>
  <si>
    <t>INE763G14QC7</t>
  </si>
  <si>
    <t>ICBR432</t>
  </si>
  <si>
    <t>ICICI Securities Limited (22/09/2023) **</t>
  </si>
  <si>
    <t>INE763G14QE3</t>
  </si>
  <si>
    <t>LARS432</t>
  </si>
  <si>
    <t>Larsen &amp; Toubro Limited (31/10/2023) **</t>
  </si>
  <si>
    <t>INE018A14JW2</t>
  </si>
  <si>
    <t>LTMR42</t>
  </si>
  <si>
    <t>L&amp;T Metro Rail (Hyderabad) Limited (21/09/2023) **</t>
  </si>
  <si>
    <t>INE128M14548</t>
  </si>
  <si>
    <t>POWF513</t>
  </si>
  <si>
    <t>Power Finance Corporation Limited (15/09/2023) **</t>
  </si>
  <si>
    <t>INE134E14AS6</t>
  </si>
  <si>
    <t>HDFS152</t>
  </si>
  <si>
    <t>HDFC Securities Limited (22/11/2023) **</t>
  </si>
  <si>
    <t>INE700G14FZ3</t>
  </si>
  <si>
    <t>BHFL105</t>
  </si>
  <si>
    <t>Bajaj Housing Finance Limited (20/11/2023) **</t>
  </si>
  <si>
    <t>INE377Y14AJ8</t>
  </si>
  <si>
    <t>HDFS150</t>
  </si>
  <si>
    <t>HDFC Securities Limited (20/11/2023) **</t>
  </si>
  <si>
    <t>INE700G14FY6</t>
  </si>
  <si>
    <t>SIDB518</t>
  </si>
  <si>
    <t>Small Industries Dev Bank of India (05/09/2023)</t>
  </si>
  <si>
    <t>INE556F14JG3</t>
  </si>
  <si>
    <t>LARS428</t>
  </si>
  <si>
    <t>Larsen &amp; Toubro Limited (12/09/2023) **</t>
  </si>
  <si>
    <t>INE018A14JR2</t>
  </si>
  <si>
    <t>LARS429</t>
  </si>
  <si>
    <t>Larsen &amp; Toubro Limited (25/09/2023) **</t>
  </si>
  <si>
    <t>INE018A14JT8</t>
  </si>
  <si>
    <t>TISC246</t>
  </si>
  <si>
    <t>Tata Steel Limited (25/09/2023) **</t>
  </si>
  <si>
    <t>INE081A14EI0</t>
  </si>
  <si>
    <t>BGFL1053</t>
  </si>
  <si>
    <t>Aditya Birla Finance Limited (16/10/2023) **</t>
  </si>
  <si>
    <t>INE860H140Y8</t>
  </si>
  <si>
    <t>BINL27</t>
  </si>
  <si>
    <t>Indus Towers Limited (16/10/2023) **</t>
  </si>
  <si>
    <t>INE121J14226</t>
  </si>
  <si>
    <t>KOSE235</t>
  </si>
  <si>
    <t>Kotak Securities Limited (19/10/2023) **</t>
  </si>
  <si>
    <t>INE028E14LX7</t>
  </si>
  <si>
    <t>BAFL858</t>
  </si>
  <si>
    <t>Bajaj Finance Limited (23/10/2023) **</t>
  </si>
  <si>
    <t>INE296A14VK4</t>
  </si>
  <si>
    <t>RRVL119</t>
  </si>
  <si>
    <t>Reliance Retail Ventures Limited (27/10/2023) **</t>
  </si>
  <si>
    <t>INE929O14AS8</t>
  </si>
  <si>
    <t>ICBR439</t>
  </si>
  <si>
    <t>ICICI Securities Limited (08/11/2023) **</t>
  </si>
  <si>
    <t>INE763G14QO2</t>
  </si>
  <si>
    <t>ICBR443</t>
  </si>
  <si>
    <t>ICICI Securities Limited (21/11/2023) **</t>
  </si>
  <si>
    <t>INE763G14QR5</t>
  </si>
  <si>
    <t>MMFS1177</t>
  </si>
  <si>
    <t>Mahindra &amp; Mahindra Financial Services Limited (24/11/2023) **</t>
  </si>
  <si>
    <t>INE774D14RW7</t>
  </si>
  <si>
    <t>AFGL354</t>
  </si>
  <si>
    <t>L&amp;T Finance Limited (28/11/2023) **</t>
  </si>
  <si>
    <t>INE027E14NV9</t>
  </si>
  <si>
    <t>BELM32</t>
  </si>
  <si>
    <t>Bharti Enterprises Limited (08/09/2023) **</t>
  </si>
  <si>
    <t>INE396J14257</t>
  </si>
  <si>
    <t>SIDB507</t>
  </si>
  <si>
    <t>Small Industries Dev Bank of India (20/09/2023) **</t>
  </si>
  <si>
    <t>INE556F14JA6</t>
  </si>
  <si>
    <t>HDFS141</t>
  </si>
  <si>
    <t>HDFC Securities Limited (21/09/2023) **</t>
  </si>
  <si>
    <t>INE700G14FL3</t>
  </si>
  <si>
    <t>ABHF106</t>
  </si>
  <si>
    <t>Aditya Birla Housing Finance Limited (10/11/2023) **</t>
  </si>
  <si>
    <t>INE831R14CW7</t>
  </si>
  <si>
    <t>BAFL854</t>
  </si>
  <si>
    <t>Bajaj Finance Limited (06/09/2023) **</t>
  </si>
  <si>
    <t>INE296A14VA5</t>
  </si>
  <si>
    <t>EXIM754</t>
  </si>
  <si>
    <t>Export Import Bank of India (07/09/2023) **</t>
  </si>
  <si>
    <t>INE514E14RB9</t>
  </si>
  <si>
    <t>TISC245</t>
  </si>
  <si>
    <t>Tata Steel Limited (08/09/2023) **</t>
  </si>
  <si>
    <t>INE081A14EH2</t>
  </si>
  <si>
    <t>BELM35</t>
  </si>
  <si>
    <t>Bharti Enterprises Limited (27/10/2023) **</t>
  </si>
  <si>
    <t>INE396J14299</t>
  </si>
  <si>
    <t>JBCI123</t>
  </si>
  <si>
    <t>Julius Baer Capital India Pvt Ltd (17/11/2023) **</t>
  </si>
  <si>
    <t>INE824H14KS4</t>
  </si>
  <si>
    <t>BGHP130</t>
  </si>
  <si>
    <t>Birla Group Holdings Private Limited (24/11/2023) **</t>
  </si>
  <si>
    <t>INE09OL14DV1</t>
  </si>
  <si>
    <t>BCIP89</t>
  </si>
  <si>
    <t>Bahadur Chand Investments Pvt Limited (05/09/2023) **</t>
  </si>
  <si>
    <t>INE087M14AU5</t>
  </si>
  <si>
    <t>NIMA372</t>
  </si>
  <si>
    <t>Nirma Limited (18/09/2023) **</t>
  </si>
  <si>
    <t>INE091A14DQ4</t>
  </si>
  <si>
    <t>ICBR431</t>
  </si>
  <si>
    <t>ICICI Securities Limited (18/09/2023) **</t>
  </si>
  <si>
    <t>INE763G14QD5</t>
  </si>
  <si>
    <t>REIN569</t>
  </si>
  <si>
    <t>Redington Limited (25/09/2023) **</t>
  </si>
  <si>
    <t>INE891D14XM8</t>
  </si>
  <si>
    <t>MFPL186</t>
  </si>
  <si>
    <t>Infina Finance Private Limited (26/09/2023) **</t>
  </si>
  <si>
    <t>INE879F14HA6</t>
  </si>
  <si>
    <t>LARS430</t>
  </si>
  <si>
    <t>Larsen &amp; Toubro Limited (29/09/2023)</t>
  </si>
  <si>
    <t>INE018A14JU6</t>
  </si>
  <si>
    <t>NUVI25</t>
  </si>
  <si>
    <t>Nu Vista Limited (10/10/2023) **</t>
  </si>
  <si>
    <t>INE973U14060</t>
  </si>
  <si>
    <t>NUVI26</t>
  </si>
  <si>
    <t>Nu Vista Limited (17/10/2023) **</t>
  </si>
  <si>
    <t>INE973U14078</t>
  </si>
  <si>
    <t>HDFS148</t>
  </si>
  <si>
    <t>HDFC Securities Limited (09/11/2023) **</t>
  </si>
  <si>
    <t>INE700G14FW0</t>
  </si>
  <si>
    <t>TMFL62</t>
  </si>
  <si>
    <t>Tata Motors Finance Solutions Limited (22/11/2023) **</t>
  </si>
  <si>
    <t>INE477S14BP3</t>
  </si>
  <si>
    <t>JBCI124</t>
  </si>
  <si>
    <t>Julius Baer Capital India Pvt Ltd (22/11/2023) **</t>
  </si>
  <si>
    <t>INE824H14MH3</t>
  </si>
  <si>
    <t>HUTE38</t>
  </si>
  <si>
    <t>Tata Teleservices (Maharashtra) Limited (31/10/2023) **</t>
  </si>
  <si>
    <t>INE517B14958</t>
  </si>
  <si>
    <t>GOSL318</t>
  </si>
  <si>
    <t>Godrej Industries Limited (31/10/2023) **</t>
  </si>
  <si>
    <t>INE233A14ZZ6</t>
  </si>
  <si>
    <t>GOSL319</t>
  </si>
  <si>
    <t>Godrej Industries Limited (02/11/2023) **</t>
  </si>
  <si>
    <t>INE233A14A04</t>
  </si>
  <si>
    <t>RRVL113</t>
  </si>
  <si>
    <t>Reliance Retail Ventures Limited (01/09/2023)</t>
  </si>
  <si>
    <t>INE929O14AL3</t>
  </si>
  <si>
    <t>BGHP126</t>
  </si>
  <si>
    <t>Birla Group Holdings Private Limited (27/09/2023) **</t>
  </si>
  <si>
    <t>INE09OL14DQ1</t>
  </si>
  <si>
    <t>HDFB835</t>
  </si>
  <si>
    <t>HDFC Bank Limited (18/10/2023) **</t>
  </si>
  <si>
    <t>INE040A14110</t>
  </si>
  <si>
    <t>TATE63</t>
  </si>
  <si>
    <t>Tata Teleservices Limited (31/10/2023) **</t>
  </si>
  <si>
    <t>INE037E14AN2</t>
  </si>
  <si>
    <t>SIDB514</t>
  </si>
  <si>
    <t>Small Industries Dev Bank of India (20/11/2023) **</t>
  </si>
  <si>
    <t>INE556F14JF5</t>
  </si>
  <si>
    <t>TBIL2216</t>
  </si>
  <si>
    <t>91 Days Tbill (MD 14/09/2023)</t>
  </si>
  <si>
    <t>IN002023X112</t>
  </si>
  <si>
    <t>TBIL2214</t>
  </si>
  <si>
    <t>91 Days Tbill (MD 07/09/2023)</t>
  </si>
  <si>
    <t>IN002023X104</t>
  </si>
  <si>
    <t>TBIL2240</t>
  </si>
  <si>
    <t>91 Days Tbill (MD 09/11/2023)</t>
  </si>
  <si>
    <t>IN002023X195</t>
  </si>
  <si>
    <t>TBIL2226</t>
  </si>
  <si>
    <t>91 Days Tbill (MD 12/10/2023)</t>
  </si>
  <si>
    <t>IN002023X153</t>
  </si>
  <si>
    <t>TBIL2230</t>
  </si>
  <si>
    <t>91 Days Tbill (MD 26/10/2023)</t>
  </si>
  <si>
    <t>IN002023X179</t>
  </si>
  <si>
    <t>TBIL2247</t>
  </si>
  <si>
    <t>91 Days Tbill (MD 23/11/2023)</t>
  </si>
  <si>
    <t>IN002023X229</t>
  </si>
  <si>
    <t>TBIL2248</t>
  </si>
  <si>
    <t>91 Days Tbill (MD 30/11/2023)</t>
  </si>
  <si>
    <t>IN002023X237</t>
  </si>
  <si>
    <t>TBIL2222</t>
  </si>
  <si>
    <t>91 Days Tbill (MD 05/10/2023)</t>
  </si>
  <si>
    <t>IN002023X146</t>
  </si>
  <si>
    <t>TBIL2233</t>
  </si>
  <si>
    <t>91 Days Tbill (MD 02/11/2023)</t>
  </si>
  <si>
    <t>IN002023X187</t>
  </si>
  <si>
    <t>CDR02111</t>
  </si>
  <si>
    <t>CDR02105</t>
  </si>
  <si>
    <t>CDR02110</t>
  </si>
  <si>
    <t>Benchmark Name - NIFTY LIQUID INDEX B-I</t>
  </si>
  <si>
    <t>IRS1131962</t>
  </si>
  <si>
    <t>Interest Rate Swaps Pay Floating Receive Fix -ICISECPD (25/08/2028) (FV 500 Lacs)</t>
  </si>
  <si>
    <t>IRS1131196</t>
  </si>
  <si>
    <t>Interest Rate Swaps Pay Floating Receive Fix -HSBC BANK (25/08/2028) (FV 500 Lacs)</t>
  </si>
  <si>
    <t>IRS1110632</t>
  </si>
  <si>
    <t>Interest Rate Swaps Pay Floating Receive Fix -HSBC BANK (31/07/2028) (FV 500 Lacs)</t>
  </si>
  <si>
    <t>IRS1108188</t>
  </si>
  <si>
    <t>Interest Rate Swaps Pay Floating Receive Fix -IDFC BANK (27/07/2028) (FV 1500 Lacs)</t>
  </si>
  <si>
    <t>Benchmark Name - NIFTY ALL DURATION G-SEC INDEX</t>
  </si>
  <si>
    <t>KCUL02</t>
  </si>
  <si>
    <t>Cummins India Limited</t>
  </si>
  <si>
    <t>INE298A01020</t>
  </si>
  <si>
    <t>COFE03</t>
  </si>
  <si>
    <t>Coromandel International Limited</t>
  </si>
  <si>
    <t>INE169A01031</t>
  </si>
  <si>
    <t>JKCE01</t>
  </si>
  <si>
    <t>JK Cement Limited</t>
  </si>
  <si>
    <t>INE823G01014</t>
  </si>
  <si>
    <t>BATA02</t>
  </si>
  <si>
    <t>Bata India Limited</t>
  </si>
  <si>
    <t>INE176A01028</t>
  </si>
  <si>
    <t>BALI02</t>
  </si>
  <si>
    <t>Balkrishna Industries Limited</t>
  </si>
  <si>
    <t>INE787D01026</t>
  </si>
  <si>
    <t>BIRM01</t>
  </si>
  <si>
    <t>3M India Limited</t>
  </si>
  <si>
    <t>INE470A01017</t>
  </si>
  <si>
    <t>Diversified</t>
  </si>
  <si>
    <t>GGLT02</t>
  </si>
  <si>
    <t>Gujarat Gas Limited</t>
  </si>
  <si>
    <t>INE844O01030</t>
  </si>
  <si>
    <t>CARU03</t>
  </si>
  <si>
    <t>Carborundum Universal Limited</t>
  </si>
  <si>
    <t>INE120A01034</t>
  </si>
  <si>
    <t>TIIN01</t>
  </si>
  <si>
    <t>Timken India Limited</t>
  </si>
  <si>
    <t>INE325A01013</t>
  </si>
  <si>
    <t>ATUL01</t>
  </si>
  <si>
    <t>Atul Limited</t>
  </si>
  <si>
    <t>INE100A01010</t>
  </si>
  <si>
    <t>BHDY01</t>
  </si>
  <si>
    <t>Bharat Dynamics Limited</t>
  </si>
  <si>
    <t>INE171Z01018</t>
  </si>
  <si>
    <t>Benchmark Name - S&amp;P BSE MIDCAP 150 TRI</t>
  </si>
  <si>
    <t>KIMS01</t>
  </si>
  <si>
    <t>Krishna Institute Of Medical Sciences Limited</t>
  </si>
  <si>
    <t>INE967H01017</t>
  </si>
  <si>
    <t>GALS01</t>
  </si>
  <si>
    <t>Galaxy Surfactants Limited</t>
  </si>
  <si>
    <t>INE600K01018</t>
  </si>
  <si>
    <t>NAHR01</t>
  </si>
  <si>
    <t>Narayana Hrudayalaya Limited</t>
  </si>
  <si>
    <t>INE410P01011</t>
  </si>
  <si>
    <t>BLUS03</t>
  </si>
  <si>
    <t>Blue Star Limited</t>
  </si>
  <si>
    <t>INE472A01039</t>
  </si>
  <si>
    <t>CPIL02</t>
  </si>
  <si>
    <t>CCL Products (India) Limited</t>
  </si>
  <si>
    <t>INE421D01022</t>
  </si>
  <si>
    <t>ROLR01</t>
  </si>
  <si>
    <t>Rolex Rings Limited</t>
  </si>
  <si>
    <t>INE645S01016</t>
  </si>
  <si>
    <t>Benchmark Name - NIFTY 500 MULTICAP 50:25:25 INDEX</t>
  </si>
  <si>
    <t>MASP02</t>
  </si>
  <si>
    <t>Vardhman Textiles Limited</t>
  </si>
  <si>
    <t>INE825A01020</t>
  </si>
  <si>
    <t>IRS1126585</t>
  </si>
  <si>
    <t>Interest Rate Swaps Pay Floating Receive Fix -IDFC BANK (16/08/2024) (FV 5000 Lacs)</t>
  </si>
  <si>
    <t>IRS1110702</t>
  </si>
  <si>
    <t>Interest Rate Swaps Pay Floating Receive Fix -ICISECPD (27/07/2024) (FV 5000 Lacs)</t>
  </si>
  <si>
    <t>IRS1097028</t>
  </si>
  <si>
    <t>Interest Rate Swaps Pay Floating Receive Fix -HSBC BANK (13/04/2024) (FV 10000 Lacs)</t>
  </si>
  <si>
    <t>IRS1089171</t>
  </si>
  <si>
    <t>Interest Rate Swaps Pay Floating Receive Fix -ICISECPD (28/06/2024) (FV 15000 Lacs)</t>
  </si>
  <si>
    <t>GOI1010</t>
  </si>
  <si>
    <t>8.35% Government of India (27/03/2024)</t>
  </si>
  <si>
    <t>IN0020079045</t>
  </si>
  <si>
    <t>GOI5190</t>
  </si>
  <si>
    <t>8.83% Government of India (12/06/2024)</t>
  </si>
  <si>
    <t>IN000624C048</t>
  </si>
  <si>
    <t>HDFB831</t>
  </si>
  <si>
    <t>HDFC Bank Limited (14/12/2023)</t>
  </si>
  <si>
    <t>INE040A16DO1</t>
  </si>
  <si>
    <t>SIDB516</t>
  </si>
  <si>
    <t>Small Industries Dev Bank of India (29/05/2024)</t>
  </si>
  <si>
    <t>INE556F16AJ1</t>
  </si>
  <si>
    <t>NBAR698</t>
  </si>
  <si>
    <t>National Bank For Agriculture and Rural Development (23/01/2024)</t>
  </si>
  <si>
    <t>INE261F16686</t>
  </si>
  <si>
    <t>SIDB508</t>
  </si>
  <si>
    <t>Small Industries Dev Bank of India (27/03/2024)</t>
  </si>
  <si>
    <t>INE556F16AH5</t>
  </si>
  <si>
    <t>NBAR712</t>
  </si>
  <si>
    <t>National Bank For Agriculture and Rural Development (28/03/2024)</t>
  </si>
  <si>
    <t>INE261F16728</t>
  </si>
  <si>
    <t>IBCL1143</t>
  </si>
  <si>
    <t>ICICI Bank Limited (12/12/2023)</t>
  </si>
  <si>
    <t>INE090A161Z0</t>
  </si>
  <si>
    <t>KMBK813</t>
  </si>
  <si>
    <t>Kotak Mahindra Bank Limited (17/01/2024)</t>
  </si>
  <si>
    <t>INE237A160S1</t>
  </si>
  <si>
    <t>NBAR709</t>
  </si>
  <si>
    <t>National Bank For Agriculture and Rural Development (13/03/2024)</t>
  </si>
  <si>
    <t>INE261F16710</t>
  </si>
  <si>
    <t>IBCL1150</t>
  </si>
  <si>
    <t>ICICI Bank Limited (26/03/2024)</t>
  </si>
  <si>
    <t>INE090A167Z7</t>
  </si>
  <si>
    <t>KMBK834</t>
  </si>
  <si>
    <t>Kotak Mahindra Bank Limited (26/06/2024)</t>
  </si>
  <si>
    <t>INE237A164U9</t>
  </si>
  <si>
    <t>CANB915</t>
  </si>
  <si>
    <t>Canara Bank (14/12/2023)</t>
  </si>
  <si>
    <t>INE476A16VU6</t>
  </si>
  <si>
    <t>IBCL1145</t>
  </si>
  <si>
    <t>ICICI Bank Limited (29/12/2023)</t>
  </si>
  <si>
    <t>INE090A162Z8</t>
  </si>
  <si>
    <t>UNBI350</t>
  </si>
  <si>
    <t>Union Bank of India (10/01/2024)</t>
  </si>
  <si>
    <t>INE692A16FT3</t>
  </si>
  <si>
    <t>SIDB496</t>
  </si>
  <si>
    <t>Small Industries Dev Bank of India (31/01/2024)</t>
  </si>
  <si>
    <t>INE556F16AF9</t>
  </si>
  <si>
    <t>KMBK815</t>
  </si>
  <si>
    <t>Kotak Mahindra Bank Limited (16/02/2024)</t>
  </si>
  <si>
    <t>INE237A165S0</t>
  </si>
  <si>
    <t>PUBA979</t>
  </si>
  <si>
    <t>Punjab National Bank (16/02/2024)</t>
  </si>
  <si>
    <t>INE160A16MZ4</t>
  </si>
  <si>
    <t>PUBA987</t>
  </si>
  <si>
    <t>Punjab National Bank (07/03/2024)</t>
  </si>
  <si>
    <t>INE160A16NH0</t>
  </si>
  <si>
    <t>NBAR708</t>
  </si>
  <si>
    <t>National Bank For Agriculture and Rural Development (08/03/2024)</t>
  </si>
  <si>
    <t>INE261F16702</t>
  </si>
  <si>
    <t>IBCL1151</t>
  </si>
  <si>
    <t>ICICI Bank Limited (30/04/2024)</t>
  </si>
  <si>
    <t>INE090A168Z5</t>
  </si>
  <si>
    <t>KMBK832</t>
  </si>
  <si>
    <t>Kotak Mahindra Bank Limited (07/06/2024)</t>
  </si>
  <si>
    <t>INE237A163U1</t>
  </si>
  <si>
    <t>CANB919</t>
  </si>
  <si>
    <t>Canara Bank (10/01/2024)</t>
  </si>
  <si>
    <t>INE476A16VZ5</t>
  </si>
  <si>
    <t>SIDB492</t>
  </si>
  <si>
    <t>Small Industries Dev Bank of India (11/01/2024)</t>
  </si>
  <si>
    <t>INE556F16AE2</t>
  </si>
  <si>
    <t>HDFB833</t>
  </si>
  <si>
    <t>HDFC Bank Limited (05/02/2024)</t>
  </si>
  <si>
    <t>INE040A16DT0</t>
  </si>
  <si>
    <t>KMBK814</t>
  </si>
  <si>
    <t>Kotak Mahindra Bank Limited (13/02/2024)</t>
  </si>
  <si>
    <t>INE237A163S5</t>
  </si>
  <si>
    <t>IIBL939</t>
  </si>
  <si>
    <t>IndusInd Bank Limited (16/02/2024)</t>
  </si>
  <si>
    <t>INE095A16S17</t>
  </si>
  <si>
    <t>SIDB517</t>
  </si>
  <si>
    <t>Small Industries Dev Bank of India (06/06/2024)</t>
  </si>
  <si>
    <t>INE556F16AK9</t>
  </si>
  <si>
    <t>IBCL1152</t>
  </si>
  <si>
    <t>ICICI Bank Limited (13/06/2024)</t>
  </si>
  <si>
    <t>INE090A169Z3</t>
  </si>
  <si>
    <t>CANB882</t>
  </si>
  <si>
    <t>Canara Bank (04/12/2023)</t>
  </si>
  <si>
    <t>INE476A16UN3</t>
  </si>
  <si>
    <t>IDBK471</t>
  </si>
  <si>
    <t>IDFC First Bank Limited (17/01/2024)</t>
  </si>
  <si>
    <t>INE092T16UB3</t>
  </si>
  <si>
    <t>UNBI352</t>
  </si>
  <si>
    <t>Union Bank of India (19/01/2024)</t>
  </si>
  <si>
    <t>INE692A16FU1</t>
  </si>
  <si>
    <t>INBK396</t>
  </si>
  <si>
    <t>Indian Bank (05/02/2024)</t>
  </si>
  <si>
    <t>INE562A16LK5</t>
  </si>
  <si>
    <t>UNBI356</t>
  </si>
  <si>
    <t>Union Bank of India (14/02/2024)</t>
  </si>
  <si>
    <t>INE692A16FX5</t>
  </si>
  <si>
    <t>KMBK819</t>
  </si>
  <si>
    <t>Kotak Mahindra Bank Limited (29/02/2024)</t>
  </si>
  <si>
    <t>INE237A161T7</t>
  </si>
  <si>
    <t>UNBI360</t>
  </si>
  <si>
    <t>Union Bank of India (05/03/2024)</t>
  </si>
  <si>
    <t>INE692A16GB9</t>
  </si>
  <si>
    <t>INBK398</t>
  </si>
  <si>
    <t>Indian Bank (05/03/2024)</t>
  </si>
  <si>
    <t>INE562A16LN9</t>
  </si>
  <si>
    <t>KMBK816</t>
  </si>
  <si>
    <t>Kotak Mahindra Bank Limited (08/03/2024)</t>
  </si>
  <si>
    <t>INE237A168S4</t>
  </si>
  <si>
    <t>KMBK824</t>
  </si>
  <si>
    <t>Kotak Mahindra Bank Limited (26/04/2024)</t>
  </si>
  <si>
    <t>INE237A165T8</t>
  </si>
  <si>
    <t>IBCL1155</t>
  </si>
  <si>
    <t>ICICI Bank Limited (19/08/2024)</t>
  </si>
  <si>
    <t>INE090AD6030</t>
  </si>
  <si>
    <t>BKBA364</t>
  </si>
  <si>
    <t>Bank of Baroda (20/12/2023)</t>
  </si>
  <si>
    <t>INE028A16DC1</t>
  </si>
  <si>
    <t>NBAR703</t>
  </si>
  <si>
    <t>National Bank For Agriculture and Rural Development (06/02/2024)</t>
  </si>
  <si>
    <t>INE261F16694</t>
  </si>
  <si>
    <t>UNBI354</t>
  </si>
  <si>
    <t>Union Bank of India (09/02/2024)</t>
  </si>
  <si>
    <t>INE692A16FW7</t>
  </si>
  <si>
    <t>SIDB489</t>
  </si>
  <si>
    <t>Small Industries Dev Bank of India (14/02/2024)</t>
  </si>
  <si>
    <t>INE556F16AC6</t>
  </si>
  <si>
    <t>BHFL107</t>
  </si>
  <si>
    <t>Bajaj Housing Finance Limited (28/06/2024) **</t>
  </si>
  <si>
    <t>INE377Y14AM2</t>
  </si>
  <si>
    <t>SCIN300</t>
  </si>
  <si>
    <t>Standard Chartered Capital Limited (21/08/2024) **</t>
  </si>
  <si>
    <t>INE403G14RK1</t>
  </si>
  <si>
    <t>RPAT59</t>
  </si>
  <si>
    <t>Sikka Ports and Terminals Limited (13/11/2023) **</t>
  </si>
  <si>
    <t>INE941D14444</t>
  </si>
  <si>
    <t>GCPL69</t>
  </si>
  <si>
    <t>Godrej Consumer Products Limited (21/12/2023) **</t>
  </si>
  <si>
    <t>INE102D14856</t>
  </si>
  <si>
    <t>CHOL1015</t>
  </si>
  <si>
    <t>Cholamandalam Investment and Finance Company Ltd (12/01/2024) **</t>
  </si>
  <si>
    <t>INE121A14VI8</t>
  </si>
  <si>
    <t>EXIM748</t>
  </si>
  <si>
    <t>Export Import Bank of India (22/03/2024) **</t>
  </si>
  <si>
    <t>INE514E14QY3</t>
  </si>
  <si>
    <t>BELM36</t>
  </si>
  <si>
    <t>Bharti Enterprises Limited (22/12/2023) **</t>
  </si>
  <si>
    <t>INE396J14281</t>
  </si>
  <si>
    <t>TCFS662</t>
  </si>
  <si>
    <t>Tata Capital Financial Services Limited (21/05/2024) **</t>
  </si>
  <si>
    <t>INE306N14WA3</t>
  </si>
  <si>
    <t>HDFB839</t>
  </si>
  <si>
    <t>HDFC Bank Limited (26/12/2023) **</t>
  </si>
  <si>
    <t>INE040A14169</t>
  </si>
  <si>
    <t>HDFB845</t>
  </si>
  <si>
    <t>HDFC Bank Limited (29/01/2024) **</t>
  </si>
  <si>
    <t>INE040A14185</t>
  </si>
  <si>
    <t>SIDB526</t>
  </si>
  <si>
    <t>Small Industries Dev Bank of India (15/02/2024)</t>
  </si>
  <si>
    <t>INE556F14JL3</t>
  </si>
  <si>
    <t>TCFS652</t>
  </si>
  <si>
    <t>Tata Capital Financial Services Limited (20/02/2024) **</t>
  </si>
  <si>
    <t>INE306N14VR9</t>
  </si>
  <si>
    <t>TATE60</t>
  </si>
  <si>
    <t>Tata Teleservices Limited (23/02/2024) **</t>
  </si>
  <si>
    <t>INE037E14AK8</t>
  </si>
  <si>
    <t>MMFS1163</t>
  </si>
  <si>
    <t>Mahindra &amp; Mahindra Financial Services Limited (06/03/2024) **</t>
  </si>
  <si>
    <t>INE774D14RQ9</t>
  </si>
  <si>
    <t>HDFB846</t>
  </si>
  <si>
    <t>HDFC Bank Limited (24/05/2024) **</t>
  </si>
  <si>
    <t>INE040A14326</t>
  </si>
  <si>
    <t>SCIN302</t>
  </si>
  <si>
    <t>Standard Chartered Capital Limited (29/08/2024) **</t>
  </si>
  <si>
    <t>INE403G14RL9</t>
  </si>
  <si>
    <t>BCIP90</t>
  </si>
  <si>
    <t>Bahadur Chand Investments Pvt Limited (21/11/2023) **</t>
  </si>
  <si>
    <t>INE087M14BG2</t>
  </si>
  <si>
    <t>MFPL188</t>
  </si>
  <si>
    <t>Infina Finance Private Limited (06/02/2024) **</t>
  </si>
  <si>
    <t>INE879F14HT6</t>
  </si>
  <si>
    <t>GODP221</t>
  </si>
  <si>
    <t>Godrej Properties Limited (20/02/2024) **</t>
  </si>
  <si>
    <t>INE484J14SE6</t>
  </si>
  <si>
    <t>GODP223</t>
  </si>
  <si>
    <t>Godrej Properties Limited (22/02/2024) **</t>
  </si>
  <si>
    <t>INE484J14SF3</t>
  </si>
  <si>
    <t>TCHF385</t>
  </si>
  <si>
    <t>Tata Capital Housing Finance Limited (07/03/2024) **</t>
  </si>
  <si>
    <t>INE033L14MH3</t>
  </si>
  <si>
    <t>BELM31</t>
  </si>
  <si>
    <t>Bharti Enterprises Limited (27/02/2024) **</t>
  </si>
  <si>
    <t>INE396J14240</t>
  </si>
  <si>
    <t>BGHP120</t>
  </si>
  <si>
    <t>Birla Group Holdings Private Limited (08/05/2024) **</t>
  </si>
  <si>
    <t>INE09OL14DE7</t>
  </si>
  <si>
    <t>PHOX26</t>
  </si>
  <si>
    <t>Phoenix Arc Pvt Limited (14/05/2024) **</t>
  </si>
  <si>
    <t>INE163K14127</t>
  </si>
  <si>
    <t>TCHF387</t>
  </si>
  <si>
    <t>Tata Capital Housing Finance Limited (28/03/2024) **</t>
  </si>
  <si>
    <t>INE033L14MK7</t>
  </si>
  <si>
    <t>PAFI40</t>
  </si>
  <si>
    <t>Panatone Finvest Limited (22/01/2024) **</t>
  </si>
  <si>
    <t>INE116F14158</t>
  </si>
  <si>
    <t>SHEB153</t>
  </si>
  <si>
    <t>Tata Motors Finance Solutions Limited (12/03/2024) **</t>
  </si>
  <si>
    <t>INE601U14JH4</t>
  </si>
  <si>
    <t>TMLF470</t>
  </si>
  <si>
    <t>TMF Holdings Limited (12/03/2024) **</t>
  </si>
  <si>
    <t>INE909H14PF9</t>
  </si>
  <si>
    <t>HDFB852</t>
  </si>
  <si>
    <t>HDFC Bank Limited (22/03/2024) **</t>
  </si>
  <si>
    <t>INE040A14268</t>
  </si>
  <si>
    <t>MUFL403</t>
  </si>
  <si>
    <t>Muthoot Finance Limited (08/04/2024) **</t>
  </si>
  <si>
    <t>INE414G14SU5</t>
  </si>
  <si>
    <t>MUFL409</t>
  </si>
  <si>
    <t>Muthoot Finance Limited (18/07/2024) **</t>
  </si>
  <si>
    <t>INE414G14TB3</t>
  </si>
  <si>
    <t>HDFB853</t>
  </si>
  <si>
    <t>HDFC Bank Limited (19/03/2024) **</t>
  </si>
  <si>
    <t>INE040A14250</t>
  </si>
  <si>
    <t>MUFL407</t>
  </si>
  <si>
    <t>Muthoot Finance Limited (13/05/2024) **</t>
  </si>
  <si>
    <t>INE414G14SV3</t>
  </si>
  <si>
    <t>TBIL2215</t>
  </si>
  <si>
    <t>182 Days Tbill (MD 14/12/2023)</t>
  </si>
  <si>
    <t>IN002023Y110</t>
  </si>
  <si>
    <t>TBIL2212</t>
  </si>
  <si>
    <t>182 Days Tbill (MD 30/11/2023)</t>
  </si>
  <si>
    <t>IN002023Y094</t>
  </si>
  <si>
    <t>TBIL2181</t>
  </si>
  <si>
    <t>182 Days Tbill (MD 22/09/2023)</t>
  </si>
  <si>
    <t>IN002022Y526</t>
  </si>
  <si>
    <t>TBIL2249</t>
  </si>
  <si>
    <t>182 Days Tbill (MD 29/02/2024)</t>
  </si>
  <si>
    <t>IN002023Y235</t>
  </si>
  <si>
    <t>CDR02109</t>
  </si>
  <si>
    <t>CDR02108</t>
  </si>
  <si>
    <t>Aggregate Investments by other schemes (At NAV)  as on August 31, 2023 RS 19959.11 Lakh's</t>
  </si>
  <si>
    <t>Benchmark Name - NIFTY MONEY MARKET INDEX B-I</t>
  </si>
  <si>
    <t>ADAN02</t>
  </si>
  <si>
    <t>Adani Enterprises Limited</t>
  </si>
  <si>
    <t>INE423A01024</t>
  </si>
  <si>
    <t>Metals &amp; Minerals Trading</t>
  </si>
  <si>
    <t>ONGC02</t>
  </si>
  <si>
    <t>Oil &amp; Natural Gas Corporation Limited</t>
  </si>
  <si>
    <t>INE213A01029</t>
  </si>
  <si>
    <t>Oil</t>
  </si>
  <si>
    <t>MUND02</t>
  </si>
  <si>
    <t>Adani Ports and Special Economic Zone Limited</t>
  </si>
  <si>
    <t>INE742F01042</t>
  </si>
  <si>
    <t>Transport Infrastructure</t>
  </si>
  <si>
    <t>Benchmark Name - NIFTY 50 TRI</t>
  </si>
  <si>
    <t>BRIT32</t>
  </si>
  <si>
    <t>5.50% Britannia Industries Limited (03/06/2024) **</t>
  </si>
  <si>
    <t>INE216A08027</t>
  </si>
  <si>
    <t>Aggregate Investments by other schemes (At NAV)  as on August 31, 2023 RS 1308.84 Lakh's</t>
  </si>
  <si>
    <t>Benchmark Name - NASDAQ 100 TRI (INR)</t>
  </si>
  <si>
    <t>VNBL02</t>
  </si>
  <si>
    <t>Varun Beverages Limited</t>
  </si>
  <si>
    <t>INE200M01021</t>
  </si>
  <si>
    <t>IOIC01</t>
  </si>
  <si>
    <t>Indian Oil Corporation Limited</t>
  </si>
  <si>
    <t>INE242A01010</t>
  </si>
  <si>
    <t>AGEL01</t>
  </si>
  <si>
    <t>Adani Green Energy Limited</t>
  </si>
  <si>
    <t>INE364U01010</t>
  </si>
  <si>
    <t>BAJA01</t>
  </si>
  <si>
    <t>Bajaj Holdings &amp; Investment Limited</t>
  </si>
  <si>
    <t>INE118A01012</t>
  </si>
  <si>
    <t>SESA02</t>
  </si>
  <si>
    <t>Vedanta Limited</t>
  </si>
  <si>
    <t>INE205A01025</t>
  </si>
  <si>
    <t>Diversified Metals</t>
  </si>
  <si>
    <t>SBCP01</t>
  </si>
  <si>
    <t>SBI Cards and Payment Services Limited</t>
  </si>
  <si>
    <t>INE018E01016</t>
  </si>
  <si>
    <t>HDAM01</t>
  </si>
  <si>
    <t>HDFC Asset Management Company Limited</t>
  </si>
  <si>
    <t>INE127D01025</t>
  </si>
  <si>
    <t>ADGL01</t>
  </si>
  <si>
    <t>Adani Total Gas Limited</t>
  </si>
  <si>
    <t>INE399L01023</t>
  </si>
  <si>
    <t>BERG03</t>
  </si>
  <si>
    <t>Berger Paints (I) Limited</t>
  </si>
  <si>
    <t>INE463A01038</t>
  </si>
  <si>
    <t>MOTI02</t>
  </si>
  <si>
    <t>Bosch Limited</t>
  </si>
  <si>
    <t>INE323A01026</t>
  </si>
  <si>
    <t>PROG01</t>
  </si>
  <si>
    <t>Procter &amp; Gamble Hygiene and Health Care Limited</t>
  </si>
  <si>
    <t>INE179A01014</t>
  </si>
  <si>
    <t>MUFL01</t>
  </si>
  <si>
    <t>Muthoot Finance Limited</t>
  </si>
  <si>
    <t>INE414G01012</t>
  </si>
  <si>
    <t>LICO01</t>
  </si>
  <si>
    <t>Life Insurance Corporation Of India</t>
  </si>
  <si>
    <t>INE0J1Y01017</t>
  </si>
  <si>
    <t>ADWI01</t>
  </si>
  <si>
    <t>Adani Wilmar Limited</t>
  </si>
  <si>
    <t>INE699H01024</t>
  </si>
  <si>
    <t>Benchmark Name - NIFTY 100 TRI</t>
  </si>
  <si>
    <t>LTTS01</t>
  </si>
  <si>
    <t>L&amp;T Technology Services Limited</t>
  </si>
  <si>
    <t>INE010V01017</t>
  </si>
  <si>
    <t>IT - Services</t>
  </si>
  <si>
    <t>Benchmark Name - NIFTY IT TRI</t>
  </si>
  <si>
    <t>PFCL01</t>
  </si>
  <si>
    <t>Power Finance Corporation Limited</t>
  </si>
  <si>
    <t>INE134E01011</t>
  </si>
  <si>
    <t>RELC01</t>
  </si>
  <si>
    <t>REC Limited</t>
  </si>
  <si>
    <t>INE020B01018</t>
  </si>
  <si>
    <t>ASHL02</t>
  </si>
  <si>
    <t>Ashok Leyland Limited</t>
  </si>
  <si>
    <t>INE208A01029</t>
  </si>
  <si>
    <t>Agricultural, Commercial &amp; Construction Vehicles</t>
  </si>
  <si>
    <t>PLNG01</t>
  </si>
  <si>
    <t>Petronet LNG Limited</t>
  </si>
  <si>
    <t>INE347G01014</t>
  </si>
  <si>
    <t>ABFS01</t>
  </si>
  <si>
    <t>Aditya Birla Capital Limited</t>
  </si>
  <si>
    <t>INE674K01013</t>
  </si>
  <si>
    <t>ESCO01</t>
  </si>
  <si>
    <t>Escorts Kubota Limited</t>
  </si>
  <si>
    <t>INE042A01014</t>
  </si>
  <si>
    <t>IFEL01</t>
  </si>
  <si>
    <t>Oracle Financial Services Software Limited</t>
  </si>
  <si>
    <t>INE881D01027</t>
  </si>
  <si>
    <t>BTAT01</t>
  </si>
  <si>
    <t>Vodafone Idea Limited</t>
  </si>
  <si>
    <t>INE669E01016</t>
  </si>
  <si>
    <t>Benchmark Name - NIFTY MIDCAP 50 INDEX TRI</t>
  </si>
  <si>
    <t>Benchmark Name - NIFTY NEXT 50 INDEX TRI</t>
  </si>
  <si>
    <t>SUZE02</t>
  </si>
  <si>
    <t>Suzlon Energy Limited</t>
  </si>
  <si>
    <t>INE040H01021</t>
  </si>
  <si>
    <t>KPEL01</t>
  </si>
  <si>
    <t>KPIT Technologies Limited</t>
  </si>
  <si>
    <t>INE04I401011</t>
  </si>
  <si>
    <t>BSEL02</t>
  </si>
  <si>
    <t>BSE Limited</t>
  </si>
  <si>
    <t>INE118H01025</t>
  </si>
  <si>
    <t>INEN02</t>
  </si>
  <si>
    <t>Cyient Limited</t>
  </si>
  <si>
    <t>INE136B01020</t>
  </si>
  <si>
    <t>RAKH02</t>
  </si>
  <si>
    <t>Radico Khaitan Limited</t>
  </si>
  <si>
    <t>INE944F01028</t>
  </si>
  <si>
    <t>CDSL01</t>
  </si>
  <si>
    <t>Central Depository Services (India) Limited</t>
  </si>
  <si>
    <t>INE736A01011</t>
  </si>
  <si>
    <t>REIN02</t>
  </si>
  <si>
    <t>Redington Limited</t>
  </si>
  <si>
    <t>INE891D01026</t>
  </si>
  <si>
    <t>AGBL01</t>
  </si>
  <si>
    <t>Angel One Limited</t>
  </si>
  <si>
    <t>INE732I01013</t>
  </si>
  <si>
    <t>CUBI02</t>
  </si>
  <si>
    <t>City Union Bank Limited</t>
  </si>
  <si>
    <t>INE491A01021</t>
  </si>
  <si>
    <t>CAMS01</t>
  </si>
  <si>
    <t>Computer Age Management Services Limited</t>
  </si>
  <si>
    <t>INE596I01012</t>
  </si>
  <si>
    <t>HIMF02</t>
  </si>
  <si>
    <t>HFCL Limited</t>
  </si>
  <si>
    <t>INE548A01028</t>
  </si>
  <si>
    <t>AMRA03</t>
  </si>
  <si>
    <t>Amara Raja Batteries Limited</t>
  </si>
  <si>
    <t>INE885A01032</t>
  </si>
  <si>
    <t>RVNL01</t>
  </si>
  <si>
    <t>Rail Vikas Nigam Limited</t>
  </si>
  <si>
    <t>INE415G01027</t>
  </si>
  <si>
    <t>MAZG01</t>
  </si>
  <si>
    <t>Mazagon Dock Shipbuilders Limited</t>
  </si>
  <si>
    <t>INE249Z01012</t>
  </si>
  <si>
    <t>CALC03</t>
  </si>
  <si>
    <t>CESC Limited</t>
  </si>
  <si>
    <t>INE486A01021</t>
  </si>
  <si>
    <t>HICO02</t>
  </si>
  <si>
    <t>Hindustan Copper Limited</t>
  </si>
  <si>
    <t>INE531E01026</t>
  </si>
  <si>
    <t>CHAM01</t>
  </si>
  <si>
    <t>Chambal Fertilizers &amp; Chemicals Limited</t>
  </si>
  <si>
    <t>INE085A01013</t>
  </si>
  <si>
    <t>ROUM01</t>
  </si>
  <si>
    <t>Route Mobile Limited</t>
  </si>
  <si>
    <t>INE450U01017</t>
  </si>
  <si>
    <t>IRBL02</t>
  </si>
  <si>
    <t>IRB Infrastructure Developers Limited</t>
  </si>
  <si>
    <t>INE821I01022</t>
  </si>
  <si>
    <t>JUIL01</t>
  </si>
  <si>
    <t>Jubilant Ingrevia Limited</t>
  </si>
  <si>
    <t>INE0BY001018</t>
  </si>
  <si>
    <t>BOMA01</t>
  </si>
  <si>
    <t>Bank of Maharashtra</t>
  </si>
  <si>
    <t>INE457A01014</t>
  </si>
  <si>
    <t>SRSL02</t>
  </si>
  <si>
    <t>Shree Renuka Sugars Limited</t>
  </si>
  <si>
    <t>INE087H01022</t>
  </si>
  <si>
    <t>WELS02</t>
  </si>
  <si>
    <t>Welspun India Limited</t>
  </si>
  <si>
    <t>INE192B01031</t>
  </si>
  <si>
    <t>BIRJ01</t>
  </si>
  <si>
    <t>Birla Corporation Limited</t>
  </si>
  <si>
    <t>INE340A01012</t>
  </si>
  <si>
    <t>IDBI01</t>
  </si>
  <si>
    <t>IDBI Bank Limited</t>
  </si>
  <si>
    <t>INE008A01015</t>
  </si>
  <si>
    <t>CARB02</t>
  </si>
  <si>
    <t>Graphite India Limited</t>
  </si>
  <si>
    <t>INE371A01025</t>
  </si>
  <si>
    <t>UTIA01</t>
  </si>
  <si>
    <t>UTI Asset Management Company Limited</t>
  </si>
  <si>
    <t>INE094J01016</t>
  </si>
  <si>
    <t>LATE01</t>
  </si>
  <si>
    <t>Latent View Analytics Limited</t>
  </si>
  <si>
    <t>INE0I7C01011</t>
  </si>
  <si>
    <t>MEDP01</t>
  </si>
  <si>
    <t>MedPlus Health Services Limited</t>
  </si>
  <si>
    <t>INE804L01022</t>
  </si>
  <si>
    <t>CAMP01</t>
  </si>
  <si>
    <t>Campus Activewear Limited</t>
  </si>
  <si>
    <t>INE278Y01022</t>
  </si>
  <si>
    <t>BAAM02</t>
  </si>
  <si>
    <t>Balaji Amines Limited</t>
  </si>
  <si>
    <t>INE050E01027</t>
  </si>
  <si>
    <t>INOB01</t>
  </si>
  <si>
    <t>Indian Overseas Bank</t>
  </si>
  <si>
    <t>INE565A01014</t>
  </si>
  <si>
    <t>ANUP01</t>
  </si>
  <si>
    <t>Anupam Rasayan India Limited</t>
  </si>
  <si>
    <t>INE930P01018</t>
  </si>
  <si>
    <t>LAXM01</t>
  </si>
  <si>
    <t>Laxmi Organic Industries Limited</t>
  </si>
  <si>
    <t>INE576O01020</t>
  </si>
  <si>
    <t>BIKA02</t>
  </si>
  <si>
    <t>BIKAJI FOODS INTERNATIONAL LIMITED</t>
  </si>
  <si>
    <t>INE00E101023</t>
  </si>
  <si>
    <t>UCOB01</t>
  </si>
  <si>
    <t>UCO Bank</t>
  </si>
  <si>
    <t>INE691A01018</t>
  </si>
  <si>
    <t>EATP02</t>
  </si>
  <si>
    <t>Easy Trip Planners Limited</t>
  </si>
  <si>
    <t>INE07O001026</t>
  </si>
  <si>
    <t>MARE01</t>
  </si>
  <si>
    <t>Mangalore Refinery and Petrochemicals Limited</t>
  </si>
  <si>
    <t>INE103A01014</t>
  </si>
  <si>
    <t>Benchmark Name - NIFTY SMALLCAP 50 INDEX TRI</t>
  </si>
  <si>
    <t>TBIL2176</t>
  </si>
  <si>
    <t>182 Days Tbill (MD 07/09/2023)</t>
  </si>
  <si>
    <t>IN002022Y500</t>
  </si>
  <si>
    <t>Benchmark Name - NIFTY 1D RATE INDEX</t>
  </si>
  <si>
    <t>FUJI02</t>
  </si>
  <si>
    <t>Zensar Technologies Limited</t>
  </si>
  <si>
    <t>INE520A01027</t>
  </si>
  <si>
    <t>GPPL01</t>
  </si>
  <si>
    <t>Gujarat Pipavav Port Limited</t>
  </si>
  <si>
    <t>INE517F01014</t>
  </si>
  <si>
    <t>TRTL01</t>
  </si>
  <si>
    <t>Triveni Turbine Limited</t>
  </si>
  <si>
    <t>INE152M01016</t>
  </si>
  <si>
    <t>ONCO02</t>
  </si>
  <si>
    <t>One 97 Communications Limited</t>
  </si>
  <si>
    <t>INE982J01020</t>
  </si>
  <si>
    <t>SOSO03</t>
  </si>
  <si>
    <t>Sonata Software Limited</t>
  </si>
  <si>
    <t>INE269A01021</t>
  </si>
  <si>
    <t>AJPH03</t>
  </si>
  <si>
    <t>Ajanta Pharma Limited</t>
  </si>
  <si>
    <t>INE031B01049</t>
  </si>
  <si>
    <t>CAST03</t>
  </si>
  <si>
    <t>Castrol India Limited</t>
  </si>
  <si>
    <t>INE172A01027</t>
  </si>
  <si>
    <t>IIFM02</t>
  </si>
  <si>
    <t>360 One WAM Limited</t>
  </si>
  <si>
    <t>INE466L01038</t>
  </si>
  <si>
    <t>Benchmark Name - S&amp;P BSE 200 TRI</t>
  </si>
  <si>
    <t>VGIL02</t>
  </si>
  <si>
    <t>V-Guard Industries Limited</t>
  </si>
  <si>
    <t>INE951I01027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</si>
  <si>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</si>
  <si>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</si>
  <si>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</si>
  <si>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</si>
  <si>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</si>
  <si>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</si>
  <si>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151179</t>
  </si>
  <si>
    <t>Axis Long Duration Fund - Direct Plan - Growth Option</t>
  </si>
  <si>
    <t>INF846K014L3</t>
  </si>
  <si>
    <t>Benchmark Name - NIFTY 50 HYBRID COMPOSITE DEBT 70:30 INDEX</t>
  </si>
  <si>
    <t>Benchmark Name - NIFTY 50 HYBRID SHORT DURATION DEBT 25:75 INDEX</t>
  </si>
  <si>
    <t>Index / Stock Options</t>
  </si>
  <si>
    <t>N23J19000P</t>
  </si>
  <si>
    <t>Nifty 50 Index 19000 Put October 2023 Option</t>
  </si>
  <si>
    <t>N23I18800P</t>
  </si>
  <si>
    <t>Nifty 50 Index 18800 Put September 2023 Option</t>
  </si>
  <si>
    <t>STPR03</t>
  </si>
  <si>
    <t>JK Lakshmi Cement Limited</t>
  </si>
  <si>
    <t>INE786A01032</t>
  </si>
  <si>
    <t>AHCO01</t>
  </si>
  <si>
    <t>Ahluwalia Contracts (India) Limited</t>
  </si>
  <si>
    <t>INE758C01029</t>
  </si>
  <si>
    <t>VESU01</t>
  </si>
  <si>
    <t>Vesuvius India Limited</t>
  </si>
  <si>
    <t>INE386A01015</t>
  </si>
  <si>
    <t>OREL01</t>
  </si>
  <si>
    <t>Orient Electric Limited</t>
  </si>
  <si>
    <t>INE142Z01019</t>
  </si>
  <si>
    <t>PNCI02</t>
  </si>
  <si>
    <t>PNC Infratech Limited</t>
  </si>
  <si>
    <t>INE195J01029</t>
  </si>
  <si>
    <t>KNRC02</t>
  </si>
  <si>
    <t>KNR Constructions Limited</t>
  </si>
  <si>
    <t>INE634I01029</t>
  </si>
  <si>
    <t>MFSL01</t>
  </si>
  <si>
    <t>Mas Financial Services Limited</t>
  </si>
  <si>
    <t>INE348L01012</t>
  </si>
  <si>
    <t>SJSE01</t>
  </si>
  <si>
    <t>S.J.S. Enterprises Limited</t>
  </si>
  <si>
    <t>INE284S01014</t>
  </si>
  <si>
    <t>MYCE01</t>
  </si>
  <si>
    <t>HeidelbergCement India Limited</t>
  </si>
  <si>
    <t>INE578A01017</t>
  </si>
  <si>
    <t>EMCL02</t>
  </si>
  <si>
    <t>Alicon Castalloy Limited</t>
  </si>
  <si>
    <t>INE062D01024</t>
  </si>
  <si>
    <t>JAAU03</t>
  </si>
  <si>
    <t>Jamna Auto Industries Limited</t>
  </si>
  <si>
    <t>INE039C01032</t>
  </si>
  <si>
    <t>VSTI01</t>
  </si>
  <si>
    <t>VST Industries Limited</t>
  </si>
  <si>
    <t>INE710A01016</t>
  </si>
  <si>
    <t>Cigarettes &amp; Tobacco Products</t>
  </si>
  <si>
    <t>JMFL02</t>
  </si>
  <si>
    <t>JM Financial Limited</t>
  </si>
  <si>
    <t>INE780C01023</t>
  </si>
  <si>
    <t>ESSP02</t>
  </si>
  <si>
    <t>EPL Limited</t>
  </si>
  <si>
    <t>INE255A01020</t>
  </si>
  <si>
    <t>TCNS01</t>
  </si>
  <si>
    <t>TCNS Clothing Co. Limited</t>
  </si>
  <si>
    <t>INE778U01029</t>
  </si>
  <si>
    <t>ICBR01</t>
  </si>
  <si>
    <t>ICICI Securities Limited</t>
  </si>
  <si>
    <t>INE763G01038</t>
  </si>
  <si>
    <t>ALPM01</t>
  </si>
  <si>
    <t>Alembic Pharmaceuticals Limited</t>
  </si>
  <si>
    <t>INE901L01018</t>
  </si>
  <si>
    <t>AAPH01</t>
  </si>
  <si>
    <t>Aarti Pharmalabs Limited</t>
  </si>
  <si>
    <t>INE0LRU01027</t>
  </si>
  <si>
    <t>SUEN02</t>
  </si>
  <si>
    <t>Suprajit Engineering Limited</t>
  </si>
  <si>
    <t>INE399C01030</t>
  </si>
  <si>
    <t>Benchmark Name - NIFTY SMALLCAP 250 TRI</t>
  </si>
  <si>
    <t>GOI3730</t>
  </si>
  <si>
    <t>7.38% State Government Securities (14/09/2026)</t>
  </si>
  <si>
    <t>IN2920160156</t>
  </si>
  <si>
    <t>GOI3668</t>
  </si>
  <si>
    <t>7.6% State Government Securities (09/08/2026)</t>
  </si>
  <si>
    <t>IN1520160087</t>
  </si>
  <si>
    <t>GOI4855</t>
  </si>
  <si>
    <t>7.61% State Government Securities (09/08/2026)</t>
  </si>
  <si>
    <t>IN2020160072</t>
  </si>
  <si>
    <t>GOI2538</t>
  </si>
  <si>
    <t>7.37% State Government Securities (14/09/2026)</t>
  </si>
  <si>
    <t>IN3120160103</t>
  </si>
  <si>
    <t>GOI4527</t>
  </si>
  <si>
    <t>7.17% State Government Securities (28/09/2026)</t>
  </si>
  <si>
    <t>IN2920160164</t>
  </si>
  <si>
    <t>GOI1623</t>
  </si>
  <si>
    <t>7.58% State Government Securities (24/08/2026)</t>
  </si>
  <si>
    <t>IN2220160054</t>
  </si>
  <si>
    <t>GOI3541</t>
  </si>
  <si>
    <t>IN2220160062</t>
  </si>
  <si>
    <t>GOI4858</t>
  </si>
  <si>
    <t>7.59% State Government Securities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</si>
  <si>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</si>
  <si>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</si>
  <si>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</si>
  <si>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</si>
  <si>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</si>
  <si>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</si>
  <si>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</si>
  <si>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State Government Securities (24/02/2026)</t>
  </si>
  <si>
    <t>IN3420150150</t>
  </si>
  <si>
    <t>GOI1464</t>
  </si>
  <si>
    <t>8.83% State Government Securities (24/02/2026)</t>
  </si>
  <si>
    <t>IN3320150383</t>
  </si>
  <si>
    <t>GOI1470</t>
  </si>
  <si>
    <t>8.69% State Government Securities (24/02/2026)</t>
  </si>
  <si>
    <t>IN3120150203</t>
  </si>
  <si>
    <t>GOI1454</t>
  </si>
  <si>
    <t>8.47% State Government Securities (10/02/2026)</t>
  </si>
  <si>
    <t>IN2220150188</t>
  </si>
  <si>
    <t>GOI4352</t>
  </si>
  <si>
    <t>6.18% State Government Securities (25/01/2026)</t>
  </si>
  <si>
    <t>IN1520210171</t>
  </si>
  <si>
    <t>GOI1438</t>
  </si>
  <si>
    <t>8.27% State Government Securities (13/01/2026)</t>
  </si>
  <si>
    <t>IN1920150076</t>
  </si>
  <si>
    <t>POWF488</t>
  </si>
  <si>
    <t>7.15% Power Finance Corporation Limited (08/09/2025) **</t>
  </si>
  <si>
    <t>INE134E08LR7</t>
  </si>
  <si>
    <t>GOI1478</t>
  </si>
  <si>
    <t>8.57% State Government Securities (09/03/2026)</t>
  </si>
  <si>
    <t>IN3420150168</t>
  </si>
  <si>
    <t>GOI1479</t>
  </si>
  <si>
    <t>8.53% State Government Securities (09/03/2026)</t>
  </si>
  <si>
    <t>IN3120150211</t>
  </si>
  <si>
    <t>NTPC105</t>
  </si>
  <si>
    <t>8.19% NTPC Limited (15/12/2025) **</t>
  </si>
  <si>
    <t>INE733E07JX0</t>
  </si>
  <si>
    <t>RECL287</t>
  </si>
  <si>
    <t>8.11% REC Limited (07/10/2025) **</t>
  </si>
  <si>
    <t>INE020B08963</t>
  </si>
  <si>
    <t>RECL423</t>
  </si>
  <si>
    <t>7.32% REC Limited (27/02/2026) **</t>
  </si>
  <si>
    <t>INE020B08DW1</t>
  </si>
  <si>
    <t>GOI2941</t>
  </si>
  <si>
    <t>8.34% State Government Securities (13/01/2026)</t>
  </si>
  <si>
    <t>IN3320150359</t>
  </si>
  <si>
    <t>EXIM685</t>
  </si>
  <si>
    <t>5.85% Export Import Bank of India (12/09/2025) **</t>
  </si>
  <si>
    <t>INE514E08FV4</t>
  </si>
  <si>
    <t>EXIM524</t>
  </si>
  <si>
    <t>8.02% Export Import Bank of India (29/10/2025) **</t>
  </si>
  <si>
    <t>INE514E08EQ7</t>
  </si>
  <si>
    <t>GOI1651</t>
  </si>
  <si>
    <t>8.20% State Government Securities (09/12/2025)</t>
  </si>
  <si>
    <t>IN1520150096</t>
  </si>
  <si>
    <t>NTPC206</t>
  </si>
  <si>
    <t>5.45% NTPC Limited (15/10/2025) **</t>
  </si>
  <si>
    <t>INE733E08163</t>
  </si>
  <si>
    <t>GOI1647</t>
  </si>
  <si>
    <t>8.53% State Government Securities (10/02/2026)</t>
  </si>
  <si>
    <t>IN3320150375</t>
  </si>
  <si>
    <t>GOI1448</t>
  </si>
  <si>
    <t>IN3120150187</t>
  </si>
  <si>
    <t>GOI2218</t>
  </si>
  <si>
    <t>8.28% State Government Securities (06/03/2026)</t>
  </si>
  <si>
    <t>IN1920180198</t>
  </si>
  <si>
    <t>GOI1433</t>
  </si>
  <si>
    <t>IN3120150179</t>
  </si>
  <si>
    <t>GOI1434</t>
  </si>
  <si>
    <t>IN1520150104</t>
  </si>
  <si>
    <t>GOI1410</t>
  </si>
  <si>
    <t>8.22% State Government Securities (09/12/2025)</t>
  </si>
  <si>
    <t>IN1920150050</t>
  </si>
  <si>
    <t>GOI1346</t>
  </si>
  <si>
    <t>8.23% State Government Securities (09/09/2025)</t>
  </si>
  <si>
    <t>IN2220150089</t>
  </si>
  <si>
    <t>GOI1517</t>
  </si>
  <si>
    <t>8% State Government Securities (20/04/2026)</t>
  </si>
  <si>
    <t>IN1520160012</t>
  </si>
  <si>
    <t>GOI1421</t>
  </si>
  <si>
    <t>8.27% State Government Securities (23/12/2025)</t>
  </si>
  <si>
    <t>IN3120150161</t>
  </si>
  <si>
    <t>GOI1397</t>
  </si>
  <si>
    <t>8.14% State Government Securities (13/11/2025)</t>
  </si>
  <si>
    <t>IN1920150035</t>
  </si>
  <si>
    <t>GOI1436</t>
  </si>
  <si>
    <t>8.25% State Government Securities (13/01/2026)</t>
  </si>
  <si>
    <t>IN2220150162</t>
  </si>
  <si>
    <t>GOI1447</t>
  </si>
  <si>
    <t>IN1920150084</t>
  </si>
  <si>
    <t>GOI1417</t>
  </si>
  <si>
    <t>8.26% State Government Securities (23/12/2025)</t>
  </si>
  <si>
    <t>IN2220150154</t>
  </si>
  <si>
    <t>GOI4604</t>
  </si>
  <si>
    <t>8.01% State Government Securities (20/04/2026)</t>
  </si>
  <si>
    <t>IN3120160012</t>
  </si>
  <si>
    <t>EXIM559</t>
  </si>
  <si>
    <t>8.02% Export Import Bank of India (20/04/2026) **</t>
  </si>
  <si>
    <t>INE514E08FB6</t>
  </si>
  <si>
    <t>GOI2470</t>
  </si>
  <si>
    <t>5.95% State Government Securities (13/05/2025)</t>
  </si>
  <si>
    <t>IN3120200057</t>
  </si>
  <si>
    <t>Aggregate Investments by other schemes (At NAV)  as on August 31, 2023 RS 28505.89 Lakh's</t>
  </si>
  <si>
    <t>150610</t>
  </si>
  <si>
    <t>INF846K011K1</t>
  </si>
  <si>
    <t>SSNL02</t>
  </si>
  <si>
    <t>Delhivery Limited</t>
  </si>
  <si>
    <t>INE148O01028</t>
  </si>
  <si>
    <t>IMIN01</t>
  </si>
  <si>
    <t>Indiamart Intermesh Limited</t>
  </si>
  <si>
    <t>INE933S01016</t>
  </si>
  <si>
    <t>FESL01</t>
  </si>
  <si>
    <t>Eureka Forbes Ltd</t>
  </si>
  <si>
    <t>INE0KCE01017</t>
  </si>
  <si>
    <t>908440USD</t>
  </si>
  <si>
    <t>Apple Inc</t>
  </si>
  <si>
    <t>US0378331005</t>
  </si>
  <si>
    <t>Technology Hardware, Storage &amp; Peripherals</t>
  </si>
  <si>
    <t>645156USD</t>
  </si>
  <si>
    <t>Amazon Com Inc</t>
  </si>
  <si>
    <t>US0231351067</t>
  </si>
  <si>
    <t>115606002GBP</t>
  </si>
  <si>
    <t>Shell Plc</t>
  </si>
  <si>
    <t>GB00BP6MXD84</t>
  </si>
  <si>
    <t>Integrated Oil &amp; Gas</t>
  </si>
  <si>
    <t>913577USD</t>
  </si>
  <si>
    <t>Boston Scientific Corp</t>
  </si>
  <si>
    <t>US1011371077</t>
  </si>
  <si>
    <t>461641USD</t>
  </si>
  <si>
    <t>Novo Nordisk A/S</t>
  </si>
  <si>
    <t>US6701002056</t>
  </si>
  <si>
    <t>763302USD</t>
  </si>
  <si>
    <t>Sony Group Corporation - ADR</t>
  </si>
  <si>
    <t>US8356993076</t>
  </si>
  <si>
    <t>Consumer Electronics</t>
  </si>
  <si>
    <t>903618USD</t>
  </si>
  <si>
    <t>Costco Wholesale Corp</t>
  </si>
  <si>
    <t>US22160K1051</t>
  </si>
  <si>
    <t>Consumer Staples Merchandise Retail</t>
  </si>
  <si>
    <t>47976949USD</t>
  </si>
  <si>
    <t>Crowdstrike Holdings Inc</t>
  </si>
  <si>
    <t>US22788C1053</t>
  </si>
  <si>
    <t>126082700USD</t>
  </si>
  <si>
    <t>Canadian Pacific Kansas City Limited</t>
  </si>
  <si>
    <t>CA13646K1084</t>
  </si>
  <si>
    <t>Rail Transportation</t>
  </si>
  <si>
    <t>2626060USD</t>
  </si>
  <si>
    <t>First Solar Inc</t>
  </si>
  <si>
    <t>US3364331070</t>
  </si>
  <si>
    <t>12117355USD</t>
  </si>
  <si>
    <t>Motorola Solutions Inc</t>
  </si>
  <si>
    <t>US6200763075</t>
  </si>
  <si>
    <t>Communications Equipment</t>
  </si>
  <si>
    <t>1130337USD</t>
  </si>
  <si>
    <t>Moody's Corp</t>
  </si>
  <si>
    <t>US6153691059</t>
  </si>
  <si>
    <t>Financial Exchanges &amp; Data</t>
  </si>
  <si>
    <t>975377USD</t>
  </si>
  <si>
    <t>SYNOPSYS INC COM</t>
  </si>
  <si>
    <t>US8716071076</t>
  </si>
  <si>
    <t>11448018USD</t>
  </si>
  <si>
    <t>Tesla Inc</t>
  </si>
  <si>
    <t>US88160R1014</t>
  </si>
  <si>
    <t>Automobile Manufacturers</t>
  </si>
  <si>
    <t>1946078USD</t>
  </si>
  <si>
    <t>Las Vegas Sands Corp</t>
  </si>
  <si>
    <t>US5178341070</t>
  </si>
  <si>
    <t>Casinos &amp; Gaming</t>
  </si>
  <si>
    <t>40769307USD</t>
  </si>
  <si>
    <t>Spotify Technology SA</t>
  </si>
  <si>
    <t>LU1778762911</t>
  </si>
  <si>
    <t>928215USD</t>
  </si>
  <si>
    <t>EMERSON ELECTRIC CO</t>
  </si>
  <si>
    <t>US2910111044</t>
  </si>
  <si>
    <t>Electrical Components &amp; Equipment</t>
  </si>
  <si>
    <t>681997USD</t>
  </si>
  <si>
    <t>AMETEK Inc</t>
  </si>
  <si>
    <t>US0311001004</t>
  </si>
  <si>
    <t>903491USD</t>
  </si>
  <si>
    <t>Advanced Micro Devices Inc</t>
  </si>
  <si>
    <t>US0079031078</t>
  </si>
  <si>
    <t>117812USD</t>
  </si>
  <si>
    <t>Gartner Inc</t>
  </si>
  <si>
    <t>US3666511072</t>
  </si>
  <si>
    <t>55256713HKD</t>
  </si>
  <si>
    <t>JD.com Inc</t>
  </si>
  <si>
    <t>KYG8208B1014</t>
  </si>
  <si>
    <t>IRS1129711</t>
  </si>
  <si>
    <t>Interest Rate Swaps Pay Floating Receive Fix -IDFC BANK (23/08/2028) (FV 7500 Lacs)</t>
  </si>
  <si>
    <t>IRS1131980</t>
  </si>
  <si>
    <t>IRS1118488</t>
  </si>
  <si>
    <t>IRS1106742</t>
  </si>
  <si>
    <t>Interest Rate Swaps Pay Floating Receive Fix -HSBC BANK (18/07/2024) (FV 5000 Lacs)</t>
  </si>
  <si>
    <t>IRS1103934</t>
  </si>
  <si>
    <t>Interest Rate Swaps Pay Floating Receive Fix -NOMURA (24/07/2024) (FV 5000 Lacs)</t>
  </si>
  <si>
    <t>IRS1103926</t>
  </si>
  <si>
    <t>Interest Rate Swaps Pay Floating Receive Fix -ICISECPD (18/07/2024) (FV 5000 Lacs)</t>
  </si>
  <si>
    <t>IRS1099462</t>
  </si>
  <si>
    <t>Interest Rate Swaps Pay Floating Receive Fix -IDFC BANK (18/07/2025) (FV 5000 Lacs)</t>
  </si>
  <si>
    <t>IRS1091924</t>
  </si>
  <si>
    <t>Interest Rate Swaps Pay Floating Receive Fix -HSBC BANK (07/07/2028) (FV 3000 Lacs)</t>
  </si>
  <si>
    <t>IRS1092013</t>
  </si>
  <si>
    <t>Interest Rate Swaps Pay Floating Receive Fix -ICICI BANK (07/07/2028) (FV 3000 Lacs)</t>
  </si>
  <si>
    <t>IRS1098396</t>
  </si>
  <si>
    <t>Interest Rate Swaps Pay Floating Receive Fix -ICISECPD (17/07/2025) (FV 5000 Lacs)</t>
  </si>
  <si>
    <t>IRS1083297</t>
  </si>
  <si>
    <t>Interest Rate Swaps Pay Floating Receive Fix -IDFC BANK (23/06/2025) (FV 5000 Lacs)</t>
  </si>
  <si>
    <t>IRS1090308</t>
  </si>
  <si>
    <t>Interest Rate Swaps Pay Floating Receive Fix -ICISECPD (05/07/2026) (FV 6000 Lacs)</t>
  </si>
  <si>
    <t>NBAR689</t>
  </si>
  <si>
    <t>7.5% National Bank For Agriculture and Rural Development (17/12/2025) **</t>
  </si>
  <si>
    <t>INE261F08DT8</t>
  </si>
  <si>
    <t>HHFL172</t>
  </si>
  <si>
    <t>5.16% Hero Fincorp Limited (19/07/2024) (FRN) **</t>
  </si>
  <si>
    <t>INE957N07625</t>
  </si>
  <si>
    <t>MRHF90</t>
  </si>
  <si>
    <t>6.7% Mahindra Rural Housing Finance Limited (28/05/2024) **</t>
  </si>
  <si>
    <t>INE950O08238</t>
  </si>
  <si>
    <t>IND AA+</t>
  </si>
  <si>
    <t>HDFB901</t>
  </si>
  <si>
    <t>7.77% HDFC Bank Limited (28/06/2027) **</t>
  </si>
  <si>
    <t>INE040A08823</t>
  </si>
  <si>
    <t>HDBF312</t>
  </si>
  <si>
    <t>8.1965% HDB Financial Services Limited (30/05/2025) **</t>
  </si>
  <si>
    <t>INE756I07ES3</t>
  </si>
  <si>
    <t>HDFB830</t>
  </si>
  <si>
    <t>7.84% HDFC Bank Limited (16/12/2032) **</t>
  </si>
  <si>
    <t>INE040A08435</t>
  </si>
  <si>
    <t>GOI4481</t>
  </si>
  <si>
    <t>6.95% Government of India (16/12/2025)</t>
  </si>
  <si>
    <t>IN001225C076</t>
  </si>
  <si>
    <t>EXIM719</t>
  </si>
  <si>
    <t>5.20% Export Import Bank of India (04/03/2025) **</t>
  </si>
  <si>
    <t>INE514E08FW2</t>
  </si>
  <si>
    <t>TMLF465</t>
  </si>
  <si>
    <t>7.7% TMF Holdings Limited (25/02/2025) **</t>
  </si>
  <si>
    <t>INE909H08444</t>
  </si>
  <si>
    <t>SBAI198</t>
  </si>
  <si>
    <t>7.99% State Bank of India (28/06/2029) **</t>
  </si>
  <si>
    <t>INE062A08207</t>
  </si>
  <si>
    <t>BHAT55</t>
  </si>
  <si>
    <t>8.6% Bharti Telecom Limited (05/12/2024) **</t>
  </si>
  <si>
    <t>INE403D08140</t>
  </si>
  <si>
    <t>TRIF104</t>
  </si>
  <si>
    <t>8.1% TATA Realty &amp; Infrastructure Limited (06/08/2026) **</t>
  </si>
  <si>
    <t>INE371K08227</t>
  </si>
  <si>
    <t>NBAR695</t>
  </si>
  <si>
    <t>7.62% National Bank For Agriculture and Rural Development (31/01/2028)</t>
  </si>
  <si>
    <t>INE261F08DV4</t>
  </si>
  <si>
    <t>POWF511</t>
  </si>
  <si>
    <t>7.44% Power Finance Corporation Limited (10/05/2028) **</t>
  </si>
  <si>
    <t>INE134E08MN4</t>
  </si>
  <si>
    <t>EOPR24</t>
  </si>
  <si>
    <t>6.4% Embassy Office Parks REIT (15/02/2024) **</t>
  </si>
  <si>
    <t>INE041007050</t>
  </si>
  <si>
    <t>GOI3124</t>
  </si>
  <si>
    <t>6.76% Government of India (22/02/2029)</t>
  </si>
  <si>
    <t>IN000229C020</t>
  </si>
  <si>
    <t>GOI3117</t>
  </si>
  <si>
    <t>6.76% Government of India (22/08/2025)</t>
  </si>
  <si>
    <t>IN000825C025</t>
  </si>
  <si>
    <t>CHOL1025</t>
  </si>
  <si>
    <t>8.25% Cholamandalam Investment and Finance Company Ltd (09/06/2025) **</t>
  </si>
  <si>
    <t>INE121A07RH2</t>
  </si>
  <si>
    <t>YIPL20</t>
  </si>
  <si>
    <t>6.49% Yarrow Infrastructure Private Limited (01/07/2024) **</t>
  </si>
  <si>
    <t>INE001W07011</t>
  </si>
  <si>
    <t>FICC534</t>
  </si>
  <si>
    <t>8.54% Smfg India Credit Company Limited (24/03/2025) **</t>
  </si>
  <si>
    <t>INE535H07BY7</t>
  </si>
  <si>
    <t>SIDB460</t>
  </si>
  <si>
    <t>5.4% Small Industries Dev Bank of India (17/03/2025) **</t>
  </si>
  <si>
    <t>INE556F08JW2</t>
  </si>
  <si>
    <t>POWF479</t>
  </si>
  <si>
    <t>6.35% Power Finance Corporation Limited (30/06/2025) **</t>
  </si>
  <si>
    <t>INE134E08LF2</t>
  </si>
  <si>
    <t>RECL379</t>
  </si>
  <si>
    <t>7.55% REC Limited (26/09/2023) **</t>
  </si>
  <si>
    <t>INE020B08CC5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</si>
  <si>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</si>
  <si>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</si>
  <si>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</si>
  <si>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</si>
  <si>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</si>
  <si>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</si>
  <si>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LARS378</t>
  </si>
  <si>
    <t>7.25% Larsen &amp; Toubro Limited (06/05/2024) **</t>
  </si>
  <si>
    <t>INE018A08BB5</t>
  </si>
  <si>
    <t>POWF483</t>
  </si>
  <si>
    <t>6.09% Power Finance Corporation Limited (27/08/2026) **</t>
  </si>
  <si>
    <t>INE134E08LK2</t>
  </si>
  <si>
    <t>GOI2511</t>
  </si>
  <si>
    <t>6.54% State Government Securities (01/07/2030)</t>
  </si>
  <si>
    <t>IN1520200073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</si>
  <si>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</si>
  <si>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</si>
  <si>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</si>
  <si>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</si>
  <si>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</si>
  <si>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</si>
  <si>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</si>
  <si>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State Government Securities (24/02/2026)</t>
  </si>
  <si>
    <t>IN2920150256</t>
  </si>
  <si>
    <t>GOI1453</t>
  </si>
  <si>
    <t>8.39% State Government Securities (27/01/2026)</t>
  </si>
  <si>
    <t>IN2120150098</t>
  </si>
  <si>
    <t>PGCI373</t>
  </si>
  <si>
    <t>8.40% Power Grid Corporation of India Limited (27/05/2025) **</t>
  </si>
  <si>
    <t>INE752E07MR6</t>
  </si>
  <si>
    <t>GOI1370</t>
  </si>
  <si>
    <t>7.98% State Government Securities (14/10/2025)</t>
  </si>
  <si>
    <t>IN1920150019</t>
  </si>
  <si>
    <t>LICH537</t>
  </si>
  <si>
    <t>7.99% LIC Housing Finance Limited (12/07/2029) **</t>
  </si>
  <si>
    <t>INE115A07OF5</t>
  </si>
  <si>
    <t>LICH267</t>
  </si>
  <si>
    <t>8.5% LIC Housing Finance Limited (24/02/2025) **</t>
  </si>
  <si>
    <t>INE115A07GS4</t>
  </si>
  <si>
    <t>GOI2186</t>
  </si>
  <si>
    <t>7.32% Government of India (28/01/2024)</t>
  </si>
  <si>
    <t>IN0020180488</t>
  </si>
  <si>
    <t>POWF459</t>
  </si>
  <si>
    <t>7.17% Power Finance Corporation Limited (22/05/2025) **</t>
  </si>
  <si>
    <t>INE134E08KT5</t>
  </si>
  <si>
    <t>GOI1904</t>
  </si>
  <si>
    <t>7.2% State Government Securities (09/08/2027)</t>
  </si>
  <si>
    <t>IN2220170061</t>
  </si>
  <si>
    <t>GOI2738</t>
  </si>
  <si>
    <t>6.69% State Government Securities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</si>
  <si>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</si>
  <si>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</si>
  <si>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</si>
  <si>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</si>
  <si>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</si>
  <si>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</si>
  <si>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</si>
  <si>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</si>
  <si>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State Government Securities (02/03/2032)</t>
  </si>
  <si>
    <t>IN3420210269</t>
  </si>
  <si>
    <t>GOI1290</t>
  </si>
  <si>
    <t>7.68% Government of India (15/12/2023)</t>
  </si>
  <si>
    <t>IN0020150010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</si>
  <si>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</si>
  <si>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</si>
  <si>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</si>
  <si>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</si>
  <si>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</si>
  <si>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</si>
  <si>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GOI1398</t>
  </si>
  <si>
    <t>8.12% State Government Securities (13/11/2025)</t>
  </si>
  <si>
    <t>IN2220150121</t>
  </si>
  <si>
    <t>GOI838</t>
  </si>
  <si>
    <t>8.97% Government of India (05/12/2030)</t>
  </si>
  <si>
    <t>IN0020110055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</si>
  <si>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</si>
  <si>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</si>
  <si>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</si>
  <si>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</si>
  <si>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</si>
  <si>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</si>
  <si>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CANB922</t>
  </si>
  <si>
    <t>Canara Bank (30/10/2023)</t>
  </si>
  <si>
    <t>INE476A16WC2</t>
  </si>
  <si>
    <t>Aggregate Investments by other schemes (At NAV)  as on August 31, 2023 RS 258.34 Lakh's</t>
  </si>
  <si>
    <t>Benchmark Name - NIFTY SHORT DURATION DEBT INDEX B-II</t>
  </si>
  <si>
    <t>IRS1110731</t>
  </si>
  <si>
    <t>Interest Rate Swaps Pay Floating Receive Fix -ICISECPD (31/07/2025) (FV 2500 Lacs)</t>
  </si>
  <si>
    <t>IRS1083412</t>
  </si>
  <si>
    <t>Interest Rate Swaps Pay Floating Receive Fix -ICISECPD (26/06/2025) (FV 5000 Lacs)</t>
  </si>
  <si>
    <t>NHBA319</t>
  </si>
  <si>
    <t>7.77% National Housing Bank (02/04/2026) **</t>
  </si>
  <si>
    <t>INE557F08FP2</t>
  </si>
  <si>
    <t>BHFL70</t>
  </si>
  <si>
    <t>5.70% Bajaj Housing Finance Limited (10/06/2024) **</t>
  </si>
  <si>
    <t>INE377Y07227</t>
  </si>
  <si>
    <t>LICH524</t>
  </si>
  <si>
    <t>8.79% LIC Housing Finance Limited (05/03/2024) **</t>
  </si>
  <si>
    <t>INE115A07NY8</t>
  </si>
  <si>
    <t>SHEB132</t>
  </si>
  <si>
    <t>6.3% Tata Motors Finance Solutions Limited (31/05/2024) (FRN) **</t>
  </si>
  <si>
    <t>INE601U08234</t>
  </si>
  <si>
    <t>SHTR493</t>
  </si>
  <si>
    <t>8.95% Shriram Finance Limited (21/04/2025) (FRN) **</t>
  </si>
  <si>
    <t>INE721A07RI7</t>
  </si>
  <si>
    <t>MOSU198</t>
  </si>
  <si>
    <t>6.65% Samvardhana Motherson International Limited (14/09/2023) **</t>
  </si>
  <si>
    <t>INE775A08048</t>
  </si>
  <si>
    <t>TCHF345</t>
  </si>
  <si>
    <t>Tata Capital Housing Finance Limited (24/01/2024) (ZCB) **</t>
  </si>
  <si>
    <t>INE033L07GY4</t>
  </si>
  <si>
    <t>EOPR23</t>
  </si>
  <si>
    <t>6.7% Embassy Office Parks REIT (09/10/2023) **</t>
  </si>
  <si>
    <t>INE041007043</t>
  </si>
  <si>
    <t>HDBF301</t>
  </si>
  <si>
    <t>7.7% HDB Financial Services Limited (11/08/2025) **</t>
  </si>
  <si>
    <t>INE756I07EG8</t>
  </si>
  <si>
    <t>BHFL84</t>
  </si>
  <si>
    <t>5.84% Bajaj Housing Finance Limited (21/02/2024)</t>
  </si>
  <si>
    <t>INE377Y07292</t>
  </si>
  <si>
    <t>SIDB457</t>
  </si>
  <si>
    <t>5.59% Small Industries Dev Bank of India (21/02/2025) **</t>
  </si>
  <si>
    <t>INE556F08JU6</t>
  </si>
  <si>
    <t>CARE AAA</t>
  </si>
  <si>
    <t>GOI4086</t>
  </si>
  <si>
    <t>7.77% State Government Securities (28/02/2024)</t>
  </si>
  <si>
    <t>IN1720160275</t>
  </si>
  <si>
    <t>GOI2393</t>
  </si>
  <si>
    <t>6.80% Government of India (15/12/2023)</t>
  </si>
  <si>
    <t>IN001223C055</t>
  </si>
  <si>
    <t>GOI3584</t>
  </si>
  <si>
    <t>8.83% Government of India (12/12/2023)</t>
  </si>
  <si>
    <t>IN001223C048</t>
  </si>
  <si>
    <t>GOI3075</t>
  </si>
  <si>
    <t>9.23% Government of India (23/12/2023)</t>
  </si>
  <si>
    <t>IN001223C063</t>
  </si>
  <si>
    <t>TCHF360</t>
  </si>
  <si>
    <t>5.86% Tata Capital Housing Finance Limited (23/02/2024) **</t>
  </si>
  <si>
    <t>INE033L07HP0</t>
  </si>
  <si>
    <t>GOI1168</t>
  </si>
  <si>
    <t>9.55% State Government Securities (12/02/2024)</t>
  </si>
  <si>
    <t>IN1920130102</t>
  </si>
  <si>
    <t>DMED29</t>
  </si>
  <si>
    <t>6.85% DME Development Limited (16/03/2037) (FRN) **</t>
  </si>
  <si>
    <t>INE0J7Q07017</t>
  </si>
  <si>
    <t>DMED28</t>
  </si>
  <si>
    <t>6.85% DME Development Limited (16/03/2036) (FRN) **</t>
  </si>
  <si>
    <t>INE0J7Q07108</t>
  </si>
  <si>
    <t>DMED25</t>
  </si>
  <si>
    <t>6.85% DME Development Limited (16/03/2033) (FRN) **</t>
  </si>
  <si>
    <t>INE0J7Q07074</t>
  </si>
  <si>
    <t>DMED27</t>
  </si>
  <si>
    <t>6.85% DME Development Limited (16/03/2035) (FRN) **</t>
  </si>
  <si>
    <t>INE0J7Q07090</t>
  </si>
  <si>
    <t>DMED23</t>
  </si>
  <si>
    <t>6.85% DME Development Limited (16/03/2031) (FRN) **</t>
  </si>
  <si>
    <t>INE0J7Q07058</t>
  </si>
  <si>
    <t>DMED24</t>
  </si>
  <si>
    <t>6.85% DME Development Limited (16/03/2032) (FRN) **</t>
  </si>
  <si>
    <t>INE0J7Q07066</t>
  </si>
  <si>
    <t>DMED26</t>
  </si>
  <si>
    <t>6.85% DME Development Limited (16/03/2034) (FRN) **</t>
  </si>
  <si>
    <t>INE0J7Q07082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</si>
  <si>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</si>
  <si>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</si>
  <si>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</si>
  <si>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</si>
  <si>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</si>
  <si>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</si>
  <si>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</si>
  <si>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</si>
  <si>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</si>
  <si>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BKBA362</t>
  </si>
  <si>
    <t>Bank of Baroda (30/11/2023)</t>
  </si>
  <si>
    <t>INE028A16CZ4</t>
  </si>
  <si>
    <t>UNBI353</t>
  </si>
  <si>
    <t>Union Bank of India (06/02/2024)</t>
  </si>
  <si>
    <t>INE692A16FV9</t>
  </si>
  <si>
    <t>CANB913</t>
  </si>
  <si>
    <t>Canara Bank (15/12/2023)</t>
  </si>
  <si>
    <t>INE476A16UL7</t>
  </si>
  <si>
    <t>INBK397</t>
  </si>
  <si>
    <t>Indian Bank (14/02/2024)</t>
  </si>
  <si>
    <t>INE562A16LL3</t>
  </si>
  <si>
    <t>SIDB503</t>
  </si>
  <si>
    <t>Small Industries Dev Bank of India (14/03/2024)</t>
  </si>
  <si>
    <t>INE556F16AG7</t>
  </si>
  <si>
    <t>KMBK807</t>
  </si>
  <si>
    <t>Kotak Mahindra Bank Limited (06/12/2023)</t>
  </si>
  <si>
    <t>INE237A162R9</t>
  </si>
  <si>
    <t>EXIM742</t>
  </si>
  <si>
    <t>Export Import Bank of India (15/03/2024)</t>
  </si>
  <si>
    <t>INE514E16CF7</t>
  </si>
  <si>
    <t>HDFB842</t>
  </si>
  <si>
    <t>HDFC Bank Limited (16/04/2024) **</t>
  </si>
  <si>
    <t>INE040A14276</t>
  </si>
  <si>
    <t>TBIL2201</t>
  </si>
  <si>
    <t>182 Days Tbill (MD 09/11/2023)</t>
  </si>
  <si>
    <t>IN002023Y060</t>
  </si>
  <si>
    <t>Benchmark Name - NIFTY LOW DURATION DEBT INDEX B-I</t>
  </si>
  <si>
    <t>GOI1662</t>
  </si>
  <si>
    <t>IN2920150454</t>
  </si>
  <si>
    <t>Aggregate Investments by other schemes (At NAV)  as on August 31, 2023 RS 127.69 Lakh's</t>
  </si>
  <si>
    <t>TTKH01</t>
  </si>
  <si>
    <t>TTK Healthcare Limited</t>
  </si>
  <si>
    <t>INE910C01018</t>
  </si>
  <si>
    <t>IRS1126549</t>
  </si>
  <si>
    <t>Interest Rate Swaps Pay Floating Receive Fix -IDFC BANK (18/08/2024) (FV 5000 Lacs)</t>
  </si>
  <si>
    <t>NBAR587</t>
  </si>
  <si>
    <t>5.14% National Bank For Agriculture and Rural Development (31/01/2024) **</t>
  </si>
  <si>
    <t>INE261F08CK9</t>
  </si>
  <si>
    <t>GOI5263</t>
  </si>
  <si>
    <t>8.87% State Government Securities (16/10/2024)</t>
  </si>
  <si>
    <t>IN1720140061</t>
  </si>
  <si>
    <t>NBAR613</t>
  </si>
  <si>
    <t>5.44% National Bank For Agriculture and Rural Development (05/02/2024) **</t>
  </si>
  <si>
    <t>INE261F08CU8</t>
  </si>
  <si>
    <t>HDFB897</t>
  </si>
  <si>
    <t>5.9% HDFC Bank Limited (25/02/2025) **</t>
  </si>
  <si>
    <t>INE040A08971</t>
  </si>
  <si>
    <t>GOI2203</t>
  </si>
  <si>
    <t>8.45% State Government Securities (03/09/2023)</t>
  </si>
  <si>
    <t>IN1520180093</t>
  </si>
  <si>
    <t>GOI1152</t>
  </si>
  <si>
    <t>9.24% State Government Securities (16/01/2024)</t>
  </si>
  <si>
    <t>IN2220130164</t>
  </si>
  <si>
    <t>MAGH94</t>
  </si>
  <si>
    <t>8.5% Poonawalla Housing Finance Limited (16/09/2024) **</t>
  </si>
  <si>
    <t>INE055I07149</t>
  </si>
  <si>
    <t>HDBF299</t>
  </si>
  <si>
    <t>7.49% HDB Financial Services Limited (24/01/2025) **</t>
  </si>
  <si>
    <t>INE756I07EE3</t>
  </si>
  <si>
    <t>MALE569</t>
  </si>
  <si>
    <t>9% Poonawalla Fincorp Limited (05/04/2024) **</t>
  </si>
  <si>
    <t>INE511C07599</t>
  </si>
  <si>
    <t>MALE568</t>
  </si>
  <si>
    <t>9% Poonawalla Fincorp Limited (13/02/2024) **</t>
  </si>
  <si>
    <t>INE511C07581</t>
  </si>
  <si>
    <t>GOI4992</t>
  </si>
  <si>
    <t>7.72% Government of India (26/04/2024)</t>
  </si>
  <si>
    <t>IN000424C019</t>
  </si>
  <si>
    <t>GOI1082</t>
  </si>
  <si>
    <t>9.55% State Government Securities (11/09/2023)</t>
  </si>
  <si>
    <t>IN3120130098</t>
  </si>
  <si>
    <t>SATR39</t>
  </si>
  <si>
    <t>Sansar Trust (25/02/2026) **</t>
  </si>
  <si>
    <t>INE0N4M15010</t>
  </si>
  <si>
    <t>KMBK831</t>
  </si>
  <si>
    <t>Kotak Mahindra Bank Limited (07/09/2023)</t>
  </si>
  <si>
    <t>INE237A164Q7</t>
  </si>
  <si>
    <t>BKBA361</t>
  </si>
  <si>
    <t>Bank of Baroda (15/11/2023)</t>
  </si>
  <si>
    <t>INE028A16CY7</t>
  </si>
  <si>
    <t>KMBK808</t>
  </si>
  <si>
    <t>Kotak Mahindra Bank Limited (11/12/2023)</t>
  </si>
  <si>
    <t>INE237A164R5</t>
  </si>
  <si>
    <t>SIDB509</t>
  </si>
  <si>
    <t>Small Industries Dev Bank of India (15/03/2024) **</t>
  </si>
  <si>
    <t>INE556F14JB4</t>
  </si>
  <si>
    <t>PHFL100</t>
  </si>
  <si>
    <t>Piramal Capital &amp; Housing Finance Limited (05/09/2023) **</t>
  </si>
  <si>
    <t>INE516Y14CV2</t>
  </si>
  <si>
    <t>SIDB523</t>
  </si>
  <si>
    <t>Small Industries Dev Bank of India (18/12/2023) **</t>
  </si>
  <si>
    <t>INE556F14JJ7</t>
  </si>
  <si>
    <t>IIFW275</t>
  </si>
  <si>
    <t>360 One Prime Limited (16/01/2024) **</t>
  </si>
  <si>
    <t>INE248U14NU9</t>
  </si>
  <si>
    <t>SHKL61</t>
  </si>
  <si>
    <t>Sharekhan Limited (18/01/2024) **</t>
  </si>
  <si>
    <t>INE211H14542</t>
  </si>
  <si>
    <t>JMFP873</t>
  </si>
  <si>
    <t>JM Financial Products Limited (28/02/2024) **</t>
  </si>
  <si>
    <t>INE523H140N0</t>
  </si>
  <si>
    <t>EFIL96</t>
  </si>
  <si>
    <t>Nuvama Wealth Finance Limited (01/03/2024) **</t>
  </si>
  <si>
    <t>INE918K14AG4</t>
  </si>
  <si>
    <t>MOFV55</t>
  </si>
  <si>
    <t>Motilal Oswal Finvest Limited (14/03/2024) **</t>
  </si>
  <si>
    <t>INE01WN14942</t>
  </si>
  <si>
    <t>RICL165</t>
  </si>
  <si>
    <t>Barclays Investments &amp; Loans (India) Private Limited (22/12/2023) **</t>
  </si>
  <si>
    <t>INE704I14GS4</t>
  </si>
  <si>
    <t>HDFB841</t>
  </si>
  <si>
    <t>HDFC Bank Limited (06/02/2024) **</t>
  </si>
  <si>
    <t>INE040A14201</t>
  </si>
  <si>
    <t>TATE59</t>
  </si>
  <si>
    <t>Tata Teleservices Limited (10/11/2023) **</t>
  </si>
  <si>
    <t>INE037E14AI2</t>
  </si>
  <si>
    <t>TBIL2218</t>
  </si>
  <si>
    <t>91 Days Tbill (MD 29/09/2023)</t>
  </si>
  <si>
    <t>IN002023X138</t>
  </si>
  <si>
    <t>Aggregate Investments by other schemes (At NAV)  as on August 31, 2023 RS 19982.54 Lakh's</t>
  </si>
  <si>
    <t>Benchmark Name - NIFTY ULTRA SHORT DURATION DEBT INDEX B-I</t>
  </si>
  <si>
    <t>GSPL01</t>
  </si>
  <si>
    <t>Gujarat State Petronet Limited</t>
  </si>
  <si>
    <t>INE246F01010</t>
  </si>
  <si>
    <t>Nifty 500 TRI Index (65%) + Nifty Composite Debt Index (20%) + Domestic Price of Physical Gold (7.5%) + Domestic Price of Physical Silver (7.5%)</t>
  </si>
  <si>
    <t>7.95% Sundaram Finance Limited (29/08/2025) **</t>
  </si>
  <si>
    <t>ICICI Prudential Constant Maturity Gilt Fund - Direct Plan - Growth Option</t>
  </si>
  <si>
    <t>HDFC Nifty G-Sec Jun 2036 Index Fund - Growth Option - Direct Plan - Growth Option</t>
  </si>
  <si>
    <t>Nippon India ETF Nifty Midcap 150</t>
  </si>
  <si>
    <t>ESG Score $</t>
  </si>
  <si>
    <t>Link to BRSR</t>
  </si>
  <si>
    <t>ESG Scores disclosed in the above portfolio is provided based on ESG scores of domestic securities, it does not include ESG scores for foreign securities.</t>
  </si>
  <si>
    <t>https://www.bseindia.com/xml-data/corpfiling/AttachHis/6417731d-9036-47bf-ad99-4f2019c1fad0.pdf</t>
  </si>
  <si>
    <t>https://www.bseindia.com/xml-data/corpfiling/AttachHis/6664f869-d4d5-498f-aaf4-4fccc5e1bd80.pdf</t>
  </si>
  <si>
    <t>https://www.bseindia.com/xml-data/corpfiling/AttachHis/6cee6405-b6cd-42d2-9120-e39dba725617.pdf</t>
  </si>
  <si>
    <t>https://www.bseindia.com/xml-data/corpfiling/AttachHis/7647aa83-bf37-43da-a79d-978cbb2f16ab.pdf</t>
  </si>
  <si>
    <t>https://www.bseindia.com/xml-data/corpfiling/AttachHis/461249e9-9c1d-47e7-9aa8-04a9eeecd4f7.pdf</t>
  </si>
  <si>
    <t>https://www.bseindia.com/xml-data/corpfiling/AttachHis/34eb2d83-a7e5-49d1-a001-dbe72566242a.pdf</t>
  </si>
  <si>
    <t>https://www.bseindia.com/xml-data/corpfiling/AttachHis/5838d1dd-0d09-45af-9fc6-7e662f74c697.pdf</t>
  </si>
  <si>
    <t>https://www.bseindia.com/xml-data/corpfiling/AttachHis/3c1b853a-7115-455f-a3c3-285693b4e943.pdf</t>
  </si>
  <si>
    <t>https://www.tataconsumer.com/sites/g/files/gfwrlq316/files/2023-05/BRSR%20for%20Website.pdf</t>
  </si>
  <si>
    <t>https://www.bseindia.com/xml-data/corpfiling/AttachHis/3d9e0916-806c-48c6-9de4-fd4d86ce1eaf.pdf</t>
  </si>
  <si>
    <t>https://www.bseindia.com/xml-data/corpfiling/AttachLive/86411942-58e7-4543-985d-537d08a03b1f.pdf</t>
  </si>
  <si>
    <t>https://search.abb.com/library/Download.aspx?DocumentID=9AKK108468A0034&amp;LanguageCode=en&amp;DocumentPartId=&amp;Action=Launch</t>
  </si>
  <si>
    <t>https://www.bseindia.com/xml-data/corpfiling/AttachHis/66218d73-aa7a-4a62-8f31-83febdb9ca28.pdf</t>
  </si>
  <si>
    <t>https://www.bseindia.com/xml-data/corpfiling/AttachHis//0fb0e6bd-7110-44c3-a750-76933ddf105c.pdf</t>
  </si>
  <si>
    <t>https://www.bseindia.com/xml-data/corpfiling/AttachHis/8d4eedf7-1ca7-4d17-b542-bba0c3f1053c.pdf</t>
  </si>
  <si>
    <t>https://www.bseindia.com/xml-data/corpfiling/AttachHis/b369f968-361d-4e42-be3d-1e1c85886dbe.pdf</t>
  </si>
  <si>
    <t>https://www.bseindia.com/xml-data/corpfiling/AttachHis/85d30027-f9f7-4478-91f8-5870fb8a5add.pdf</t>
  </si>
  <si>
    <t>https://www.bseindia.com/xml-data/corpfiling/AttachLive/974f47e6-933e-4b4f-9218-e08f314011d2.pdf</t>
  </si>
  <si>
    <t>https://www.bseindia.com/xml-data/corpfiling/AttachHis//3ba3c011-0411-49ba-a250-f746a5b9d940.pdf</t>
  </si>
  <si>
    <t>https://www.bseindia.com/xml-data/corpfiling/AttachHis/f63315c4-0a2d-46bd-ba57-21b9d446180c.pdf</t>
  </si>
  <si>
    <t>https://www.bseindia.com/xml-data/corpfiling/AttachHis/b22b182c-3ce9-4ea9-85b9-61d868eedc0e.pdf</t>
  </si>
  <si>
    <t>https://www.bseindia.com/xml-data/corpfiling/AttachHis/c13d2265-6407-4c16-b921-87593724daca.pdf</t>
  </si>
  <si>
    <t>https://insights.techmahindra.com/investors/tml-integrated-annual-report-fy-2022-23.pdf</t>
  </si>
  <si>
    <t>https://www.coforge.com/hubfs/Annual-Report-2023.pdf</t>
  </si>
  <si>
    <t>https://www.bseindia.com/xml-data/corpfiling/AttachHis/af7bf28e-4b46-4584-9749-370ab9b5396d.pdf</t>
  </si>
  <si>
    <t>https://www.bseindia.com/xml-data/corpfiling/AttachHis/99198777-43c6-4bc5-81ee-097541b1120d.pdf</t>
  </si>
  <si>
    <t>https://www.bseindia.com/xml-data/corpfiling/AttachHis/db167469-d497-43ed-8496-8eba256c851b.pdf</t>
  </si>
  <si>
    <t>Note -   Schemes &amp; Benchmark Riskometer(s) mentioned are as per the latest details available with the AMC as on the date of hosting of portfolio.
                For latest riskometer(s), kindly visit www.axismf.com.</t>
  </si>
  <si>
    <t>$ Weighted average score - excluding foregin securities - 60.20</t>
  </si>
  <si>
    <t>$ Weighted average score - including foregin securities - 45.44</t>
  </si>
  <si>
    <t>https://www.bseindia.com/xml-data/corpfiling/AttachHis/e9fa9340-1a1c-442a-bca5-6dbae49ce535.pdf</t>
  </si>
  <si>
    <t>https://www.bseindia.com/xml-data/corpfiling/AttachLive/70a4b4a5-5b94-41f0-b351-60518e4ce59d.pdf</t>
  </si>
  <si>
    <t>https://www.bseindia.com/xml-data/corpfiling/AttachHis/3e5c9221-91e8-45a0-a487-ff53f828659a.pdf</t>
  </si>
  <si>
    <t>https://www.bseindia.com/xml-data/corpfiling/AttachHis/af3d3321-f744-464a-8180-c2aaac79b9c3.pdf</t>
  </si>
  <si>
    <t>https://www.bseindia.com/xml-data/corpfiling/AttachHis/7b38462e-6988-4672-84f0-d2ac98022e7a.pdf</t>
  </si>
  <si>
    <t>https://www.bseindia.com/xml-data/corpfiling/AttachHis/4c3c9f6d-cbe5-496c-9715-a416c4556a62.pdf</t>
  </si>
  <si>
    <t>https://www.creditaccessgrameen.in/wp-content/uploads/2023/08/CreditAccess-Grameen_Annual-Report_FY-2022-23.pdf</t>
  </si>
  <si>
    <t>https://www.bseindia.com/xml-data/corpfiling/AttachHis/60dabd06-e7e7-478c-91b1-88bd77557662.pdf</t>
  </si>
  <si>
    <t>https://www.bseindia.com/xml-data/corpfiling/AttachHis/9f61381e-10bf-4253-9333-facfde2959ab.pdf</t>
  </si>
  <si>
    <t>https://www.bseindia.com/xml-data/corpfiling/AttachHis/97614260-9933-40e2-868d-deb32f069a65.pdf</t>
  </si>
  <si>
    <t xml:space="preserve">Security wise ESG scores disclosed above are provided by CRISIL (ESG rating provider).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</si>
</sst>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166" fontId="2" fillId="0" borderId="7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6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right" vertical="top" wrapText="1"/>
    </xf>
    <xf numFmtId="166" fontId="2" fillId="0" borderId="8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6" fillId="0" borderId="18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166" fontId="2" fillId="0" borderId="18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7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7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7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94653541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00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78633319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600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0543367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48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59429960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248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116085617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9045976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7625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0</xdr:rowOff>
    </xdr:to>
    <xdr:pic>
      <xdr:nvPicPr>
        <xdr:cNvPr id="116508640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6508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4</xdr:col>
      <xdr:colOff>0</xdr:colOff>
      <xdr:row>157</xdr:row>
      <xdr:rowOff>0</xdr:rowOff>
    </xdr:to>
    <xdr:pic>
      <xdr:nvPicPr>
        <xdr:cNvPr id="17805265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56508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76625686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0010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4</xdr:col>
      <xdr:colOff>0</xdr:colOff>
      <xdr:row>48</xdr:row>
      <xdr:rowOff>0</xdr:rowOff>
    </xdr:to>
    <xdr:pic>
      <xdr:nvPicPr>
        <xdr:cNvPr id="32477191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0010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164876374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4583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105343495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4583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1745177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068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54699882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068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pic>
      <xdr:nvPicPr>
        <xdr:cNvPr id="2493102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06311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6311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0</xdr:rowOff>
    </xdr:to>
    <xdr:pic>
      <xdr:nvPicPr>
        <xdr:cNvPr id="120599653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62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pic>
      <xdr:nvPicPr>
        <xdr:cNvPr id="139569571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0062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66764092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05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39875261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505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3156312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453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pic>
      <xdr:nvPicPr>
        <xdr:cNvPr id="146828253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1453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6322399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27856009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9665713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11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74027601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211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0</xdr:rowOff>
    </xdr:to>
    <xdr:pic>
      <xdr:nvPicPr>
        <xdr:cNvPr id="5636581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4516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4</xdr:col>
      <xdr:colOff>0</xdr:colOff>
      <xdr:row>199</xdr:row>
      <xdr:rowOff>0</xdr:rowOff>
    </xdr:to>
    <xdr:pic>
      <xdr:nvPicPr>
        <xdr:cNvPr id="146589246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24516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115718342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5069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pic>
      <xdr:nvPicPr>
        <xdr:cNvPr id="36167432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5069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90607353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53687548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145651513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9156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pic>
      <xdr:nvPicPr>
        <xdr:cNvPr id="91518794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9156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6290350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972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67470419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972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07972267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68668848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14381258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84940811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4441160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92367750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51622165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85489816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40813931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389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57103028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6389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92317305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90134096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145193232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1169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pic>
      <xdr:nvPicPr>
        <xdr:cNvPr id="109516559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1169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111193225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77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30274383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77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29932504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364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pic>
      <xdr:nvPicPr>
        <xdr:cNvPr id="174189178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364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2690122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5816287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196359683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403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pic>
      <xdr:nvPicPr>
        <xdr:cNvPr id="1993562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0403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156595468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10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77245108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410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18902679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088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4</xdr:col>
      <xdr:colOff>0</xdr:colOff>
      <xdr:row>135</xdr:row>
      <xdr:rowOff>0</xdr:rowOff>
    </xdr:to>
    <xdr:pic>
      <xdr:nvPicPr>
        <xdr:cNvPr id="25746837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088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171888872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839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4</xdr:col>
      <xdr:colOff>0</xdr:colOff>
      <xdr:row>47</xdr:row>
      <xdr:rowOff>0</xdr:rowOff>
    </xdr:to>
    <xdr:pic>
      <xdr:nvPicPr>
        <xdr:cNvPr id="5010586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839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0</xdr:rowOff>
    </xdr:to>
    <xdr:pic>
      <xdr:nvPicPr>
        <xdr:cNvPr id="87656993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097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4</xdr:col>
      <xdr:colOff>0</xdr:colOff>
      <xdr:row>98</xdr:row>
      <xdr:rowOff>0</xdr:rowOff>
    </xdr:to>
    <xdr:pic>
      <xdr:nvPicPr>
        <xdr:cNvPr id="21152016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6097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8462966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445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4</xdr:col>
      <xdr:colOff>0</xdr:colOff>
      <xdr:row>81</xdr:row>
      <xdr:rowOff>0</xdr:rowOff>
    </xdr:to>
    <xdr:pic>
      <xdr:nvPicPr>
        <xdr:cNvPr id="161446877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3445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pic>
      <xdr:nvPicPr>
        <xdr:cNvPr id="97156916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506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4</xdr:col>
      <xdr:colOff>0</xdr:colOff>
      <xdr:row>82</xdr:row>
      <xdr:rowOff>0</xdr:rowOff>
    </xdr:to>
    <xdr:pic>
      <xdr:nvPicPr>
        <xdr:cNvPr id="121042942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506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12579803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154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165012381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154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47057736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6027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6027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4217982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34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92781240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534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122005087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154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6772690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154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91671857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81074400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161291818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088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4</xdr:col>
      <xdr:colOff>0</xdr:colOff>
      <xdr:row>135</xdr:row>
      <xdr:rowOff>0</xdr:rowOff>
    </xdr:to>
    <xdr:pic>
      <xdr:nvPicPr>
        <xdr:cNvPr id="9787700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088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75470630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895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6882580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895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35388909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54627775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79859087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70071165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32982612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4692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pic>
      <xdr:nvPicPr>
        <xdr:cNvPr id="15416105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4692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81361308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65508027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3148283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386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4644278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4386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67657531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34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212292098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534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88</xdr:row>
      <xdr:rowOff>0</xdr:rowOff>
    </xdr:from>
    <xdr:to>
      <xdr:col>4</xdr:col>
      <xdr:colOff>0</xdr:colOff>
      <xdr:row>89</xdr:row>
      <xdr:rowOff>0</xdr:rowOff>
    </xdr:to>
    <xdr:pic>
      <xdr:nvPicPr>
        <xdr:cNvPr id="209644518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63992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463992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54960148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4583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35907113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4583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58668513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3160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43160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123</xdr:row>
      <xdr:rowOff>0</xdr:rowOff>
    </xdr:from>
    <xdr:to>
      <xdr:col>2</xdr:col>
      <xdr:colOff>0</xdr:colOff>
      <xdr:row>124</xdr:row>
      <xdr:rowOff>0</xdr:rowOff>
    </xdr:to>
    <xdr:pic>
      <xdr:nvPicPr>
        <xdr:cNvPr id="200380073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3073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pic>
      <xdr:nvPicPr>
        <xdr:cNvPr id="115930121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3073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173126211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34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10044799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734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4417239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2372904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174027754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11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11860334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211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729018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70613145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81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3327523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52510237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74634502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364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pic>
      <xdr:nvPicPr>
        <xdr:cNvPr id="64734068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364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201</xdr:row>
      <xdr:rowOff>0</xdr:rowOff>
    </xdr:from>
    <xdr:to>
      <xdr:col>2</xdr:col>
      <xdr:colOff>0</xdr:colOff>
      <xdr:row>202</xdr:row>
      <xdr:rowOff>0</xdr:rowOff>
    </xdr:to>
    <xdr:pic>
      <xdr:nvPicPr>
        <xdr:cNvPr id="101836509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937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4</xdr:col>
      <xdr:colOff>0</xdr:colOff>
      <xdr:row>202</xdr:row>
      <xdr:rowOff>0</xdr:rowOff>
    </xdr:to>
    <xdr:pic>
      <xdr:nvPicPr>
        <xdr:cNvPr id="108070999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2937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0</xdr:rowOff>
    </xdr:to>
    <xdr:pic>
      <xdr:nvPicPr>
        <xdr:cNvPr id="23979404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2985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4</xdr:col>
      <xdr:colOff>0</xdr:colOff>
      <xdr:row>161</xdr:row>
      <xdr:rowOff>0</xdr:rowOff>
    </xdr:to>
    <xdr:pic>
      <xdr:nvPicPr>
        <xdr:cNvPr id="8812697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62985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56112122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6403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pic>
      <xdr:nvPicPr>
        <xdr:cNvPr id="85678948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6403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7905279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79247466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pic>
      <xdr:nvPicPr>
        <xdr:cNvPr id="152958377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077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pic>
      <xdr:nvPicPr>
        <xdr:cNvPr id="168682828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077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11469493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1738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pic>
      <xdr:nvPicPr>
        <xdr:cNvPr id="43043836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1738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5169119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34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76030391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534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208157009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134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106236671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134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97388635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78690036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4</xdr:col>
      <xdr:colOff>0</xdr:colOff>
      <xdr:row>97</xdr:row>
      <xdr:rowOff>0</xdr:rowOff>
    </xdr:to>
    <xdr:pic>
      <xdr:nvPicPr>
        <xdr:cNvPr id="5192951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93532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93532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69"/>
  <sheetViews>
    <sheetView tabSelected="1" workbookViewId="0" topLeftCell="A1"/>
  </sheetViews>
  <sheetFormatPr defaultColWidth="9.140625" defaultRowHeight="15"/>
  <cols>
    <col min="1" max="1" width="7.00390625" style="0" customWidth="1"/>
    <col min="2" max="2" width="16.7109375" style="0" customWidth="1"/>
    <col min="3" max="3" width="48.7109375" style="0" bestFit="1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4</v>
      </c>
      <c r="B5" s="2" t="s">
        <v>9</v>
      </c>
      <c r="C5" s="2" t="s">
        <v>10</v>
      </c>
    </row>
    <row r="6" spans="1:3" ht="12.95" customHeight="1">
      <c r="A6" s="2">
        <v>5</v>
      </c>
      <c r="B6" s="2" t="s">
        <v>11</v>
      </c>
      <c r="C6" s="2" t="s">
        <v>12</v>
      </c>
    </row>
    <row r="7" spans="1:3" ht="12.95" customHeight="1">
      <c r="A7" s="2">
        <v>6</v>
      </c>
      <c r="B7" s="2" t="s">
        <v>13</v>
      </c>
      <c r="C7" s="2" t="s">
        <v>14</v>
      </c>
    </row>
    <row r="8" spans="1:3" ht="12.95" customHeight="1">
      <c r="A8" s="2">
        <v>7</v>
      </c>
      <c r="B8" s="2" t="s">
        <v>16</v>
      </c>
      <c r="C8" s="2" t="s">
        <v>17</v>
      </c>
    </row>
    <row r="9" spans="1:3" ht="12.95" customHeight="1">
      <c r="A9" s="2">
        <v>8</v>
      </c>
      <c r="B9" s="2" t="s">
        <v>18</v>
      </c>
      <c r="C9" s="2" t="s">
        <v>19</v>
      </c>
    </row>
    <row r="10" spans="1:3" ht="12.95" customHeight="1">
      <c r="A10" s="2">
        <v>9</v>
      </c>
      <c r="B10" s="2" t="s">
        <v>20</v>
      </c>
      <c r="C10" s="2" t="s">
        <v>21</v>
      </c>
    </row>
    <row r="11" spans="1:3" ht="12.95" customHeight="1">
      <c r="A11" s="2">
        <v>10</v>
      </c>
      <c r="B11" s="2" t="s">
        <v>22</v>
      </c>
      <c r="C11" s="2" t="s">
        <v>23</v>
      </c>
    </row>
    <row r="12" spans="1:3" ht="12.95" customHeight="1">
      <c r="A12" s="2">
        <v>11</v>
      </c>
      <c r="B12" s="2" t="s">
        <v>24</v>
      </c>
      <c r="C12" s="2" t="s">
        <v>25</v>
      </c>
    </row>
    <row r="13" spans="1:3" ht="12.95" customHeight="1">
      <c r="A13" s="2">
        <v>12</v>
      </c>
      <c r="B13" s="2" t="s">
        <v>26</v>
      </c>
      <c r="C13" s="2" t="s">
        <v>27</v>
      </c>
    </row>
    <row r="14" spans="1:3" ht="12.95" customHeight="1">
      <c r="A14" s="2">
        <v>13</v>
      </c>
      <c r="B14" s="2" t="s">
        <v>28</v>
      </c>
      <c r="C14" s="2" t="s">
        <v>29</v>
      </c>
    </row>
    <row r="15" spans="1:3" ht="12.95" customHeight="1">
      <c r="A15" s="2">
        <v>14</v>
      </c>
      <c r="B15" s="2" t="s">
        <v>30</v>
      </c>
      <c r="C15" s="2" t="s">
        <v>31</v>
      </c>
    </row>
    <row r="16" spans="1:3" ht="12.95" customHeight="1">
      <c r="A16" s="2">
        <v>15</v>
      </c>
      <c r="B16" s="2" t="s">
        <v>32</v>
      </c>
      <c r="C16" s="2" t="s">
        <v>33</v>
      </c>
    </row>
    <row r="17" spans="1:3" ht="12.95" customHeight="1">
      <c r="A17" s="2">
        <v>16</v>
      </c>
      <c r="B17" s="2" t="s">
        <v>34</v>
      </c>
      <c r="C17" s="2" t="s">
        <v>35</v>
      </c>
    </row>
    <row r="18" spans="1:3" ht="12.95" customHeight="1">
      <c r="A18" s="2">
        <v>17</v>
      </c>
      <c r="B18" s="2" t="s">
        <v>36</v>
      </c>
      <c r="C18" s="2" t="s">
        <v>37</v>
      </c>
    </row>
    <row r="19" spans="1:3" ht="12.95" customHeight="1">
      <c r="A19" s="2">
        <v>18</v>
      </c>
      <c r="B19" s="2" t="s">
        <v>38</v>
      </c>
      <c r="C19" s="2" t="s">
        <v>39</v>
      </c>
    </row>
    <row r="20" spans="1:3" ht="12.95" customHeight="1">
      <c r="A20" s="2">
        <v>19</v>
      </c>
      <c r="B20" s="2" t="s">
        <v>40</v>
      </c>
      <c r="C20" s="2" t="s">
        <v>41</v>
      </c>
    </row>
    <row r="21" spans="1:3" ht="12.95" customHeight="1">
      <c r="A21" s="2">
        <v>20</v>
      </c>
      <c r="B21" s="2" t="s">
        <v>42</v>
      </c>
      <c r="C21" s="2" t="s">
        <v>43</v>
      </c>
    </row>
    <row r="22" spans="1:3" ht="12.95" customHeight="1">
      <c r="A22" s="2">
        <v>21</v>
      </c>
      <c r="B22" s="2" t="s">
        <v>44</v>
      </c>
      <c r="C22" s="2" t="s">
        <v>45</v>
      </c>
    </row>
    <row r="23" spans="1:3" ht="12.95" customHeight="1">
      <c r="A23" s="2">
        <v>22</v>
      </c>
      <c r="B23" s="2" t="s">
        <v>46</v>
      </c>
      <c r="C23" s="2" t="s">
        <v>47</v>
      </c>
    </row>
    <row r="24" spans="1:3" ht="12.95" customHeight="1">
      <c r="A24" s="2">
        <v>23</v>
      </c>
      <c r="B24" s="2" t="s">
        <v>48</v>
      </c>
      <c r="C24" s="2" t="s">
        <v>49</v>
      </c>
    </row>
    <row r="25" spans="1:3" ht="12.95" customHeight="1">
      <c r="A25" s="2">
        <v>24</v>
      </c>
      <c r="B25" s="2" t="s">
        <v>50</v>
      </c>
      <c r="C25" s="2" t="s">
        <v>51</v>
      </c>
    </row>
    <row r="26" spans="1:3" ht="12.95" customHeight="1">
      <c r="A26" s="2">
        <v>25</v>
      </c>
      <c r="B26" s="2" t="s">
        <v>52</v>
      </c>
      <c r="C26" s="2" t="s">
        <v>53</v>
      </c>
    </row>
    <row r="27" spans="1:3" ht="12.95" customHeight="1">
      <c r="A27" s="2">
        <v>26</v>
      </c>
      <c r="B27" s="2" t="s">
        <v>54</v>
      </c>
      <c r="C27" s="2" t="s">
        <v>55</v>
      </c>
    </row>
    <row r="28" spans="1:3" ht="12.95" customHeight="1">
      <c r="A28" s="2">
        <v>27</v>
      </c>
      <c r="B28" s="2" t="s">
        <v>56</v>
      </c>
      <c r="C28" s="2" t="s">
        <v>57</v>
      </c>
    </row>
    <row r="29" spans="1:3" ht="12.95" customHeight="1">
      <c r="A29" s="2">
        <v>28</v>
      </c>
      <c r="B29" s="2" t="s">
        <v>58</v>
      </c>
      <c r="C29" s="2" t="s">
        <v>59</v>
      </c>
    </row>
    <row r="30" spans="1:3" ht="12.95" customHeight="1">
      <c r="A30" s="2">
        <v>29</v>
      </c>
      <c r="B30" s="2" t="s">
        <v>60</v>
      </c>
      <c r="C30" s="2" t="s">
        <v>61</v>
      </c>
    </row>
    <row r="31" spans="1:3" ht="12.95" customHeight="1">
      <c r="A31" s="2">
        <v>30</v>
      </c>
      <c r="B31" s="2" t="s">
        <v>62</v>
      </c>
      <c r="C31" s="2" t="s">
        <v>63</v>
      </c>
    </row>
    <row r="32" spans="1:3" ht="12.95" customHeight="1">
      <c r="A32" s="2">
        <v>31</v>
      </c>
      <c r="B32" s="2" t="s">
        <v>64</v>
      </c>
      <c r="C32" s="2" t="s">
        <v>65</v>
      </c>
    </row>
    <row r="33" spans="1:3" ht="12.95" customHeight="1">
      <c r="A33" s="2">
        <v>32</v>
      </c>
      <c r="B33" s="2" t="s">
        <v>66</v>
      </c>
      <c r="C33" s="2" t="s">
        <v>67</v>
      </c>
    </row>
    <row r="34" spans="1:3" ht="12.95" customHeight="1">
      <c r="A34" s="2">
        <v>33</v>
      </c>
      <c r="B34" s="2" t="s">
        <v>68</v>
      </c>
      <c r="C34" s="2" t="s">
        <v>69</v>
      </c>
    </row>
    <row r="35" spans="1:3" ht="12.95" customHeight="1">
      <c r="A35" s="2">
        <v>34</v>
      </c>
      <c r="B35" s="2" t="s">
        <v>70</v>
      </c>
      <c r="C35" s="2" t="s">
        <v>71</v>
      </c>
    </row>
    <row r="36" spans="1:3" ht="12.95" customHeight="1">
      <c r="A36" s="2">
        <v>35</v>
      </c>
      <c r="B36" s="2" t="s">
        <v>72</v>
      </c>
      <c r="C36" s="2" t="s">
        <v>73</v>
      </c>
    </row>
    <row r="37" spans="1:3" ht="12.95" customHeight="1">
      <c r="A37" s="2">
        <v>36</v>
      </c>
      <c r="B37" s="2" t="s">
        <v>74</v>
      </c>
      <c r="C37" s="2" t="s">
        <v>75</v>
      </c>
    </row>
    <row r="38" spans="1:3" ht="12.95" customHeight="1">
      <c r="A38" s="2">
        <v>37</v>
      </c>
      <c r="B38" s="2" t="s">
        <v>76</v>
      </c>
      <c r="C38" s="2" t="s">
        <v>77</v>
      </c>
    </row>
    <row r="39" spans="1:3" ht="12.95" customHeight="1">
      <c r="A39" s="2">
        <v>38</v>
      </c>
      <c r="B39" s="2" t="s">
        <v>78</v>
      </c>
      <c r="C39" s="2" t="s">
        <v>79</v>
      </c>
    </row>
    <row r="40" spans="1:3" ht="12.95" customHeight="1">
      <c r="A40" s="2">
        <v>39</v>
      </c>
      <c r="B40" s="2" t="s">
        <v>80</v>
      </c>
      <c r="C40" s="2" t="s">
        <v>81</v>
      </c>
    </row>
    <row r="41" spans="1:3" ht="12.95" customHeight="1">
      <c r="A41" s="2">
        <v>40</v>
      </c>
      <c r="B41" s="2" t="s">
        <v>82</v>
      </c>
      <c r="C41" s="2" t="s">
        <v>83</v>
      </c>
    </row>
    <row r="42" spans="1:3" ht="12.95" customHeight="1">
      <c r="A42" s="2">
        <v>41</v>
      </c>
      <c r="B42" s="2" t="s">
        <v>84</v>
      </c>
      <c r="C42" s="2" t="s">
        <v>85</v>
      </c>
    </row>
    <row r="43" spans="1:3" ht="12.95" customHeight="1">
      <c r="A43" s="2">
        <v>42</v>
      </c>
      <c r="B43" s="2" t="s">
        <v>86</v>
      </c>
      <c r="C43" s="2" t="s">
        <v>87</v>
      </c>
    </row>
    <row r="44" spans="1:3" ht="12.95" customHeight="1">
      <c r="A44" s="2">
        <v>43</v>
      </c>
      <c r="B44" s="2" t="s">
        <v>88</v>
      </c>
      <c r="C44" s="2" t="s">
        <v>89</v>
      </c>
    </row>
    <row r="45" spans="1:3" ht="12.95" customHeight="1">
      <c r="A45" s="2">
        <v>44</v>
      </c>
      <c r="B45" s="2" t="s">
        <v>90</v>
      </c>
      <c r="C45" s="2" t="s">
        <v>91</v>
      </c>
    </row>
    <row r="46" spans="1:3" ht="12.95" customHeight="1">
      <c r="A46" s="2">
        <v>45</v>
      </c>
      <c r="B46" s="2" t="s">
        <v>92</v>
      </c>
      <c r="C46" s="2" t="s">
        <v>93</v>
      </c>
    </row>
    <row r="47" spans="1:3" ht="12.95" customHeight="1">
      <c r="A47" s="2">
        <v>46</v>
      </c>
      <c r="B47" s="2" t="s">
        <v>94</v>
      </c>
      <c r="C47" s="2" t="s">
        <v>95</v>
      </c>
    </row>
    <row r="48" spans="1:3" ht="12.95" customHeight="1">
      <c r="A48" s="2">
        <v>47</v>
      </c>
      <c r="B48" s="2" t="s">
        <v>96</v>
      </c>
      <c r="C48" s="2" t="s">
        <v>97</v>
      </c>
    </row>
    <row r="49" spans="1:3" ht="12.95" customHeight="1">
      <c r="A49" s="2">
        <v>48</v>
      </c>
      <c r="B49" s="2" t="s">
        <v>98</v>
      </c>
      <c r="C49" s="2" t="s">
        <v>99</v>
      </c>
    </row>
    <row r="50" spans="1:3" ht="12.95" customHeight="1">
      <c r="A50" s="2">
        <v>49</v>
      </c>
      <c r="B50" s="2" t="s">
        <v>100</v>
      </c>
      <c r="C50" s="2" t="s">
        <v>101</v>
      </c>
    </row>
    <row r="51" spans="1:3" ht="12.95" customHeight="1">
      <c r="A51" s="2">
        <v>50</v>
      </c>
      <c r="B51" s="2" t="s">
        <v>102</v>
      </c>
      <c r="C51" s="2" t="s">
        <v>103</v>
      </c>
    </row>
    <row r="52" spans="1:3" ht="12.95" customHeight="1">
      <c r="A52" s="2">
        <v>51</v>
      </c>
      <c r="B52" s="2" t="s">
        <v>104</v>
      </c>
      <c r="C52" s="2" t="s">
        <v>105</v>
      </c>
    </row>
    <row r="53" spans="1:3" ht="12.95" customHeight="1">
      <c r="A53" s="2">
        <v>52</v>
      </c>
      <c r="B53" s="2" t="s">
        <v>106</v>
      </c>
      <c r="C53" s="2" t="s">
        <v>107</v>
      </c>
    </row>
    <row r="54" spans="1:3" ht="12.95" customHeight="1">
      <c r="A54" s="2">
        <v>53</v>
      </c>
      <c r="B54" s="2" t="s">
        <v>108</v>
      </c>
      <c r="C54" s="2" t="s">
        <v>109</v>
      </c>
    </row>
    <row r="55" spans="1:3" ht="12.95" customHeight="1">
      <c r="A55" s="2">
        <v>54</v>
      </c>
      <c r="B55" s="2" t="s">
        <v>110</v>
      </c>
      <c r="C55" s="2" t="s">
        <v>111</v>
      </c>
    </row>
    <row r="56" spans="1:3" ht="12.95" customHeight="1">
      <c r="A56" s="2">
        <v>55</v>
      </c>
      <c r="B56" s="2" t="s">
        <v>112</v>
      </c>
      <c r="C56" s="2" t="s">
        <v>113</v>
      </c>
    </row>
    <row r="57" spans="1:3" ht="12.95" customHeight="1">
      <c r="A57" s="2">
        <v>56</v>
      </c>
      <c r="B57" s="2" t="s">
        <v>114</v>
      </c>
      <c r="C57" s="2" t="s">
        <v>115</v>
      </c>
    </row>
    <row r="58" spans="1:3" ht="12.95" customHeight="1">
      <c r="A58" s="2">
        <v>57</v>
      </c>
      <c r="B58" s="2" t="s">
        <v>116</v>
      </c>
      <c r="C58" s="2" t="s">
        <v>117</v>
      </c>
    </row>
    <row r="59" spans="1:3" ht="12.95" customHeight="1">
      <c r="A59" s="2">
        <v>58</v>
      </c>
      <c r="B59" s="2" t="s">
        <v>118</v>
      </c>
      <c r="C59" s="2" t="s">
        <v>119</v>
      </c>
    </row>
    <row r="60" spans="1:3" ht="12.95" customHeight="1">
      <c r="A60" s="2">
        <v>59</v>
      </c>
      <c r="B60" s="2" t="s">
        <v>120</v>
      </c>
      <c r="C60" s="2" t="s">
        <v>121</v>
      </c>
    </row>
    <row r="61" spans="1:3" ht="12.95" customHeight="1">
      <c r="A61" s="2">
        <v>60</v>
      </c>
      <c r="B61" s="2" t="s">
        <v>122</v>
      </c>
      <c r="C61" s="2" t="s">
        <v>123</v>
      </c>
    </row>
    <row r="62" spans="1:3" ht="12.95" customHeight="1">
      <c r="A62" s="2">
        <v>61</v>
      </c>
      <c r="B62" s="2" t="s">
        <v>124</v>
      </c>
      <c r="C62" s="2" t="s">
        <v>125</v>
      </c>
    </row>
    <row r="63" spans="1:3" ht="12.95" customHeight="1">
      <c r="A63" s="2">
        <v>62</v>
      </c>
      <c r="B63" s="2" t="s">
        <v>126</v>
      </c>
      <c r="C63" s="2" t="s">
        <v>127</v>
      </c>
    </row>
    <row r="64" spans="1:3" ht="12.95" customHeight="1">
      <c r="A64" s="2">
        <v>63</v>
      </c>
      <c r="B64" s="2" t="s">
        <v>128</v>
      </c>
      <c r="C64" s="2" t="s">
        <v>129</v>
      </c>
    </row>
    <row r="65" spans="1:3" ht="12.95" customHeight="1">
      <c r="A65" s="2">
        <v>64</v>
      </c>
      <c r="B65" s="2" t="s">
        <v>130</v>
      </c>
      <c r="C65" s="2" t="s">
        <v>131</v>
      </c>
    </row>
    <row r="66" spans="1:3" ht="12.95" customHeight="1">
      <c r="A66" s="2">
        <v>65</v>
      </c>
      <c r="B66" s="2" t="s">
        <v>132</v>
      </c>
      <c r="C66" s="2" t="s">
        <v>133</v>
      </c>
    </row>
    <row r="67" spans="1:3" ht="12.95" customHeight="1">
      <c r="A67" s="2">
        <v>66</v>
      </c>
      <c r="B67" s="2" t="s">
        <v>134</v>
      </c>
      <c r="C67" s="2" t="s">
        <v>135</v>
      </c>
    </row>
    <row r="68" spans="1:3" ht="12.95" customHeight="1">
      <c r="A68" s="2">
        <v>67</v>
      </c>
      <c r="B68" s="2" t="s">
        <v>136</v>
      </c>
      <c r="C68" s="2" t="s">
        <v>137</v>
      </c>
    </row>
    <row r="69" spans="1:3" ht="12.95" customHeight="1">
      <c r="A69" s="2">
        <v>68</v>
      </c>
      <c r="B69" s="2" t="s">
        <v>138</v>
      </c>
      <c r="C69" s="2" t="s">
        <v>139</v>
      </c>
    </row>
  </sheetData>
  <hyperlinks>
    <hyperlink ref="B2" location="JR_PAGE_ANCHOR_0_2" display="AXIS112"/>
    <hyperlink ref="B3" location="JR_PAGE_ANCHOR_0_3" display="AXIS113"/>
    <hyperlink ref="B4" location="JR_PAGE_ANCHOR_0_4" display="AXISASD"/>
    <hyperlink ref="B5" location="JR_PAGE_ANCHOR_0_5" display="AXISBCF"/>
    <hyperlink ref="B6" location="JR_PAGE_ANCHOR_0_6" display="AXISBDF"/>
    <hyperlink ref="B7" location="JR_PAGE_ANCHOR_0_7" display="AXISBETF"/>
    <hyperlink ref="B8" location="JR_PAGE_ANCHOR_0_8" display="AXISBTF"/>
    <hyperlink ref="B9" location="JR_PAGE_ANCHOR_0_9" display="AXISCETF"/>
    <hyperlink ref="B10" location="JR_PAGE_ANCHOR_0_10" display="AXISCGF"/>
    <hyperlink ref="B11" location="JR_PAGE_ANCHOR_0_11" display="AXISCIB"/>
    <hyperlink ref="B12" location="JR_PAGE_ANCHOR_0_12" display="AXISCIG"/>
    <hyperlink ref="B13" location="JR_PAGE_ANCHOR_0_13" display="AXISCOF"/>
    <hyperlink ref="B14" location="JR_PAGE_ANCHOR_0_14" display="AXISCPSE"/>
    <hyperlink ref="B15" location="JR_PAGE_ANCHOR_0_15" display="AXISCSDL"/>
    <hyperlink ref="B16" location="JR_PAGE_ANCHOR_0_16" display="AXISDBF"/>
    <hyperlink ref="B17" location="JR_PAGE_ANCHOR_0_17" display="AXISDEF"/>
    <hyperlink ref="B18" location="JR_PAGE_ANCHOR_0_18" display="AXISEAF"/>
    <hyperlink ref="B19" location="JR_PAGE_ANCHOR_0_19" display="AXISEFOF"/>
    <hyperlink ref="B20" location="JR_PAGE_ANCHOR_0_20" display="AXISEHF"/>
    <hyperlink ref="B21" location="JR_PAGE_ANCHOR_0_21" display="AXISEQF"/>
    <hyperlink ref="B22" location="JR_PAGE_ANCHOR_0_22" display="AXISESF"/>
    <hyperlink ref="B23" location="JR_PAGE_ANCHOR_0_23" display="AXISESG"/>
    <hyperlink ref="B24" location="JR_PAGE_ANCHOR_0_24" display="AXISETS"/>
    <hyperlink ref="B25" location="JR_PAGE_ANCHOR_0_25" display="AXISF25"/>
    <hyperlink ref="B26" location="JR_PAGE_ANCHOR_0_26" display="AXISFLO"/>
    <hyperlink ref="B27" location="JR_PAGE_ANCHOR_0_27" display="AXISGCE"/>
    <hyperlink ref="B28" location="JR_PAGE_ANCHOR_0_28" display="AXISGEA"/>
    <hyperlink ref="B29" location="JR_PAGE_ANCHOR_0_29" display="AXISGETF"/>
    <hyperlink ref="B30" location="JR_PAGE_ANCHOR_0_30" display="AXISGIF"/>
    <hyperlink ref="B31" location="JR_PAGE_ANCHOR_0_31" display="AXISGLD"/>
    <hyperlink ref="B32" location="JR_PAGE_ANCHOR_0_32" display="AXISGOF"/>
    <hyperlink ref="B33" location="JR_PAGE_ANCHOR_0_33" display="AXISHETF"/>
    <hyperlink ref="B34" location="JR_PAGE_ANCHOR_0_34" display="AXISIFD"/>
    <hyperlink ref="B35" location="JR_PAGE_ANCHOR_0_35" display="AXISIOF"/>
    <hyperlink ref="B36" location="JR_PAGE_ANCHOR_0_36" display="AXISISF"/>
    <hyperlink ref="B37" location="JR_PAGE_ANCHOR_0_37" display="AXISLDF"/>
    <hyperlink ref="B38" location="JR_PAGE_ANCHOR_0_38" display="AXISLFA"/>
    <hyperlink ref="B39" location="JR_PAGE_ANCHOR_0_39" display="AXISM10"/>
    <hyperlink ref="B40" location="JR_PAGE_ANCHOR_0_40" display="AXISMCF"/>
    <hyperlink ref="B41" location="JR_PAGE_ANCHOR_0_41" display="AXISMLC"/>
    <hyperlink ref="B42" location="JR_PAGE_ANCHOR_0_42" display="AXISMLF"/>
    <hyperlink ref="B43" location="JR_PAGE_ANCHOR_0_43" display="AXISMMF"/>
    <hyperlink ref="B44" location="JR_PAGE_ANCHOR_0_44" display="AXISN50"/>
    <hyperlink ref="B45" location="JR_PAGE_ANCHOR_0_45" display="AXISNETF"/>
    <hyperlink ref="B46" location="JR_PAGE_ANCHOR_0_46" display="AXISNFOF"/>
    <hyperlink ref="B47" location="JR_PAGE_ANCHOR_0_47" display="AXISNIF"/>
    <hyperlink ref="B48" location="JR_PAGE_ANCHOR_0_48" display="AXISNIT"/>
    <hyperlink ref="B49" location="JR_PAGE_ANCHOR_0_49" display="AXISNM50"/>
    <hyperlink ref="B50" location="JR_PAGE_ANCHOR_0_50" display="AXISNNF"/>
    <hyperlink ref="B51" location="JR_PAGE_ANCHOR_0_51" display="AXISNS50"/>
    <hyperlink ref="B52" location="JR_PAGE_ANCHOR_0_52" display="AXISONF"/>
    <hyperlink ref="B53" location="JR_PAGE_ANCHOR_0_53" display="AXISQUA"/>
    <hyperlink ref="B54" location="JR_PAGE_ANCHOR_0_54" display="AXISRAP"/>
    <hyperlink ref="B55" location="JR_PAGE_ANCHOR_0_55" display="AXISRCP"/>
    <hyperlink ref="B56" location="JR_PAGE_ANCHOR_0_56" display="AXISRDP"/>
    <hyperlink ref="B57" location="JR_PAGE_ANCHOR_0_57" display="AXISSCF"/>
    <hyperlink ref="B58" location="JR_PAGE_ANCHOR_0_58" display="AXISSDI"/>
    <hyperlink ref="B59" location="JR_PAGE_ANCHOR_0_59" display="AXISSDL"/>
    <hyperlink ref="B60" location="JR_PAGE_ANCHOR_0_60" display="AXISSETF"/>
    <hyperlink ref="B61" location="JR_PAGE_ANCHOR_0_61" display="AXISSIL"/>
    <hyperlink ref="B62" location="JR_PAGE_ANCHOR_0_62" display="AXISSSF"/>
    <hyperlink ref="B63" location="JR_PAGE_ANCHOR_0_63" display="AXISSTF"/>
    <hyperlink ref="B64" location="JR_PAGE_ANCHOR_0_64" display="AXISTAA"/>
    <hyperlink ref="B65" location="JR_PAGE_ANCHOR_0_65" display="AXISTAF"/>
    <hyperlink ref="B66" location="JR_PAGE_ANCHOR_0_66" display="AXISTETF"/>
    <hyperlink ref="B67" location="JR_PAGE_ANCHOR_0_67" display="AXISTSF"/>
    <hyperlink ref="B68" location="JR_PAGE_ANCHOR_0_68" display="AXISUSF"/>
    <hyperlink ref="B69" location="JR_PAGE_ANCHOR_0_69" display="AXISVAL"/>
  </hyperlinks>
  <printOptions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J9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256980</v>
      </c>
      <c r="F7" s="21">
        <v>4038.3122</v>
      </c>
      <c r="G7" s="22">
        <v>0.0538</v>
      </c>
      <c r="H7" s="40"/>
      <c r="I7" s="24"/>
      <c r="J7" s="5"/>
    </row>
    <row r="8" spans="1:10" ht="12.95" customHeight="1">
      <c r="A8" s="18" t="s">
        <v>723</v>
      </c>
      <c r="B8" s="19" t="s">
        <v>724</v>
      </c>
      <c r="C8" s="15" t="s">
        <v>725</v>
      </c>
      <c r="D8" s="15" t="s">
        <v>256</v>
      </c>
      <c r="E8" s="20">
        <v>54376</v>
      </c>
      <c r="F8" s="21">
        <v>3894.9529</v>
      </c>
      <c r="G8" s="22">
        <v>0.0518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383144</v>
      </c>
      <c r="F9" s="21">
        <v>3673.3931</v>
      </c>
      <c r="G9" s="22">
        <v>0.0489</v>
      </c>
      <c r="H9" s="40"/>
      <c r="I9" s="24"/>
      <c r="J9" s="5"/>
    </row>
    <row r="10" spans="1:10" ht="12.95" customHeight="1">
      <c r="A10" s="18" t="s">
        <v>249</v>
      </c>
      <c r="B10" s="19" t="s">
        <v>250</v>
      </c>
      <c r="C10" s="15" t="s">
        <v>251</v>
      </c>
      <c r="D10" s="15" t="s">
        <v>252</v>
      </c>
      <c r="E10" s="20">
        <v>138165</v>
      </c>
      <c r="F10" s="21">
        <v>3325.6316</v>
      </c>
      <c r="G10" s="22">
        <v>0.0443</v>
      </c>
      <c r="H10" s="40"/>
      <c r="I10" s="24"/>
      <c r="J10" s="5"/>
    </row>
    <row r="11" spans="1:10" ht="12.95" customHeight="1">
      <c r="A11" s="18" t="s">
        <v>759</v>
      </c>
      <c r="B11" s="19" t="s">
        <v>760</v>
      </c>
      <c r="C11" s="15" t="s">
        <v>761</v>
      </c>
      <c r="D11" s="15" t="s">
        <v>394</v>
      </c>
      <c r="E11" s="20">
        <v>83763</v>
      </c>
      <c r="F11" s="21">
        <v>3116.3187</v>
      </c>
      <c r="G11" s="22">
        <v>0.0415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90000</v>
      </c>
      <c r="F12" s="21">
        <v>3021.12</v>
      </c>
      <c r="G12" s="22">
        <v>0.0402</v>
      </c>
      <c r="H12" s="40"/>
      <c r="I12" s="24"/>
      <c r="J12" s="5"/>
    </row>
    <row r="13" spans="1:10" ht="12.95" customHeight="1">
      <c r="A13" s="18" t="s">
        <v>293</v>
      </c>
      <c r="B13" s="19" t="s">
        <v>294</v>
      </c>
      <c r="C13" s="15" t="s">
        <v>295</v>
      </c>
      <c r="D13" s="15" t="s">
        <v>268</v>
      </c>
      <c r="E13" s="20">
        <v>175904</v>
      </c>
      <c r="F13" s="21">
        <v>2525.014</v>
      </c>
      <c r="G13" s="22">
        <v>0.0336</v>
      </c>
      <c r="H13" s="40"/>
      <c r="I13" s="24"/>
      <c r="J13" s="5"/>
    </row>
    <row r="14" spans="1:10" ht="12.95" customHeight="1">
      <c r="A14" s="18" t="s">
        <v>826</v>
      </c>
      <c r="B14" s="19" t="s">
        <v>827</v>
      </c>
      <c r="C14" s="15" t="s">
        <v>828</v>
      </c>
      <c r="D14" s="15" t="s">
        <v>829</v>
      </c>
      <c r="E14" s="20">
        <v>55692</v>
      </c>
      <c r="F14" s="21">
        <v>2020.6728</v>
      </c>
      <c r="G14" s="22">
        <v>0.0269</v>
      </c>
      <c r="H14" s="40"/>
      <c r="I14" s="24"/>
      <c r="J14" s="5"/>
    </row>
    <row r="15" spans="1:10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109744</v>
      </c>
      <c r="F15" s="21">
        <v>1930.1226</v>
      </c>
      <c r="G15" s="22">
        <v>0.0257</v>
      </c>
      <c r="H15" s="40"/>
      <c r="I15" s="24"/>
      <c r="J15" s="5"/>
    </row>
    <row r="16" spans="1:10" ht="12.95" customHeight="1">
      <c r="A16" s="18" t="s">
        <v>830</v>
      </c>
      <c r="B16" s="19" t="s">
        <v>831</v>
      </c>
      <c r="C16" s="15" t="s">
        <v>832</v>
      </c>
      <c r="D16" s="15" t="s">
        <v>303</v>
      </c>
      <c r="E16" s="20">
        <v>69976</v>
      </c>
      <c r="F16" s="21">
        <v>1723.159</v>
      </c>
      <c r="G16" s="22">
        <v>0.0229</v>
      </c>
      <c r="H16" s="40"/>
      <c r="I16" s="24"/>
      <c r="J16" s="5"/>
    </row>
    <row r="17" spans="1:10" ht="12.95" customHeight="1">
      <c r="A17" s="18" t="s">
        <v>715</v>
      </c>
      <c r="B17" s="19" t="s">
        <v>716</v>
      </c>
      <c r="C17" s="15" t="s">
        <v>717</v>
      </c>
      <c r="D17" s="15" t="s">
        <v>718</v>
      </c>
      <c r="E17" s="20">
        <v>57016</v>
      </c>
      <c r="F17" s="21">
        <v>1540.9714</v>
      </c>
      <c r="G17" s="22">
        <v>0.0205</v>
      </c>
      <c r="H17" s="40"/>
      <c r="I17" s="24"/>
      <c r="J17" s="5"/>
    </row>
    <row r="18" spans="1:10" ht="12.95" customHeight="1">
      <c r="A18" s="18" t="s">
        <v>833</v>
      </c>
      <c r="B18" s="19" t="s">
        <v>834</v>
      </c>
      <c r="C18" s="15" t="s">
        <v>835</v>
      </c>
      <c r="D18" s="15" t="s">
        <v>318</v>
      </c>
      <c r="E18" s="20">
        <v>74042</v>
      </c>
      <c r="F18" s="21">
        <v>1264.5263</v>
      </c>
      <c r="G18" s="22">
        <v>0.0168</v>
      </c>
      <c r="H18" s="40"/>
      <c r="I18" s="24"/>
      <c r="J18" s="5"/>
    </row>
    <row r="19" spans="1:10" ht="12.95" customHeight="1">
      <c r="A19" s="18" t="s">
        <v>726</v>
      </c>
      <c r="B19" s="19" t="s">
        <v>727</v>
      </c>
      <c r="C19" s="15" t="s">
        <v>728</v>
      </c>
      <c r="D19" s="15" t="s">
        <v>279</v>
      </c>
      <c r="E19" s="20">
        <v>71000</v>
      </c>
      <c r="F19" s="21">
        <v>1118.534</v>
      </c>
      <c r="G19" s="22">
        <v>0.0149</v>
      </c>
      <c r="H19" s="40"/>
      <c r="I19" s="24"/>
      <c r="J19" s="5"/>
    </row>
    <row r="20" spans="1:10" ht="12.95" customHeight="1">
      <c r="A20" s="18" t="s">
        <v>836</v>
      </c>
      <c r="B20" s="19" t="s">
        <v>837</v>
      </c>
      <c r="C20" s="15" t="s">
        <v>838</v>
      </c>
      <c r="D20" s="15" t="s">
        <v>741</v>
      </c>
      <c r="E20" s="20">
        <v>31120</v>
      </c>
      <c r="F20" s="21">
        <v>1117.8615</v>
      </c>
      <c r="G20" s="22">
        <v>0.0149</v>
      </c>
      <c r="H20" s="40"/>
      <c r="I20" s="24"/>
      <c r="J20" s="5"/>
    </row>
    <row r="21" spans="1:10" ht="12.95" customHeight="1">
      <c r="A21" s="18" t="s">
        <v>745</v>
      </c>
      <c r="B21" s="19" t="s">
        <v>746</v>
      </c>
      <c r="C21" s="15" t="s">
        <v>747</v>
      </c>
      <c r="D21" s="15" t="s">
        <v>256</v>
      </c>
      <c r="E21" s="20">
        <v>75000</v>
      </c>
      <c r="F21" s="21">
        <v>1116.675</v>
      </c>
      <c r="G21" s="22">
        <v>0.0149</v>
      </c>
      <c r="H21" s="40"/>
      <c r="I21" s="24"/>
      <c r="J21" s="5"/>
    </row>
    <row r="22" spans="1:10" ht="12.95" customHeight="1">
      <c r="A22" s="18" t="s">
        <v>839</v>
      </c>
      <c r="B22" s="19" t="s">
        <v>840</v>
      </c>
      <c r="C22" s="15" t="s">
        <v>841</v>
      </c>
      <c r="D22" s="15" t="s">
        <v>260</v>
      </c>
      <c r="E22" s="20">
        <v>115834</v>
      </c>
      <c r="F22" s="21">
        <v>1104.7668</v>
      </c>
      <c r="G22" s="22">
        <v>0.0147</v>
      </c>
      <c r="H22" s="40"/>
      <c r="I22" s="24"/>
      <c r="J22" s="5"/>
    </row>
    <row r="23" spans="1:10" ht="12.95" customHeight="1">
      <c r="A23" s="18" t="s">
        <v>842</v>
      </c>
      <c r="B23" s="19" t="s">
        <v>843</v>
      </c>
      <c r="C23" s="15" t="s">
        <v>844</v>
      </c>
      <c r="D23" s="15" t="s">
        <v>774</v>
      </c>
      <c r="E23" s="20">
        <v>309366</v>
      </c>
      <c r="F23" s="21">
        <v>1026.0123</v>
      </c>
      <c r="G23" s="22">
        <v>0.0137</v>
      </c>
      <c r="H23" s="40"/>
      <c r="I23" s="24"/>
      <c r="J23" s="5"/>
    </row>
    <row r="24" spans="1:10" ht="12.95" customHeight="1">
      <c r="A24" s="18" t="s">
        <v>748</v>
      </c>
      <c r="B24" s="19" t="s">
        <v>749</v>
      </c>
      <c r="C24" s="15" t="s">
        <v>750</v>
      </c>
      <c r="D24" s="15" t="s">
        <v>751</v>
      </c>
      <c r="E24" s="20">
        <v>4096</v>
      </c>
      <c r="F24" s="21">
        <v>900.5629</v>
      </c>
      <c r="G24" s="22">
        <v>0.012</v>
      </c>
      <c r="H24" s="40"/>
      <c r="I24" s="24"/>
      <c r="J24" s="5"/>
    </row>
    <row r="25" spans="1:10" ht="12.95" customHeight="1">
      <c r="A25" s="18" t="s">
        <v>356</v>
      </c>
      <c r="B25" s="19" t="s">
        <v>357</v>
      </c>
      <c r="C25" s="15" t="s">
        <v>358</v>
      </c>
      <c r="D25" s="15" t="s">
        <v>264</v>
      </c>
      <c r="E25" s="20">
        <v>3673</v>
      </c>
      <c r="F25" s="21">
        <v>874.2162</v>
      </c>
      <c r="G25" s="22">
        <v>0.0116</v>
      </c>
      <c r="H25" s="40"/>
      <c r="I25" s="24"/>
      <c r="J25" s="5"/>
    </row>
    <row r="26" spans="1:10" ht="12.95" customHeight="1">
      <c r="A26" s="18" t="s">
        <v>391</v>
      </c>
      <c r="B26" s="19" t="s">
        <v>392</v>
      </c>
      <c r="C26" s="15" t="s">
        <v>393</v>
      </c>
      <c r="D26" s="15" t="s">
        <v>394</v>
      </c>
      <c r="E26" s="20">
        <v>68906</v>
      </c>
      <c r="F26" s="21">
        <v>868.5257</v>
      </c>
      <c r="G26" s="22">
        <v>0.0116</v>
      </c>
      <c r="H26" s="40"/>
      <c r="I26" s="24"/>
      <c r="J26" s="5"/>
    </row>
    <row r="27" spans="1:10" ht="12.95" customHeight="1">
      <c r="A27" s="18" t="s">
        <v>308</v>
      </c>
      <c r="B27" s="19" t="s">
        <v>309</v>
      </c>
      <c r="C27" s="15" t="s">
        <v>310</v>
      </c>
      <c r="D27" s="15" t="s">
        <v>311</v>
      </c>
      <c r="E27" s="20">
        <v>143615</v>
      </c>
      <c r="F27" s="21">
        <v>851.3497</v>
      </c>
      <c r="G27" s="22">
        <v>0.0113</v>
      </c>
      <c r="H27" s="40"/>
      <c r="I27" s="24"/>
      <c r="J27" s="5"/>
    </row>
    <row r="28" spans="1:10" ht="12.95" customHeight="1">
      <c r="A28" s="18" t="s">
        <v>845</v>
      </c>
      <c r="B28" s="19" t="s">
        <v>846</v>
      </c>
      <c r="C28" s="15" t="s">
        <v>847</v>
      </c>
      <c r="D28" s="15" t="s">
        <v>260</v>
      </c>
      <c r="E28" s="20">
        <v>141012</v>
      </c>
      <c r="F28" s="21">
        <v>849.1743</v>
      </c>
      <c r="G28" s="22">
        <v>0.0113</v>
      </c>
      <c r="H28" s="40"/>
      <c r="I28" s="24"/>
      <c r="J28" s="5"/>
    </row>
    <row r="29" spans="1:10" ht="12.95" customHeight="1">
      <c r="A29" s="18" t="s">
        <v>848</v>
      </c>
      <c r="B29" s="19" t="s">
        <v>849</v>
      </c>
      <c r="C29" s="15" t="s">
        <v>850</v>
      </c>
      <c r="D29" s="15" t="s">
        <v>256</v>
      </c>
      <c r="E29" s="20">
        <v>75000</v>
      </c>
      <c r="F29" s="21">
        <v>841.3875</v>
      </c>
      <c r="G29" s="22">
        <v>0.0112</v>
      </c>
      <c r="H29" s="40"/>
      <c r="I29" s="24"/>
      <c r="J29" s="5"/>
    </row>
    <row r="30" spans="1:10" ht="12.95" customHeight="1">
      <c r="A30" s="18" t="s">
        <v>261</v>
      </c>
      <c r="B30" s="19" t="s">
        <v>262</v>
      </c>
      <c r="C30" s="15" t="s">
        <v>263</v>
      </c>
      <c r="D30" s="15" t="s">
        <v>264</v>
      </c>
      <c r="E30" s="20">
        <v>10000</v>
      </c>
      <c r="F30" s="21">
        <v>829.745</v>
      </c>
      <c r="G30" s="22">
        <v>0.011</v>
      </c>
      <c r="H30" s="40"/>
      <c r="I30" s="24"/>
      <c r="J30" s="5"/>
    </row>
    <row r="31" spans="1:10" ht="12.95" customHeight="1">
      <c r="A31" s="18" t="s">
        <v>851</v>
      </c>
      <c r="B31" s="19" t="s">
        <v>852</v>
      </c>
      <c r="C31" s="15" t="s">
        <v>853</v>
      </c>
      <c r="D31" s="15" t="s">
        <v>318</v>
      </c>
      <c r="E31" s="20">
        <v>58462</v>
      </c>
      <c r="F31" s="21">
        <v>828.845</v>
      </c>
      <c r="G31" s="22">
        <v>0.011</v>
      </c>
      <c r="H31" s="40"/>
      <c r="I31" s="24"/>
      <c r="J31" s="5"/>
    </row>
    <row r="32" spans="1:10" ht="12.95" customHeight="1">
      <c r="A32" s="18" t="s">
        <v>319</v>
      </c>
      <c r="B32" s="19" t="s">
        <v>320</v>
      </c>
      <c r="C32" s="15" t="s">
        <v>321</v>
      </c>
      <c r="D32" s="15" t="s">
        <v>322</v>
      </c>
      <c r="E32" s="20">
        <v>25000</v>
      </c>
      <c r="F32" s="21">
        <v>814.025</v>
      </c>
      <c r="G32" s="22">
        <v>0.0108</v>
      </c>
      <c r="H32" s="40"/>
      <c r="I32" s="24"/>
      <c r="J32" s="5"/>
    </row>
    <row r="33" spans="1:10" ht="12.95" customHeight="1">
      <c r="A33" s="18" t="s">
        <v>854</v>
      </c>
      <c r="B33" s="19" t="s">
        <v>855</v>
      </c>
      <c r="C33" s="15" t="s">
        <v>856</v>
      </c>
      <c r="D33" s="15" t="s">
        <v>260</v>
      </c>
      <c r="E33" s="20">
        <v>788691</v>
      </c>
      <c r="F33" s="21">
        <v>755.566</v>
      </c>
      <c r="G33" s="22">
        <v>0.0101</v>
      </c>
      <c r="H33" s="40"/>
      <c r="I33" s="24"/>
      <c r="J33" s="5"/>
    </row>
    <row r="34" spans="1:10" ht="12.95" customHeight="1">
      <c r="A34" s="18" t="s">
        <v>738</v>
      </c>
      <c r="B34" s="19" t="s">
        <v>739</v>
      </c>
      <c r="C34" s="15" t="s">
        <v>740</v>
      </c>
      <c r="D34" s="15" t="s">
        <v>741</v>
      </c>
      <c r="E34" s="20">
        <v>60409</v>
      </c>
      <c r="F34" s="21">
        <v>671.5064</v>
      </c>
      <c r="G34" s="22">
        <v>0.0089</v>
      </c>
      <c r="H34" s="40"/>
      <c r="I34" s="24"/>
      <c r="J34" s="5"/>
    </row>
    <row r="35" spans="1:10" ht="12.95" customHeight="1">
      <c r="A35" s="18" t="s">
        <v>771</v>
      </c>
      <c r="B35" s="19" t="s">
        <v>772</v>
      </c>
      <c r="C35" s="15" t="s">
        <v>773</v>
      </c>
      <c r="D35" s="15" t="s">
        <v>774</v>
      </c>
      <c r="E35" s="20">
        <v>13834</v>
      </c>
      <c r="F35" s="21">
        <v>665.9826</v>
      </c>
      <c r="G35" s="22">
        <v>0.0089</v>
      </c>
      <c r="H35" s="40"/>
      <c r="I35" s="24"/>
      <c r="J35" s="5"/>
    </row>
    <row r="36" spans="1:10" ht="12.95" customHeight="1">
      <c r="A36" s="18" t="s">
        <v>857</v>
      </c>
      <c r="B36" s="19" t="s">
        <v>858</v>
      </c>
      <c r="C36" s="15" t="s">
        <v>859</v>
      </c>
      <c r="D36" s="15" t="s">
        <v>260</v>
      </c>
      <c r="E36" s="20">
        <v>1033695</v>
      </c>
      <c r="F36" s="21">
        <v>641.9246</v>
      </c>
      <c r="G36" s="22">
        <v>0.0085</v>
      </c>
      <c r="H36" s="40"/>
      <c r="I36" s="24"/>
      <c r="J36" s="5"/>
    </row>
    <row r="37" spans="1:10" ht="12.95" customHeight="1">
      <c r="A37" s="18" t="s">
        <v>342</v>
      </c>
      <c r="B37" s="19" t="s">
        <v>343</v>
      </c>
      <c r="C37" s="15" t="s">
        <v>344</v>
      </c>
      <c r="D37" s="15" t="s">
        <v>345</v>
      </c>
      <c r="E37" s="20">
        <v>25000</v>
      </c>
      <c r="F37" s="21">
        <v>626.2625</v>
      </c>
      <c r="G37" s="22">
        <v>0.0083</v>
      </c>
      <c r="H37" s="40"/>
      <c r="I37" s="24"/>
      <c r="J37" s="5"/>
    </row>
    <row r="38" spans="1:10" ht="12.95" customHeight="1">
      <c r="A38" s="18" t="s">
        <v>276</v>
      </c>
      <c r="B38" s="19" t="s">
        <v>277</v>
      </c>
      <c r="C38" s="15" t="s">
        <v>278</v>
      </c>
      <c r="D38" s="15" t="s">
        <v>279</v>
      </c>
      <c r="E38" s="20">
        <v>100000</v>
      </c>
      <c r="F38" s="21">
        <v>601</v>
      </c>
      <c r="G38" s="22">
        <v>0.008</v>
      </c>
      <c r="H38" s="40"/>
      <c r="I38" s="24"/>
      <c r="J38" s="5"/>
    </row>
    <row r="39" spans="1:10" ht="12.95" customHeight="1">
      <c r="A39" s="18" t="s">
        <v>860</v>
      </c>
      <c r="B39" s="19" t="s">
        <v>861</v>
      </c>
      <c r="C39" s="15" t="s">
        <v>862</v>
      </c>
      <c r="D39" s="15" t="s">
        <v>741</v>
      </c>
      <c r="E39" s="20">
        <v>20290</v>
      </c>
      <c r="F39" s="21">
        <v>561.7287</v>
      </c>
      <c r="G39" s="22">
        <v>0.0075</v>
      </c>
      <c r="H39" s="40"/>
      <c r="I39" s="24"/>
      <c r="J39" s="5"/>
    </row>
    <row r="40" spans="1:10" ht="12.95" customHeight="1">
      <c r="A40" s="18" t="s">
        <v>863</v>
      </c>
      <c r="B40" s="19" t="s">
        <v>864</v>
      </c>
      <c r="C40" s="15" t="s">
        <v>865</v>
      </c>
      <c r="D40" s="15" t="s">
        <v>394</v>
      </c>
      <c r="E40" s="20">
        <v>568357</v>
      </c>
      <c r="F40" s="21">
        <v>554.7164</v>
      </c>
      <c r="G40" s="22">
        <v>0.0074</v>
      </c>
      <c r="H40" s="40"/>
      <c r="I40" s="24"/>
      <c r="J40" s="5"/>
    </row>
    <row r="41" spans="1:10" ht="12.95" customHeight="1">
      <c r="A41" s="18" t="s">
        <v>312</v>
      </c>
      <c r="B41" s="19" t="s">
        <v>313</v>
      </c>
      <c r="C41" s="15" t="s">
        <v>314</v>
      </c>
      <c r="D41" s="15" t="s">
        <v>268</v>
      </c>
      <c r="E41" s="20">
        <v>10000</v>
      </c>
      <c r="F41" s="21">
        <v>519.34</v>
      </c>
      <c r="G41" s="22">
        <v>0.0069</v>
      </c>
      <c r="H41" s="40"/>
      <c r="I41" s="24"/>
      <c r="J41" s="5"/>
    </row>
    <row r="42" spans="1:10" ht="12.95" customHeight="1">
      <c r="A42" s="18" t="s">
        <v>729</v>
      </c>
      <c r="B42" s="19" t="s">
        <v>730</v>
      </c>
      <c r="C42" s="15" t="s">
        <v>731</v>
      </c>
      <c r="D42" s="15" t="s">
        <v>279</v>
      </c>
      <c r="E42" s="20">
        <v>5000</v>
      </c>
      <c r="F42" s="21">
        <v>500.19</v>
      </c>
      <c r="G42" s="22">
        <v>0.0067</v>
      </c>
      <c r="H42" s="40"/>
      <c r="I42" s="24"/>
      <c r="J42" s="5"/>
    </row>
    <row r="43" spans="1:10" ht="12.95" customHeight="1">
      <c r="A43" s="18" t="s">
        <v>866</v>
      </c>
      <c r="B43" s="19" t="s">
        <v>867</v>
      </c>
      <c r="C43" s="15" t="s">
        <v>868</v>
      </c>
      <c r="D43" s="15" t="s">
        <v>829</v>
      </c>
      <c r="E43" s="20">
        <v>112862</v>
      </c>
      <c r="F43" s="21">
        <v>497.1571</v>
      </c>
      <c r="G43" s="22">
        <v>0.0066</v>
      </c>
      <c r="H43" s="40"/>
      <c r="I43" s="24"/>
      <c r="J43" s="5"/>
    </row>
    <row r="44" spans="1:10" ht="12.95" customHeight="1">
      <c r="A44" s="18" t="s">
        <v>869</v>
      </c>
      <c r="B44" s="19" t="s">
        <v>870</v>
      </c>
      <c r="C44" s="15" t="s">
        <v>871</v>
      </c>
      <c r="D44" s="15" t="s">
        <v>368</v>
      </c>
      <c r="E44" s="20">
        <v>1063</v>
      </c>
      <c r="F44" s="21">
        <v>421.4125</v>
      </c>
      <c r="G44" s="22">
        <v>0.0056</v>
      </c>
      <c r="H44" s="40"/>
      <c r="I44" s="24"/>
      <c r="J44" s="5"/>
    </row>
    <row r="45" spans="1:10" ht="12.95" customHeight="1">
      <c r="A45" s="18" t="s">
        <v>872</v>
      </c>
      <c r="B45" s="19" t="s">
        <v>873</v>
      </c>
      <c r="C45" s="15" t="s">
        <v>874</v>
      </c>
      <c r="D45" s="15" t="s">
        <v>256</v>
      </c>
      <c r="E45" s="20">
        <v>50000</v>
      </c>
      <c r="F45" s="21">
        <v>375.675</v>
      </c>
      <c r="G45" s="22">
        <v>0.005</v>
      </c>
      <c r="H45" s="40"/>
      <c r="I45" s="24"/>
      <c r="J45" s="5"/>
    </row>
    <row r="46" spans="1:10" ht="12.95" customHeight="1">
      <c r="A46" s="18" t="s">
        <v>875</v>
      </c>
      <c r="B46" s="19" t="s">
        <v>876</v>
      </c>
      <c r="C46" s="15" t="s">
        <v>877</v>
      </c>
      <c r="D46" s="15" t="s">
        <v>394</v>
      </c>
      <c r="E46" s="20">
        <v>267684</v>
      </c>
      <c r="F46" s="21">
        <v>357.492</v>
      </c>
      <c r="G46" s="22">
        <v>0.0048</v>
      </c>
      <c r="H46" s="40"/>
      <c r="I46" s="24"/>
      <c r="J46" s="5"/>
    </row>
    <row r="47" spans="1:10" ht="12.95" customHeight="1">
      <c r="A47" s="18" t="s">
        <v>353</v>
      </c>
      <c r="B47" s="19" t="s">
        <v>354</v>
      </c>
      <c r="C47" s="15" t="s">
        <v>355</v>
      </c>
      <c r="D47" s="15" t="s">
        <v>256</v>
      </c>
      <c r="E47" s="20">
        <v>148165</v>
      </c>
      <c r="F47" s="21">
        <v>345.9653</v>
      </c>
      <c r="G47" s="22">
        <v>0.0046</v>
      </c>
      <c r="H47" s="40"/>
      <c r="I47" s="24"/>
      <c r="J47" s="5"/>
    </row>
    <row r="48" spans="1:10" ht="12.95" customHeight="1">
      <c r="A48" s="18" t="s">
        <v>878</v>
      </c>
      <c r="B48" s="19" t="s">
        <v>879</v>
      </c>
      <c r="C48" s="15" t="s">
        <v>880</v>
      </c>
      <c r="D48" s="15" t="s">
        <v>318</v>
      </c>
      <c r="E48" s="20">
        <v>61836</v>
      </c>
      <c r="F48" s="21">
        <v>314.1887</v>
      </c>
      <c r="G48" s="22">
        <v>0.0042</v>
      </c>
      <c r="H48" s="40"/>
      <c r="I48" s="24"/>
      <c r="J48" s="5"/>
    </row>
    <row r="49" spans="1:10" ht="12.95" customHeight="1">
      <c r="A49" s="18" t="s">
        <v>881</v>
      </c>
      <c r="B49" s="19" t="s">
        <v>882</v>
      </c>
      <c r="C49" s="15" t="s">
        <v>883</v>
      </c>
      <c r="D49" s="15" t="s">
        <v>318</v>
      </c>
      <c r="E49" s="20">
        <v>25750</v>
      </c>
      <c r="F49" s="21">
        <v>296.6658</v>
      </c>
      <c r="G49" s="22">
        <v>0.0039</v>
      </c>
      <c r="H49" s="40"/>
      <c r="I49" s="24"/>
      <c r="J49" s="5"/>
    </row>
    <row r="50" spans="1:10" ht="12.95" customHeight="1">
      <c r="A50" s="18" t="s">
        <v>884</v>
      </c>
      <c r="B50" s="19" t="s">
        <v>885</v>
      </c>
      <c r="C50" s="15" t="s">
        <v>886</v>
      </c>
      <c r="D50" s="15" t="s">
        <v>887</v>
      </c>
      <c r="E50" s="20">
        <v>50000</v>
      </c>
      <c r="F50" s="21">
        <v>281.95</v>
      </c>
      <c r="G50" s="22">
        <v>0.0038</v>
      </c>
      <c r="H50" s="40"/>
      <c r="I50" s="24"/>
      <c r="J50" s="5"/>
    </row>
    <row r="51" spans="1:10" ht="12.95" customHeight="1">
      <c r="A51" s="18" t="s">
        <v>888</v>
      </c>
      <c r="B51" s="19" t="s">
        <v>889</v>
      </c>
      <c r="C51" s="15" t="s">
        <v>890</v>
      </c>
      <c r="D51" s="15" t="s">
        <v>256</v>
      </c>
      <c r="E51" s="20">
        <v>5948</v>
      </c>
      <c r="F51" s="21">
        <v>154.4131</v>
      </c>
      <c r="G51" s="22">
        <v>0.0021</v>
      </c>
      <c r="H51" s="40"/>
      <c r="I51" s="24"/>
      <c r="J51" s="5"/>
    </row>
    <row r="52" spans="1:10" ht="12.95" customHeight="1">
      <c r="A52" s="5"/>
      <c r="B52" s="14" t="s">
        <v>160</v>
      </c>
      <c r="C52" s="15"/>
      <c r="D52" s="15"/>
      <c r="E52" s="15"/>
      <c r="F52" s="25">
        <v>54359.0121</v>
      </c>
      <c r="G52" s="26">
        <v>0.7236</v>
      </c>
      <c r="H52" s="27"/>
      <c r="I52" s="28"/>
      <c r="J52" s="5"/>
    </row>
    <row r="53" spans="1:10" ht="12.95" customHeight="1">
      <c r="A53" s="5"/>
      <c r="B53" s="29" t="s">
        <v>405</v>
      </c>
      <c r="C53" s="2"/>
      <c r="D53" s="2"/>
      <c r="E53" s="2"/>
      <c r="F53" s="27" t="s">
        <v>162</v>
      </c>
      <c r="G53" s="27" t="s">
        <v>162</v>
      </c>
      <c r="H53" s="27"/>
      <c r="I53" s="28"/>
      <c r="J53" s="5"/>
    </row>
    <row r="54" spans="1:10" ht="12.95" customHeight="1">
      <c r="A54" s="5"/>
      <c r="B54" s="29" t="s">
        <v>160</v>
      </c>
      <c r="C54" s="2"/>
      <c r="D54" s="2"/>
      <c r="E54" s="2"/>
      <c r="F54" s="27" t="s">
        <v>162</v>
      </c>
      <c r="G54" s="27" t="s">
        <v>162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54359.0121</v>
      </c>
      <c r="G55" s="26">
        <v>0.7236</v>
      </c>
      <c r="H55" s="27"/>
      <c r="I55" s="28"/>
      <c r="J55" s="5"/>
    </row>
    <row r="56" spans="1:10" ht="12.95" customHeight="1">
      <c r="A56" s="5"/>
      <c r="B56" s="14" t="s">
        <v>406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407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891</v>
      </c>
      <c r="B58" s="19" t="s">
        <v>892</v>
      </c>
      <c r="C58" s="15"/>
      <c r="D58" s="15"/>
      <c r="E58" s="20">
        <v>157500</v>
      </c>
      <c r="F58" s="21">
        <v>890.4263</v>
      </c>
      <c r="G58" s="22">
        <v>0.0119</v>
      </c>
      <c r="H58" s="40"/>
      <c r="I58" s="24"/>
      <c r="J58" s="5"/>
    </row>
    <row r="59" spans="1:10" ht="12.95" customHeight="1">
      <c r="A59" s="18" t="s">
        <v>408</v>
      </c>
      <c r="B59" s="19" t="s">
        <v>409</v>
      </c>
      <c r="C59" s="15"/>
      <c r="D59" s="15"/>
      <c r="E59" s="20">
        <v>550000</v>
      </c>
      <c r="F59" s="21">
        <v>679.8</v>
      </c>
      <c r="G59" s="22">
        <v>0.009</v>
      </c>
      <c r="H59" s="40"/>
      <c r="I59" s="24"/>
      <c r="J59" s="5"/>
    </row>
    <row r="60" spans="1:10" ht="12.95" customHeight="1">
      <c r="A60" s="5"/>
      <c r="B60" s="14" t="s">
        <v>160</v>
      </c>
      <c r="C60" s="15"/>
      <c r="D60" s="15"/>
      <c r="E60" s="15"/>
      <c r="F60" s="25">
        <v>1570.2263</v>
      </c>
      <c r="G60" s="26">
        <v>0.0209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1570.2263</v>
      </c>
      <c r="G61" s="26">
        <v>0.0209</v>
      </c>
      <c r="H61" s="27"/>
      <c r="I61" s="28"/>
      <c r="J61" s="5"/>
    </row>
    <row r="62" spans="1:10" ht="12.95" customHeight="1">
      <c r="A62" s="5"/>
      <c r="B62" s="14" t="s">
        <v>151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152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893</v>
      </c>
      <c r="B64" s="19" t="s">
        <v>894</v>
      </c>
      <c r="C64" s="15" t="s">
        <v>895</v>
      </c>
      <c r="D64" s="15" t="s">
        <v>156</v>
      </c>
      <c r="E64" s="20">
        <v>11000000</v>
      </c>
      <c r="F64" s="21">
        <v>11076.516</v>
      </c>
      <c r="G64" s="22">
        <v>0.1474</v>
      </c>
      <c r="H64" s="23">
        <v>0.072914</v>
      </c>
      <c r="I64" s="24"/>
      <c r="J64" s="5"/>
    </row>
    <row r="65" spans="1:10" ht="12.95" customHeight="1">
      <c r="A65" s="18" t="s">
        <v>896</v>
      </c>
      <c r="B65" s="19" t="s">
        <v>897</v>
      </c>
      <c r="C65" s="15" t="s">
        <v>898</v>
      </c>
      <c r="D65" s="15" t="s">
        <v>156</v>
      </c>
      <c r="E65" s="20">
        <v>1500000</v>
      </c>
      <c r="F65" s="21">
        <v>1507.2435</v>
      </c>
      <c r="G65" s="22">
        <v>0.0201</v>
      </c>
      <c r="H65" s="23">
        <v>0.073147</v>
      </c>
      <c r="I65" s="24"/>
      <c r="J65" s="5"/>
    </row>
    <row r="66" spans="1:10" ht="12.95" customHeight="1">
      <c r="A66" s="18" t="s">
        <v>899</v>
      </c>
      <c r="B66" s="19" t="s">
        <v>900</v>
      </c>
      <c r="C66" s="15" t="s">
        <v>901</v>
      </c>
      <c r="D66" s="15" t="s">
        <v>156</v>
      </c>
      <c r="E66" s="20">
        <v>1500000</v>
      </c>
      <c r="F66" s="21">
        <v>1494.5925</v>
      </c>
      <c r="G66" s="22">
        <v>0.0199</v>
      </c>
      <c r="H66" s="23">
        <v>0.07305</v>
      </c>
      <c r="I66" s="24"/>
      <c r="J66" s="5"/>
    </row>
    <row r="67" spans="1:10" ht="12.95" customHeight="1">
      <c r="A67" s="18" t="s">
        <v>902</v>
      </c>
      <c r="B67" s="19" t="s">
        <v>903</v>
      </c>
      <c r="C67" s="15" t="s">
        <v>904</v>
      </c>
      <c r="D67" s="15" t="s">
        <v>179</v>
      </c>
      <c r="E67" s="20">
        <v>125</v>
      </c>
      <c r="F67" s="21">
        <v>1251.5725</v>
      </c>
      <c r="G67" s="22">
        <v>0.0167</v>
      </c>
      <c r="H67" s="23">
        <v>0.077457</v>
      </c>
      <c r="I67" s="24"/>
      <c r="J67" s="5"/>
    </row>
    <row r="68" spans="1:10" ht="12.95" customHeight="1">
      <c r="A68" s="18" t="s">
        <v>905</v>
      </c>
      <c r="B68" s="19" t="s">
        <v>906</v>
      </c>
      <c r="C68" s="15" t="s">
        <v>907</v>
      </c>
      <c r="D68" s="15" t="s">
        <v>179</v>
      </c>
      <c r="E68" s="20">
        <v>1000</v>
      </c>
      <c r="F68" s="21">
        <v>1000.6</v>
      </c>
      <c r="G68" s="22">
        <v>0.0133</v>
      </c>
      <c r="H68" s="23">
        <v>0.076202</v>
      </c>
      <c r="I68" s="24"/>
      <c r="J68" s="5"/>
    </row>
    <row r="69" spans="1:10" ht="12.95" customHeight="1">
      <c r="A69" s="18" t="s">
        <v>908</v>
      </c>
      <c r="B69" s="19" t="s">
        <v>909</v>
      </c>
      <c r="C69" s="15" t="s">
        <v>910</v>
      </c>
      <c r="D69" s="15" t="s">
        <v>156</v>
      </c>
      <c r="E69" s="20">
        <v>500000</v>
      </c>
      <c r="F69" s="21">
        <v>467.6735</v>
      </c>
      <c r="G69" s="22">
        <v>0.0062</v>
      </c>
      <c r="H69" s="23">
        <v>0.07318</v>
      </c>
      <c r="I69" s="24"/>
      <c r="J69" s="5"/>
    </row>
    <row r="70" spans="1:10" ht="12.95" customHeight="1">
      <c r="A70" s="18" t="s">
        <v>911</v>
      </c>
      <c r="B70" s="19" t="s">
        <v>912</v>
      </c>
      <c r="C70" s="15" t="s">
        <v>913</v>
      </c>
      <c r="D70" s="15" t="s">
        <v>156</v>
      </c>
      <c r="E70" s="20">
        <v>500000</v>
      </c>
      <c r="F70" s="21">
        <v>461.366</v>
      </c>
      <c r="G70" s="22">
        <v>0.0061</v>
      </c>
      <c r="H70" s="23">
        <v>0.073468</v>
      </c>
      <c r="I70" s="24"/>
      <c r="J70" s="5"/>
    </row>
    <row r="71" spans="1:10" ht="12.95" customHeight="1">
      <c r="A71" s="18" t="s">
        <v>914</v>
      </c>
      <c r="B71" s="19" t="s">
        <v>915</v>
      </c>
      <c r="C71" s="15" t="s">
        <v>916</v>
      </c>
      <c r="D71" s="15" t="s">
        <v>156</v>
      </c>
      <c r="E71" s="20">
        <v>300000</v>
      </c>
      <c r="F71" s="21">
        <v>307.6572</v>
      </c>
      <c r="G71" s="22">
        <v>0.0041</v>
      </c>
      <c r="H71" s="23">
        <v>0.073296</v>
      </c>
      <c r="I71" s="24"/>
      <c r="J71" s="5"/>
    </row>
    <row r="72" spans="1:10" ht="12.95" customHeight="1">
      <c r="A72" s="18" t="s">
        <v>512</v>
      </c>
      <c r="B72" s="19" t="s">
        <v>513</v>
      </c>
      <c r="C72" s="15" t="s">
        <v>514</v>
      </c>
      <c r="D72" s="15" t="s">
        <v>156</v>
      </c>
      <c r="E72" s="20">
        <v>50000</v>
      </c>
      <c r="F72" s="21">
        <v>50.45</v>
      </c>
      <c r="G72" s="22">
        <v>0.0007</v>
      </c>
      <c r="H72" s="23">
        <v>0.07291</v>
      </c>
      <c r="I72" s="24"/>
      <c r="J72" s="5"/>
    </row>
    <row r="73" spans="1:10" ht="12.95" customHeight="1">
      <c r="A73" s="5"/>
      <c r="B73" s="14" t="s">
        <v>160</v>
      </c>
      <c r="C73" s="15"/>
      <c r="D73" s="15"/>
      <c r="E73" s="15"/>
      <c r="F73" s="25">
        <v>17617.6712</v>
      </c>
      <c r="G73" s="26">
        <v>0.2345</v>
      </c>
      <c r="H73" s="27"/>
      <c r="I73" s="28"/>
      <c r="J73" s="5"/>
    </row>
    <row r="74" spans="1:10" ht="12.95" customHeight="1">
      <c r="A74" s="5"/>
      <c r="B74" s="29" t="s">
        <v>161</v>
      </c>
      <c r="C74" s="2"/>
      <c r="D74" s="2"/>
      <c r="E74" s="2"/>
      <c r="F74" s="27" t="s">
        <v>162</v>
      </c>
      <c r="G74" s="27" t="s">
        <v>162</v>
      </c>
      <c r="H74" s="27"/>
      <c r="I74" s="28"/>
      <c r="J74" s="5"/>
    </row>
    <row r="75" spans="1:10" ht="12.95" customHeight="1">
      <c r="A75" s="5"/>
      <c r="B75" s="29" t="s">
        <v>160</v>
      </c>
      <c r="C75" s="2"/>
      <c r="D75" s="2"/>
      <c r="E75" s="2"/>
      <c r="F75" s="27" t="s">
        <v>162</v>
      </c>
      <c r="G75" s="27" t="s">
        <v>162</v>
      </c>
      <c r="H75" s="27"/>
      <c r="I75" s="28"/>
      <c r="J75" s="5"/>
    </row>
    <row r="76" spans="1:10" ht="12.95" customHeight="1">
      <c r="A76" s="5"/>
      <c r="B76" s="29" t="s">
        <v>163</v>
      </c>
      <c r="C76" s="30"/>
      <c r="D76" s="2"/>
      <c r="E76" s="30"/>
      <c r="F76" s="25">
        <v>17617.6712</v>
      </c>
      <c r="G76" s="26">
        <v>0.2345</v>
      </c>
      <c r="H76" s="27"/>
      <c r="I76" s="28"/>
      <c r="J76" s="5"/>
    </row>
    <row r="77" spans="1:10" ht="12.95" customHeight="1">
      <c r="A77" s="5"/>
      <c r="B77" s="14" t="s">
        <v>412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413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917</v>
      </c>
      <c r="B79" s="19" t="s">
        <v>918</v>
      </c>
      <c r="C79" s="15" t="s">
        <v>919</v>
      </c>
      <c r="D79" s="15" t="s">
        <v>156</v>
      </c>
      <c r="E79" s="20">
        <v>1000000</v>
      </c>
      <c r="F79" s="21">
        <v>984.861</v>
      </c>
      <c r="G79" s="22">
        <v>0.0131</v>
      </c>
      <c r="H79" s="23">
        <v>0.0676</v>
      </c>
      <c r="I79" s="24"/>
      <c r="J79" s="5"/>
    </row>
    <row r="80" spans="1:10" ht="12.95" customHeight="1">
      <c r="A80" s="5"/>
      <c r="B80" s="14" t="s">
        <v>160</v>
      </c>
      <c r="C80" s="15"/>
      <c r="D80" s="15"/>
      <c r="E80" s="15"/>
      <c r="F80" s="25">
        <v>984.861</v>
      </c>
      <c r="G80" s="26">
        <v>0.0131</v>
      </c>
      <c r="H80" s="27"/>
      <c r="I80" s="28"/>
      <c r="J80" s="5"/>
    </row>
    <row r="81" spans="1:10" ht="12.95" customHeight="1">
      <c r="A81" s="5"/>
      <c r="B81" s="29" t="s">
        <v>163</v>
      </c>
      <c r="C81" s="30"/>
      <c r="D81" s="2"/>
      <c r="E81" s="30"/>
      <c r="F81" s="25">
        <v>984.861</v>
      </c>
      <c r="G81" s="26">
        <v>0.0131</v>
      </c>
      <c r="H81" s="27"/>
      <c r="I81" s="28"/>
      <c r="J81" s="5"/>
    </row>
    <row r="82" spans="1:10" ht="12.95" customHeight="1">
      <c r="A82" s="5"/>
      <c r="B82" s="14" t="s">
        <v>164</v>
      </c>
      <c r="C82" s="15"/>
      <c r="D82" s="15"/>
      <c r="E82" s="15"/>
      <c r="F82" s="15"/>
      <c r="G82" s="15"/>
      <c r="H82" s="16"/>
      <c r="I82" s="17"/>
      <c r="J82" s="5"/>
    </row>
    <row r="83" spans="1:10" ht="12.95" customHeight="1">
      <c r="A83" s="18" t="s">
        <v>165</v>
      </c>
      <c r="B83" s="19" t="s">
        <v>166</v>
      </c>
      <c r="C83" s="15"/>
      <c r="D83" s="15"/>
      <c r="E83" s="20"/>
      <c r="F83" s="21">
        <v>1440.42</v>
      </c>
      <c r="G83" s="22">
        <v>0.0192</v>
      </c>
      <c r="H83" s="23">
        <v>0.06615061908899926</v>
      </c>
      <c r="I83" s="24"/>
      <c r="J83" s="5"/>
    </row>
    <row r="84" spans="1:10" ht="12.95" customHeight="1">
      <c r="A84" s="5"/>
      <c r="B84" s="14" t="s">
        <v>160</v>
      </c>
      <c r="C84" s="15"/>
      <c r="D84" s="15"/>
      <c r="E84" s="15"/>
      <c r="F84" s="25">
        <v>1440.42</v>
      </c>
      <c r="G84" s="26">
        <v>0.0192</v>
      </c>
      <c r="H84" s="27"/>
      <c r="I84" s="28"/>
      <c r="J84" s="5"/>
    </row>
    <row r="85" spans="1:10" ht="12.95" customHeight="1">
      <c r="A85" s="5"/>
      <c r="B85" s="29" t="s">
        <v>163</v>
      </c>
      <c r="C85" s="30"/>
      <c r="D85" s="2"/>
      <c r="E85" s="30"/>
      <c r="F85" s="25">
        <v>1440.42</v>
      </c>
      <c r="G85" s="26">
        <v>0.0192</v>
      </c>
      <c r="H85" s="27"/>
      <c r="I85" s="28"/>
      <c r="J85" s="5"/>
    </row>
    <row r="86" spans="1:10" ht="12.95" customHeight="1">
      <c r="A86" s="5"/>
      <c r="B86" s="29" t="s">
        <v>167</v>
      </c>
      <c r="C86" s="15"/>
      <c r="D86" s="2"/>
      <c r="E86" s="15"/>
      <c r="F86" s="31">
        <v>-846.6906</v>
      </c>
      <c r="G86" s="26">
        <v>-0.0113</v>
      </c>
      <c r="H86" s="27"/>
      <c r="I86" s="28"/>
      <c r="J86" s="5"/>
    </row>
    <row r="87" spans="1:10" ht="12.95" customHeight="1">
      <c r="A87" s="5"/>
      <c r="B87" s="32" t="s">
        <v>168</v>
      </c>
      <c r="C87" s="33"/>
      <c r="D87" s="33"/>
      <c r="E87" s="33"/>
      <c r="F87" s="34">
        <v>75125.5</v>
      </c>
      <c r="G87" s="35">
        <v>1</v>
      </c>
      <c r="H87" s="36"/>
      <c r="I87" s="37"/>
      <c r="J87" s="5"/>
    </row>
    <row r="88" spans="1:10" ht="12.95" customHeight="1">
      <c r="A88" s="5"/>
      <c r="B88" s="7"/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169</v>
      </c>
      <c r="C89" s="5"/>
      <c r="D89" s="5"/>
      <c r="E89" s="5"/>
      <c r="F89" s="5"/>
      <c r="G89" s="5"/>
      <c r="H89" s="5"/>
      <c r="I89" s="5"/>
      <c r="J89" s="5"/>
    </row>
    <row r="90" spans="1:10" ht="12.95" customHeight="1">
      <c r="A90" s="5"/>
      <c r="B90" s="4" t="s">
        <v>207</v>
      </c>
      <c r="C90" s="5"/>
      <c r="D90" s="5"/>
      <c r="E90" s="5"/>
      <c r="F90" s="5"/>
      <c r="G90" s="5"/>
      <c r="H90" s="5"/>
      <c r="I90" s="5"/>
      <c r="J90" s="5"/>
    </row>
    <row r="91" spans="1:10" ht="12.95" customHeight="1">
      <c r="A91" s="5"/>
      <c r="B91" s="4" t="s">
        <v>170</v>
      </c>
      <c r="C91" s="5"/>
      <c r="D91" s="5"/>
      <c r="E91" s="5"/>
      <c r="F91" s="5"/>
      <c r="G91" s="5"/>
      <c r="H91" s="5"/>
      <c r="I91" s="5"/>
      <c r="J91" s="5"/>
    </row>
    <row r="92" spans="1:10" ht="26.1" customHeight="1">
      <c r="A92" s="5"/>
      <c r="B92" s="59" t="s">
        <v>171</v>
      </c>
      <c r="C92" s="59"/>
      <c r="D92" s="59"/>
      <c r="E92" s="59"/>
      <c r="F92" s="59"/>
      <c r="G92" s="59"/>
      <c r="H92" s="59"/>
      <c r="I92" s="59"/>
      <c r="J92" s="5"/>
    </row>
    <row r="93" spans="1:10" ht="12.95" customHeight="1">
      <c r="A93" s="5"/>
      <c r="B93" s="59"/>
      <c r="C93" s="59"/>
      <c r="D93" s="59"/>
      <c r="E93" s="59"/>
      <c r="F93" s="59"/>
      <c r="G93" s="59"/>
      <c r="H93" s="59"/>
      <c r="I93" s="59"/>
      <c r="J93" s="5"/>
    </row>
    <row r="94" spans="1:10" ht="12.95" customHeight="1">
      <c r="A94" s="5"/>
      <c r="B94" s="59"/>
      <c r="C94" s="59"/>
      <c r="D94" s="59"/>
      <c r="E94" s="59"/>
      <c r="F94" s="59"/>
      <c r="G94" s="59"/>
      <c r="H94" s="59"/>
      <c r="I94" s="59"/>
      <c r="J94" s="5"/>
    </row>
    <row r="95" spans="1:10" ht="12.95" customHeight="1">
      <c r="A95" s="5"/>
      <c r="B95" s="5"/>
      <c r="C95" s="60" t="s">
        <v>920</v>
      </c>
      <c r="D95" s="60"/>
      <c r="E95" s="60"/>
      <c r="F95" s="60"/>
      <c r="G95" s="5"/>
      <c r="H95" s="5"/>
      <c r="I95" s="5"/>
      <c r="J95" s="5"/>
    </row>
    <row r="96" spans="1:10" ht="12.95" customHeight="1">
      <c r="A96" s="5"/>
      <c r="B96" s="38" t="s">
        <v>173</v>
      </c>
      <c r="C96" s="60" t="s">
        <v>174</v>
      </c>
      <c r="D96" s="60"/>
      <c r="E96" s="60"/>
      <c r="F96" s="60"/>
      <c r="G96" s="5"/>
      <c r="H96" s="5"/>
      <c r="I96" s="5"/>
      <c r="J96" s="5"/>
    </row>
    <row r="97" spans="1:10" ht="120.95" customHeight="1">
      <c r="A97" s="5"/>
      <c r="B97" s="5"/>
      <c r="C97" s="58"/>
      <c r="D97" s="58"/>
      <c r="E97" s="5"/>
      <c r="F97" s="5"/>
      <c r="G97" s="5"/>
      <c r="H97" s="5"/>
      <c r="I97" s="5"/>
      <c r="J97" s="5"/>
    </row>
  </sheetData>
  <mergeCells count="6">
    <mergeCell ref="C97:D97"/>
    <mergeCell ref="B92:I92"/>
    <mergeCell ref="B93:I93"/>
    <mergeCell ref="B94:I94"/>
    <mergeCell ref="C95:F95"/>
    <mergeCell ref="C96:F96"/>
  </mergeCells>
  <hyperlinks>
    <hyperlink ref="A1" location="AxisChildrensGiftFund" display="AXISCGF"/>
    <hyperlink ref="B1" location="AxisChildrensGiftFund" display="Axis Children's Gift Fund"/>
  </hyperlinks>
  <printOptions/>
  <pageMargins left="0" right="0" top="0" bottom="0" header="0" footer="0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921</v>
      </c>
      <c r="B7" s="19" t="s">
        <v>922</v>
      </c>
      <c r="C7" s="15" t="s">
        <v>923</v>
      </c>
      <c r="D7" s="15" t="s">
        <v>156</v>
      </c>
      <c r="E7" s="20">
        <v>2800000</v>
      </c>
      <c r="F7" s="21">
        <v>2800.3668</v>
      </c>
      <c r="G7" s="22">
        <v>0.4211</v>
      </c>
      <c r="H7" s="23">
        <v>0.072912</v>
      </c>
      <c r="I7" s="24"/>
      <c r="J7" s="5"/>
    </row>
    <row r="8" spans="1:10" ht="12.95" customHeight="1">
      <c r="A8" s="18" t="s">
        <v>924</v>
      </c>
      <c r="B8" s="19" t="s">
        <v>925</v>
      </c>
      <c r="C8" s="15" t="s">
        <v>926</v>
      </c>
      <c r="D8" s="15" t="s">
        <v>156</v>
      </c>
      <c r="E8" s="20">
        <v>1500000</v>
      </c>
      <c r="F8" s="21">
        <v>1536.1215</v>
      </c>
      <c r="G8" s="22">
        <v>0.231</v>
      </c>
      <c r="H8" s="23">
        <v>0.0756</v>
      </c>
      <c r="I8" s="24"/>
      <c r="J8" s="5"/>
    </row>
    <row r="9" spans="1:10" ht="12.95" customHeight="1">
      <c r="A9" s="18" t="s">
        <v>927</v>
      </c>
      <c r="B9" s="19" t="s">
        <v>928</v>
      </c>
      <c r="C9" s="15" t="s">
        <v>929</v>
      </c>
      <c r="D9" s="15" t="s">
        <v>156</v>
      </c>
      <c r="E9" s="20">
        <v>500000</v>
      </c>
      <c r="F9" s="21">
        <v>518.6965</v>
      </c>
      <c r="G9" s="22">
        <v>0.078</v>
      </c>
      <c r="H9" s="23">
        <v>0.075879</v>
      </c>
      <c r="I9" s="24"/>
      <c r="J9" s="5"/>
    </row>
    <row r="10" spans="1:10" ht="12.95" customHeight="1">
      <c r="A10" s="18" t="s">
        <v>930</v>
      </c>
      <c r="B10" s="19" t="s">
        <v>931</v>
      </c>
      <c r="C10" s="15" t="s">
        <v>932</v>
      </c>
      <c r="D10" s="15" t="s">
        <v>156</v>
      </c>
      <c r="E10" s="20">
        <v>500000</v>
      </c>
      <c r="F10" s="21">
        <v>513.904</v>
      </c>
      <c r="G10" s="22">
        <v>0.0773</v>
      </c>
      <c r="H10" s="23">
        <v>0.075704</v>
      </c>
      <c r="I10" s="24"/>
      <c r="J10" s="5"/>
    </row>
    <row r="11" spans="1:10" ht="12.95" customHeight="1">
      <c r="A11" s="18" t="s">
        <v>933</v>
      </c>
      <c r="B11" s="19" t="s">
        <v>934</v>
      </c>
      <c r="C11" s="15" t="s">
        <v>935</v>
      </c>
      <c r="D11" s="15" t="s">
        <v>156</v>
      </c>
      <c r="E11" s="20">
        <v>500000</v>
      </c>
      <c r="F11" s="21">
        <v>513.8845</v>
      </c>
      <c r="G11" s="22">
        <v>0.0773</v>
      </c>
      <c r="H11" s="23">
        <v>0.075816</v>
      </c>
      <c r="I11" s="24"/>
      <c r="J11" s="5"/>
    </row>
    <row r="12" spans="1:10" ht="12.95" customHeight="1">
      <c r="A12" s="18" t="s">
        <v>936</v>
      </c>
      <c r="B12" s="19" t="s">
        <v>937</v>
      </c>
      <c r="C12" s="15" t="s">
        <v>938</v>
      </c>
      <c r="D12" s="15" t="s">
        <v>156</v>
      </c>
      <c r="E12" s="20">
        <v>500000</v>
      </c>
      <c r="F12" s="21">
        <v>510.5475</v>
      </c>
      <c r="G12" s="22">
        <v>0.0768</v>
      </c>
      <c r="H12" s="23">
        <v>0.075865</v>
      </c>
      <c r="I12" s="24"/>
      <c r="J12" s="5"/>
    </row>
    <row r="13" spans="1:10" ht="12.95" customHeight="1">
      <c r="A13" s="5"/>
      <c r="B13" s="14" t="s">
        <v>160</v>
      </c>
      <c r="C13" s="15"/>
      <c r="D13" s="15"/>
      <c r="E13" s="15"/>
      <c r="F13" s="25">
        <v>6393.5208</v>
      </c>
      <c r="G13" s="26">
        <v>0.9613</v>
      </c>
      <c r="H13" s="27"/>
      <c r="I13" s="28"/>
      <c r="J13" s="5"/>
    </row>
    <row r="14" spans="1:10" ht="12.95" customHeight="1">
      <c r="A14" s="5"/>
      <c r="B14" s="29" t="s">
        <v>161</v>
      </c>
      <c r="C14" s="2"/>
      <c r="D14" s="2"/>
      <c r="E14" s="2"/>
      <c r="F14" s="27" t="s">
        <v>162</v>
      </c>
      <c r="G14" s="27" t="s">
        <v>162</v>
      </c>
      <c r="H14" s="27"/>
      <c r="I14" s="28"/>
      <c r="J14" s="5"/>
    </row>
    <row r="15" spans="1:10" ht="12.95" customHeight="1">
      <c r="A15" s="5"/>
      <c r="B15" s="29" t="s">
        <v>160</v>
      </c>
      <c r="C15" s="2"/>
      <c r="D15" s="2"/>
      <c r="E15" s="2"/>
      <c r="F15" s="27" t="s">
        <v>162</v>
      </c>
      <c r="G15" s="27" t="s">
        <v>162</v>
      </c>
      <c r="H15" s="27"/>
      <c r="I15" s="28"/>
      <c r="J15" s="5"/>
    </row>
    <row r="16" spans="1:10" ht="12.95" customHeight="1">
      <c r="A16" s="5"/>
      <c r="B16" s="29" t="s">
        <v>163</v>
      </c>
      <c r="C16" s="30"/>
      <c r="D16" s="2"/>
      <c r="E16" s="30"/>
      <c r="F16" s="25">
        <v>6393.5208</v>
      </c>
      <c r="G16" s="26">
        <v>0.9613</v>
      </c>
      <c r="H16" s="27"/>
      <c r="I16" s="28"/>
      <c r="J16" s="5"/>
    </row>
    <row r="17" spans="1:10" ht="12.95" customHeight="1">
      <c r="A17" s="5"/>
      <c r="B17" s="14" t="s">
        <v>164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165</v>
      </c>
      <c r="B18" s="19" t="s">
        <v>166</v>
      </c>
      <c r="C18" s="15"/>
      <c r="D18" s="15"/>
      <c r="E18" s="20"/>
      <c r="F18" s="21">
        <v>102.57</v>
      </c>
      <c r="G18" s="22">
        <v>0.0154</v>
      </c>
      <c r="H18" s="23">
        <v>0.06615075530196907</v>
      </c>
      <c r="I18" s="24"/>
      <c r="J18" s="5"/>
    </row>
    <row r="19" spans="1:10" ht="12.95" customHeight="1">
      <c r="A19" s="5"/>
      <c r="B19" s="14" t="s">
        <v>160</v>
      </c>
      <c r="C19" s="15"/>
      <c r="D19" s="15"/>
      <c r="E19" s="15"/>
      <c r="F19" s="25">
        <v>102.57</v>
      </c>
      <c r="G19" s="26">
        <v>0.0154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102.57</v>
      </c>
      <c r="G20" s="26">
        <v>0.0154</v>
      </c>
      <c r="H20" s="27"/>
      <c r="I20" s="28"/>
      <c r="J20" s="5"/>
    </row>
    <row r="21" spans="1:10" ht="12.95" customHeight="1">
      <c r="A21" s="5"/>
      <c r="B21" s="29" t="s">
        <v>167</v>
      </c>
      <c r="C21" s="15"/>
      <c r="D21" s="2"/>
      <c r="E21" s="15"/>
      <c r="F21" s="31">
        <v>154.7192</v>
      </c>
      <c r="G21" s="26">
        <v>0.0233</v>
      </c>
      <c r="H21" s="27"/>
      <c r="I21" s="28"/>
      <c r="J21" s="5"/>
    </row>
    <row r="22" spans="1:10" ht="12.95" customHeight="1">
      <c r="A22" s="5"/>
      <c r="B22" s="32" t="s">
        <v>168</v>
      </c>
      <c r="C22" s="33"/>
      <c r="D22" s="33"/>
      <c r="E22" s="33"/>
      <c r="F22" s="34">
        <v>6650.81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169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170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59" t="s">
        <v>171</v>
      </c>
      <c r="C26" s="59"/>
      <c r="D26" s="59"/>
      <c r="E26" s="59"/>
      <c r="F26" s="59"/>
      <c r="G26" s="59"/>
      <c r="H26" s="59"/>
      <c r="I26" s="59"/>
      <c r="J26" s="5"/>
    </row>
    <row r="27" spans="1:10" ht="12.95" customHeight="1">
      <c r="A27" s="5"/>
      <c r="B27" s="59"/>
      <c r="C27" s="59"/>
      <c r="D27" s="59"/>
      <c r="E27" s="59"/>
      <c r="F27" s="59"/>
      <c r="G27" s="59"/>
      <c r="H27" s="59"/>
      <c r="I27" s="59"/>
      <c r="J27" s="5"/>
    </row>
    <row r="28" spans="1:10" ht="12.95" customHeight="1">
      <c r="A28" s="5"/>
      <c r="B28" s="59"/>
      <c r="C28" s="59"/>
      <c r="D28" s="59"/>
      <c r="E28" s="59"/>
      <c r="F28" s="59"/>
      <c r="G28" s="59"/>
      <c r="H28" s="59"/>
      <c r="I28" s="59"/>
      <c r="J28" s="5"/>
    </row>
    <row r="29" spans="1:10" ht="12.95" customHeight="1">
      <c r="A29" s="5"/>
      <c r="B29" s="5"/>
      <c r="C29" s="60" t="s">
        <v>939</v>
      </c>
      <c r="D29" s="60"/>
      <c r="E29" s="60"/>
      <c r="F29" s="60"/>
      <c r="G29" s="5"/>
      <c r="H29" s="5"/>
      <c r="I29" s="5"/>
      <c r="J29" s="5"/>
    </row>
    <row r="30" spans="1:10" ht="12.95" customHeight="1">
      <c r="A30" s="5"/>
      <c r="B30" s="38" t="s">
        <v>173</v>
      </c>
      <c r="C30" s="60" t="s">
        <v>174</v>
      </c>
      <c r="D30" s="60"/>
      <c r="E30" s="60"/>
      <c r="F30" s="60"/>
      <c r="G30" s="5"/>
      <c r="H30" s="5"/>
      <c r="I30" s="5"/>
      <c r="J30" s="5"/>
    </row>
    <row r="31" spans="1:10" ht="120.95" customHeight="1">
      <c r="A31" s="5"/>
      <c r="B31" s="39"/>
      <c r="C31" s="58"/>
      <c r="D31" s="58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CRISILIBX5050GiltPlusSDLJune2028IndexFund" display="AXISCIB"/>
    <hyperlink ref="B1" location="AxisCRISILIBX5050GiltPlusSDLJune2028IndexFund" display="Axis CRISIL IBX50:50 Gilt Plus SDL June 2028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J2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893</v>
      </c>
      <c r="B7" s="19" t="s">
        <v>894</v>
      </c>
      <c r="C7" s="15" t="s">
        <v>895</v>
      </c>
      <c r="D7" s="15" t="s">
        <v>156</v>
      </c>
      <c r="E7" s="20">
        <v>1700000</v>
      </c>
      <c r="F7" s="21">
        <v>1711.8252</v>
      </c>
      <c r="G7" s="22">
        <v>0.5226</v>
      </c>
      <c r="H7" s="23">
        <v>0.072914</v>
      </c>
      <c r="I7" s="24"/>
      <c r="J7" s="5"/>
    </row>
    <row r="8" spans="1:10" ht="12.95" customHeight="1">
      <c r="A8" s="18" t="s">
        <v>940</v>
      </c>
      <c r="B8" s="19" t="s">
        <v>941</v>
      </c>
      <c r="C8" s="15" t="s">
        <v>942</v>
      </c>
      <c r="D8" s="15" t="s">
        <v>156</v>
      </c>
      <c r="E8" s="20">
        <v>1000000</v>
      </c>
      <c r="F8" s="21">
        <v>997.934</v>
      </c>
      <c r="G8" s="22">
        <v>0.3047</v>
      </c>
      <c r="H8" s="23">
        <v>0.075254</v>
      </c>
      <c r="I8" s="24"/>
      <c r="J8" s="5"/>
    </row>
    <row r="9" spans="1:10" ht="12.95" customHeight="1">
      <c r="A9" s="18" t="s">
        <v>943</v>
      </c>
      <c r="B9" s="19" t="s">
        <v>944</v>
      </c>
      <c r="C9" s="15" t="s">
        <v>945</v>
      </c>
      <c r="D9" s="15" t="s">
        <v>156</v>
      </c>
      <c r="E9" s="20">
        <v>450000</v>
      </c>
      <c r="F9" s="21">
        <v>447.5682</v>
      </c>
      <c r="G9" s="22">
        <v>0.1366</v>
      </c>
      <c r="H9" s="23">
        <v>0.075279</v>
      </c>
      <c r="I9" s="24"/>
      <c r="J9" s="5"/>
    </row>
    <row r="10" spans="1:10" ht="12.95" customHeight="1">
      <c r="A10" s="5"/>
      <c r="B10" s="14" t="s">
        <v>160</v>
      </c>
      <c r="C10" s="15"/>
      <c r="D10" s="15"/>
      <c r="E10" s="15"/>
      <c r="F10" s="25">
        <v>3157.3274</v>
      </c>
      <c r="G10" s="26">
        <v>0.964</v>
      </c>
      <c r="H10" s="27"/>
      <c r="I10" s="28"/>
      <c r="J10" s="5"/>
    </row>
    <row r="11" spans="1:10" ht="12.95" customHeight="1">
      <c r="A11" s="5"/>
      <c r="B11" s="29" t="s">
        <v>161</v>
      </c>
      <c r="C11" s="2"/>
      <c r="D11" s="2"/>
      <c r="E11" s="2"/>
      <c r="F11" s="27" t="s">
        <v>162</v>
      </c>
      <c r="G11" s="27" t="s">
        <v>162</v>
      </c>
      <c r="H11" s="27"/>
      <c r="I11" s="28"/>
      <c r="J11" s="5"/>
    </row>
    <row r="12" spans="1:10" ht="12.95" customHeight="1">
      <c r="A12" s="5"/>
      <c r="B12" s="29" t="s">
        <v>160</v>
      </c>
      <c r="C12" s="2"/>
      <c r="D12" s="2"/>
      <c r="E12" s="2"/>
      <c r="F12" s="27" t="s">
        <v>162</v>
      </c>
      <c r="G12" s="27" t="s">
        <v>162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3157.3274</v>
      </c>
      <c r="G13" s="26">
        <v>0.964</v>
      </c>
      <c r="H13" s="27"/>
      <c r="I13" s="28"/>
      <c r="J13" s="5"/>
    </row>
    <row r="14" spans="1:10" ht="12.95" customHeight="1">
      <c r="A14" s="5"/>
      <c r="B14" s="14" t="s">
        <v>164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165</v>
      </c>
      <c r="B15" s="19" t="s">
        <v>166</v>
      </c>
      <c r="C15" s="15"/>
      <c r="D15" s="15"/>
      <c r="E15" s="20"/>
      <c r="F15" s="21">
        <v>25.33</v>
      </c>
      <c r="G15" s="22">
        <v>0.0077</v>
      </c>
      <c r="H15" s="23">
        <v>0.06615004403758877</v>
      </c>
      <c r="I15" s="24"/>
      <c r="J15" s="5"/>
    </row>
    <row r="16" spans="1:10" ht="12.95" customHeight="1">
      <c r="A16" s="5"/>
      <c r="B16" s="14" t="s">
        <v>160</v>
      </c>
      <c r="C16" s="15"/>
      <c r="D16" s="15"/>
      <c r="E16" s="15"/>
      <c r="F16" s="25">
        <v>25.33</v>
      </c>
      <c r="G16" s="26">
        <v>0.0077</v>
      </c>
      <c r="H16" s="27"/>
      <c r="I16" s="28"/>
      <c r="J16" s="5"/>
    </row>
    <row r="17" spans="1:10" ht="12.95" customHeight="1">
      <c r="A17" s="5"/>
      <c r="B17" s="29" t="s">
        <v>163</v>
      </c>
      <c r="C17" s="30"/>
      <c r="D17" s="2"/>
      <c r="E17" s="30"/>
      <c r="F17" s="25">
        <v>25.33</v>
      </c>
      <c r="G17" s="26">
        <v>0.0077</v>
      </c>
      <c r="H17" s="27"/>
      <c r="I17" s="28"/>
      <c r="J17" s="5"/>
    </row>
    <row r="18" spans="1:10" ht="12.95" customHeight="1">
      <c r="A18" s="5"/>
      <c r="B18" s="29" t="s">
        <v>167</v>
      </c>
      <c r="C18" s="15"/>
      <c r="D18" s="2"/>
      <c r="E18" s="15"/>
      <c r="F18" s="31">
        <v>92.7426</v>
      </c>
      <c r="G18" s="26">
        <v>0.0283</v>
      </c>
      <c r="H18" s="27"/>
      <c r="I18" s="28"/>
      <c r="J18" s="5"/>
    </row>
    <row r="19" spans="1:10" ht="12.95" customHeight="1">
      <c r="A19" s="5"/>
      <c r="B19" s="32" t="s">
        <v>168</v>
      </c>
      <c r="C19" s="33"/>
      <c r="D19" s="33"/>
      <c r="E19" s="33"/>
      <c r="F19" s="34">
        <v>3275.4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169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170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59" t="s">
        <v>171</v>
      </c>
      <c r="C23" s="59"/>
      <c r="D23" s="59"/>
      <c r="E23" s="59"/>
      <c r="F23" s="59"/>
      <c r="G23" s="59"/>
      <c r="H23" s="59"/>
      <c r="I23" s="59"/>
      <c r="J23" s="5"/>
    </row>
    <row r="24" spans="1:10" ht="12.95" customHeight="1">
      <c r="A24" s="5"/>
      <c r="B24" s="59"/>
      <c r="C24" s="59"/>
      <c r="D24" s="59"/>
      <c r="E24" s="59"/>
      <c r="F24" s="59"/>
      <c r="G24" s="59"/>
      <c r="H24" s="59"/>
      <c r="I24" s="59"/>
      <c r="J24" s="5"/>
    </row>
    <row r="25" spans="1:10" ht="12.95" customHeight="1">
      <c r="A25" s="5"/>
      <c r="B25" s="59"/>
      <c r="C25" s="59"/>
      <c r="D25" s="59"/>
      <c r="E25" s="59"/>
      <c r="F25" s="59"/>
      <c r="G25" s="59"/>
      <c r="H25" s="59"/>
      <c r="I25" s="59"/>
      <c r="J25" s="5"/>
    </row>
    <row r="26" spans="1:10" ht="12.95" customHeight="1">
      <c r="A26" s="5"/>
      <c r="B26" s="5"/>
      <c r="C26" s="60" t="s">
        <v>946</v>
      </c>
      <c r="D26" s="60"/>
      <c r="E26" s="60"/>
      <c r="F26" s="60"/>
      <c r="G26" s="5"/>
      <c r="H26" s="5"/>
      <c r="I26" s="5"/>
      <c r="J26" s="5"/>
    </row>
    <row r="27" spans="1:10" ht="12.95" customHeight="1">
      <c r="A27" s="5"/>
      <c r="B27" s="38" t="s">
        <v>173</v>
      </c>
      <c r="C27" s="60" t="s">
        <v>174</v>
      </c>
      <c r="D27" s="60"/>
      <c r="E27" s="60"/>
      <c r="F27" s="60"/>
      <c r="G27" s="5"/>
      <c r="H27" s="5"/>
      <c r="I27" s="5"/>
      <c r="J27" s="5"/>
    </row>
    <row r="28" spans="1:10" ht="120.95" customHeight="1">
      <c r="A28" s="5"/>
      <c r="B28" s="39"/>
      <c r="C28" s="58"/>
      <c r="D28" s="58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Sep2027IndexFund" display="AXISCIG"/>
    <hyperlink ref="B1" location="AxisCRISILIBX5050GiltPlusSDLSep2027IndexFund" display="Axis CRISIL IBX50:50 Gilt Plus SDL Sep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J15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948</v>
      </c>
      <c r="B7" s="19" t="s">
        <v>949</v>
      </c>
      <c r="C7" s="15"/>
      <c r="D7" s="15"/>
      <c r="E7" s="42"/>
      <c r="F7" s="21">
        <v>12.3275</v>
      </c>
      <c r="G7" s="40" t="s">
        <v>676</v>
      </c>
      <c r="H7" s="40"/>
      <c r="I7" s="24"/>
      <c r="J7" s="5"/>
    </row>
    <row r="8" spans="1:10" ht="12.95" customHeight="1">
      <c r="A8" s="18" t="s">
        <v>950</v>
      </c>
      <c r="B8" s="19" t="s">
        <v>951</v>
      </c>
      <c r="C8" s="15"/>
      <c r="D8" s="15"/>
      <c r="E8" s="42"/>
      <c r="F8" s="21">
        <v>6.3375</v>
      </c>
      <c r="G8" s="40" t="s">
        <v>676</v>
      </c>
      <c r="H8" s="40"/>
      <c r="I8" s="24"/>
      <c r="J8" s="5"/>
    </row>
    <row r="9" spans="1:10" ht="12.95" customHeight="1">
      <c r="A9" s="18" t="s">
        <v>952</v>
      </c>
      <c r="B9" s="19" t="s">
        <v>953</v>
      </c>
      <c r="C9" s="15"/>
      <c r="D9" s="15"/>
      <c r="E9" s="42"/>
      <c r="F9" s="21">
        <v>4.0175</v>
      </c>
      <c r="G9" s="40" t="s">
        <v>676</v>
      </c>
      <c r="H9" s="40"/>
      <c r="I9" s="24"/>
      <c r="J9" s="5"/>
    </row>
    <row r="10" spans="1:10" ht="12.95" customHeight="1">
      <c r="A10" s="18" t="s">
        <v>954</v>
      </c>
      <c r="B10" s="19" t="s">
        <v>955</v>
      </c>
      <c r="C10" s="15"/>
      <c r="D10" s="15"/>
      <c r="E10" s="42"/>
      <c r="F10" s="21">
        <v>-9.5725</v>
      </c>
      <c r="G10" s="40" t="s">
        <v>676</v>
      </c>
      <c r="H10" s="40"/>
      <c r="I10" s="24"/>
      <c r="J10" s="5"/>
    </row>
    <row r="11" spans="1:10" ht="12.95" customHeight="1">
      <c r="A11" s="18" t="s">
        <v>956</v>
      </c>
      <c r="B11" s="19" t="s">
        <v>957</v>
      </c>
      <c r="C11" s="15"/>
      <c r="D11" s="15"/>
      <c r="E11" s="42"/>
      <c r="F11" s="21">
        <v>-12.445</v>
      </c>
      <c r="G11" s="40" t="s">
        <v>676</v>
      </c>
      <c r="H11" s="40"/>
      <c r="I11" s="24"/>
      <c r="J11" s="5"/>
    </row>
    <row r="12" spans="1:10" ht="12.95" customHeight="1">
      <c r="A12" s="18" t="s">
        <v>958</v>
      </c>
      <c r="B12" s="19" t="s">
        <v>959</v>
      </c>
      <c r="C12" s="15"/>
      <c r="D12" s="15"/>
      <c r="E12" s="42"/>
      <c r="F12" s="21">
        <v>-27.275</v>
      </c>
      <c r="G12" s="22">
        <v>-0.0001</v>
      </c>
      <c r="H12" s="40"/>
      <c r="I12" s="24"/>
      <c r="J12" s="5"/>
    </row>
    <row r="13" spans="1:10" ht="12.95" customHeight="1">
      <c r="A13" s="5"/>
      <c r="B13" s="14" t="s">
        <v>160</v>
      </c>
      <c r="C13" s="15"/>
      <c r="D13" s="15"/>
      <c r="E13" s="15"/>
      <c r="F13" s="25">
        <v>-26.61</v>
      </c>
      <c r="G13" s="26">
        <v>-0.0001</v>
      </c>
      <c r="H13" s="27"/>
      <c r="I13" s="28"/>
      <c r="J13" s="5"/>
    </row>
    <row r="14" spans="1:10" ht="12.95" customHeight="1">
      <c r="A14" s="5"/>
      <c r="B14" s="29" t="s">
        <v>163</v>
      </c>
      <c r="C14" s="30"/>
      <c r="D14" s="2"/>
      <c r="E14" s="30"/>
      <c r="F14" s="25">
        <v>-26.61</v>
      </c>
      <c r="G14" s="26">
        <v>-0.0001</v>
      </c>
      <c r="H14" s="27"/>
      <c r="I14" s="28"/>
      <c r="J14" s="5"/>
    </row>
    <row r="15" spans="1:10" ht="12.95" customHeight="1">
      <c r="A15" s="5"/>
      <c r="B15" s="14" t="s">
        <v>151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152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960</v>
      </c>
      <c r="B17" s="19" t="s">
        <v>961</v>
      </c>
      <c r="C17" s="15" t="s">
        <v>962</v>
      </c>
      <c r="D17" s="15" t="s">
        <v>156</v>
      </c>
      <c r="E17" s="20">
        <v>26000000</v>
      </c>
      <c r="F17" s="21">
        <v>26388.492</v>
      </c>
      <c r="G17" s="22">
        <v>0.0535</v>
      </c>
      <c r="H17" s="40"/>
      <c r="I17" s="24"/>
      <c r="J17" s="5"/>
    </row>
    <row r="18" spans="1:10" ht="12.95" customHeight="1">
      <c r="A18" s="18" t="s">
        <v>893</v>
      </c>
      <c r="B18" s="19" t="s">
        <v>894</v>
      </c>
      <c r="C18" s="15" t="s">
        <v>895</v>
      </c>
      <c r="D18" s="15" t="s">
        <v>156</v>
      </c>
      <c r="E18" s="20">
        <v>20000000</v>
      </c>
      <c r="F18" s="21">
        <v>20139.12</v>
      </c>
      <c r="G18" s="22">
        <v>0.0408</v>
      </c>
      <c r="H18" s="23">
        <v>0.072914</v>
      </c>
      <c r="I18" s="24"/>
      <c r="J18" s="5"/>
    </row>
    <row r="19" spans="1:10" ht="12.95" customHeight="1">
      <c r="A19" s="18" t="s">
        <v>963</v>
      </c>
      <c r="B19" s="19" t="s">
        <v>964</v>
      </c>
      <c r="C19" s="15" t="s">
        <v>965</v>
      </c>
      <c r="D19" s="15" t="s">
        <v>427</v>
      </c>
      <c r="E19" s="20">
        <v>1300</v>
      </c>
      <c r="F19" s="21">
        <v>12900.745</v>
      </c>
      <c r="G19" s="22">
        <v>0.0261</v>
      </c>
      <c r="H19" s="23">
        <v>0.076</v>
      </c>
      <c r="I19" s="24"/>
      <c r="J19" s="5"/>
    </row>
    <row r="20" spans="1:10" ht="12.95" customHeight="1">
      <c r="A20" s="18" t="s">
        <v>476</v>
      </c>
      <c r="B20" s="19" t="s">
        <v>477</v>
      </c>
      <c r="C20" s="15" t="s">
        <v>478</v>
      </c>
      <c r="D20" s="15" t="s">
        <v>179</v>
      </c>
      <c r="E20" s="20">
        <v>1300</v>
      </c>
      <c r="F20" s="21">
        <v>12629.955</v>
      </c>
      <c r="G20" s="22">
        <v>0.0256</v>
      </c>
      <c r="H20" s="23">
        <v>0.067588</v>
      </c>
      <c r="I20" s="41">
        <v>0.077900405</v>
      </c>
      <c r="J20" s="5"/>
    </row>
    <row r="21" spans="1:10" ht="12.95" customHeight="1">
      <c r="A21" s="18" t="s">
        <v>628</v>
      </c>
      <c r="B21" s="19" t="s">
        <v>629</v>
      </c>
      <c r="C21" s="15" t="s">
        <v>630</v>
      </c>
      <c r="D21" s="15" t="s">
        <v>179</v>
      </c>
      <c r="E21" s="20">
        <v>1250</v>
      </c>
      <c r="F21" s="21">
        <v>12492.85</v>
      </c>
      <c r="G21" s="22">
        <v>0.0253</v>
      </c>
      <c r="H21" s="23">
        <v>0.075989</v>
      </c>
      <c r="I21" s="41"/>
      <c r="J21" s="5"/>
    </row>
    <row r="22" spans="1:10" ht="12.95" customHeight="1">
      <c r="A22" s="18" t="s">
        <v>180</v>
      </c>
      <c r="B22" s="19" t="s">
        <v>181</v>
      </c>
      <c r="C22" s="15" t="s">
        <v>182</v>
      </c>
      <c r="D22" s="15" t="s">
        <v>179</v>
      </c>
      <c r="E22" s="20">
        <v>12500</v>
      </c>
      <c r="F22" s="21">
        <v>12490.3625</v>
      </c>
      <c r="G22" s="22">
        <v>0.0253</v>
      </c>
      <c r="H22" s="23">
        <v>0.07595</v>
      </c>
      <c r="I22" s="41"/>
      <c r="J22" s="5"/>
    </row>
    <row r="23" spans="1:10" ht="12.95" customHeight="1">
      <c r="A23" s="18" t="s">
        <v>183</v>
      </c>
      <c r="B23" s="19" t="s">
        <v>184</v>
      </c>
      <c r="C23" s="15" t="s">
        <v>185</v>
      </c>
      <c r="D23" s="15" t="s">
        <v>179</v>
      </c>
      <c r="E23" s="20">
        <v>12500</v>
      </c>
      <c r="F23" s="21">
        <v>12478.625</v>
      </c>
      <c r="G23" s="22">
        <v>0.0253</v>
      </c>
      <c r="H23" s="23">
        <v>0.07645</v>
      </c>
      <c r="I23" s="41"/>
      <c r="J23" s="5"/>
    </row>
    <row r="24" spans="1:10" ht="12.95" customHeight="1">
      <c r="A24" s="18" t="s">
        <v>494</v>
      </c>
      <c r="B24" s="19" t="s">
        <v>495</v>
      </c>
      <c r="C24" s="15" t="s">
        <v>496</v>
      </c>
      <c r="D24" s="15" t="s">
        <v>179</v>
      </c>
      <c r="E24" s="20">
        <v>1250</v>
      </c>
      <c r="F24" s="21">
        <v>12427.8</v>
      </c>
      <c r="G24" s="22">
        <v>0.0252</v>
      </c>
      <c r="H24" s="23">
        <v>0.0764</v>
      </c>
      <c r="I24" s="41"/>
      <c r="J24" s="5"/>
    </row>
    <row r="25" spans="1:10" ht="12.95" customHeight="1">
      <c r="A25" s="18" t="s">
        <v>186</v>
      </c>
      <c r="B25" s="19" t="s">
        <v>187</v>
      </c>
      <c r="C25" s="15" t="s">
        <v>188</v>
      </c>
      <c r="D25" s="15" t="s">
        <v>179</v>
      </c>
      <c r="E25" s="20">
        <v>12000</v>
      </c>
      <c r="F25" s="21">
        <v>11972.928</v>
      </c>
      <c r="G25" s="22">
        <v>0.0243</v>
      </c>
      <c r="H25" s="23">
        <v>0.0764</v>
      </c>
      <c r="I25" s="41"/>
      <c r="J25" s="5"/>
    </row>
    <row r="26" spans="1:10" ht="12.95" customHeight="1">
      <c r="A26" s="18" t="s">
        <v>966</v>
      </c>
      <c r="B26" s="19" t="s">
        <v>967</v>
      </c>
      <c r="C26" s="15" t="s">
        <v>968</v>
      </c>
      <c r="D26" s="15" t="s">
        <v>156</v>
      </c>
      <c r="E26" s="20">
        <v>11500000</v>
      </c>
      <c r="F26" s="21">
        <v>11458.6</v>
      </c>
      <c r="G26" s="22">
        <v>0.0232</v>
      </c>
      <c r="H26" s="23"/>
      <c r="I26" s="41"/>
      <c r="J26" s="5"/>
    </row>
    <row r="27" spans="1:10" ht="12.95" customHeight="1">
      <c r="A27" s="18" t="s">
        <v>473</v>
      </c>
      <c r="B27" s="19" t="s">
        <v>474</v>
      </c>
      <c r="C27" s="15" t="s">
        <v>475</v>
      </c>
      <c r="D27" s="15" t="s">
        <v>179</v>
      </c>
      <c r="E27" s="20">
        <v>750</v>
      </c>
      <c r="F27" s="21">
        <v>7523.505</v>
      </c>
      <c r="G27" s="22">
        <v>0.0152</v>
      </c>
      <c r="H27" s="23">
        <v>0.0775</v>
      </c>
      <c r="I27" s="41"/>
      <c r="J27" s="5"/>
    </row>
    <row r="28" spans="1:10" ht="12.95" customHeight="1">
      <c r="A28" s="18" t="s">
        <v>969</v>
      </c>
      <c r="B28" s="19" t="s">
        <v>970</v>
      </c>
      <c r="C28" s="15" t="s">
        <v>971</v>
      </c>
      <c r="D28" s="15" t="s">
        <v>179</v>
      </c>
      <c r="E28" s="20">
        <v>750</v>
      </c>
      <c r="F28" s="21">
        <v>7516.6725</v>
      </c>
      <c r="G28" s="22">
        <v>0.0152</v>
      </c>
      <c r="H28" s="23">
        <v>0.0788</v>
      </c>
      <c r="I28" s="41"/>
      <c r="J28" s="5"/>
    </row>
    <row r="29" spans="1:10" ht="12.95" customHeight="1">
      <c r="A29" s="18" t="s">
        <v>972</v>
      </c>
      <c r="B29" s="19" t="s">
        <v>973</v>
      </c>
      <c r="C29" s="15" t="s">
        <v>974</v>
      </c>
      <c r="D29" s="15" t="s">
        <v>179</v>
      </c>
      <c r="E29" s="20">
        <v>7000</v>
      </c>
      <c r="F29" s="21">
        <v>6990.844</v>
      </c>
      <c r="G29" s="22">
        <v>0.0142</v>
      </c>
      <c r="H29" s="23">
        <v>0.0781</v>
      </c>
      <c r="I29" s="41"/>
      <c r="J29" s="5"/>
    </row>
    <row r="30" spans="1:10" ht="12.95" customHeight="1">
      <c r="A30" s="18" t="s">
        <v>431</v>
      </c>
      <c r="B30" s="19" t="s">
        <v>432</v>
      </c>
      <c r="C30" s="15" t="s">
        <v>433</v>
      </c>
      <c r="D30" s="15" t="s">
        <v>179</v>
      </c>
      <c r="E30" s="20">
        <v>6500</v>
      </c>
      <c r="F30" s="21">
        <v>6457.906</v>
      </c>
      <c r="G30" s="22">
        <v>0.0131</v>
      </c>
      <c r="H30" s="23">
        <v>0.0748</v>
      </c>
      <c r="I30" s="41"/>
      <c r="J30" s="5"/>
    </row>
    <row r="31" spans="1:10" ht="12.95" customHeight="1">
      <c r="A31" s="18" t="s">
        <v>975</v>
      </c>
      <c r="B31" s="19" t="s">
        <v>976</v>
      </c>
      <c r="C31" s="15" t="s">
        <v>977</v>
      </c>
      <c r="D31" s="15" t="s">
        <v>179</v>
      </c>
      <c r="E31" s="20">
        <v>60</v>
      </c>
      <c r="F31" s="21">
        <v>6000.984</v>
      </c>
      <c r="G31" s="22">
        <v>0.0122</v>
      </c>
      <c r="H31" s="23">
        <v>0.078487</v>
      </c>
      <c r="I31" s="41"/>
      <c r="J31" s="5"/>
    </row>
    <row r="32" spans="1:10" ht="12.95" customHeight="1">
      <c r="A32" s="18" t="s">
        <v>470</v>
      </c>
      <c r="B32" s="19" t="s">
        <v>471</v>
      </c>
      <c r="C32" s="15" t="s">
        <v>472</v>
      </c>
      <c r="D32" s="15" t="s">
        <v>179</v>
      </c>
      <c r="E32" s="20">
        <v>550</v>
      </c>
      <c r="F32" s="21">
        <v>5882.0905</v>
      </c>
      <c r="G32" s="22">
        <v>0.0119</v>
      </c>
      <c r="H32" s="23">
        <v>0.080187</v>
      </c>
      <c r="I32" s="41"/>
      <c r="J32" s="5"/>
    </row>
    <row r="33" spans="1:10" ht="12.95" customHeight="1">
      <c r="A33" s="18" t="s">
        <v>583</v>
      </c>
      <c r="B33" s="19" t="s">
        <v>584</v>
      </c>
      <c r="C33" s="15" t="s">
        <v>585</v>
      </c>
      <c r="D33" s="15" t="s">
        <v>179</v>
      </c>
      <c r="E33" s="20">
        <v>600</v>
      </c>
      <c r="F33" s="21">
        <v>5784.852</v>
      </c>
      <c r="G33" s="22">
        <v>0.0117</v>
      </c>
      <c r="H33" s="23">
        <v>0.07595</v>
      </c>
      <c r="I33" s="41"/>
      <c r="J33" s="5"/>
    </row>
    <row r="34" spans="1:10" ht="12.95" customHeight="1">
      <c r="A34" s="18" t="s">
        <v>978</v>
      </c>
      <c r="B34" s="19" t="s">
        <v>979</v>
      </c>
      <c r="C34" s="15" t="s">
        <v>980</v>
      </c>
      <c r="D34" s="15" t="s">
        <v>179</v>
      </c>
      <c r="E34" s="20">
        <v>550</v>
      </c>
      <c r="F34" s="21">
        <v>5320.92</v>
      </c>
      <c r="G34" s="22">
        <v>0.0108</v>
      </c>
      <c r="H34" s="23">
        <v>0.081387</v>
      </c>
      <c r="I34" s="41"/>
      <c r="J34" s="5"/>
    </row>
    <row r="35" spans="1:10" ht="12.95" customHeight="1">
      <c r="A35" s="18" t="s">
        <v>981</v>
      </c>
      <c r="B35" s="19" t="s">
        <v>982</v>
      </c>
      <c r="C35" s="15" t="s">
        <v>983</v>
      </c>
      <c r="D35" s="15" t="s">
        <v>156</v>
      </c>
      <c r="E35" s="20">
        <v>5000000</v>
      </c>
      <c r="F35" s="21">
        <v>5078.85</v>
      </c>
      <c r="G35" s="22">
        <v>0.0103</v>
      </c>
      <c r="H35" s="23">
        <v>0.076736</v>
      </c>
      <c r="I35" s="41"/>
      <c r="J35" s="5"/>
    </row>
    <row r="36" spans="1:10" ht="12.95" customHeight="1">
      <c r="A36" s="18" t="s">
        <v>984</v>
      </c>
      <c r="B36" s="19" t="s">
        <v>985</v>
      </c>
      <c r="C36" s="15" t="s">
        <v>986</v>
      </c>
      <c r="D36" s="15" t="s">
        <v>427</v>
      </c>
      <c r="E36" s="20">
        <v>5000</v>
      </c>
      <c r="F36" s="21">
        <v>5037.945</v>
      </c>
      <c r="G36" s="22">
        <v>0.0102</v>
      </c>
      <c r="H36" s="23">
        <v>0.0787</v>
      </c>
      <c r="I36" s="41"/>
      <c r="J36" s="5"/>
    </row>
    <row r="37" spans="1:10" ht="12.95" customHeight="1">
      <c r="A37" s="18" t="s">
        <v>613</v>
      </c>
      <c r="B37" s="19" t="s">
        <v>614</v>
      </c>
      <c r="C37" s="15" t="s">
        <v>615</v>
      </c>
      <c r="D37" s="15" t="s">
        <v>179</v>
      </c>
      <c r="E37" s="20">
        <v>5000</v>
      </c>
      <c r="F37" s="21">
        <v>5037.675</v>
      </c>
      <c r="G37" s="22">
        <v>0.0102</v>
      </c>
      <c r="H37" s="23">
        <v>0.07925</v>
      </c>
      <c r="I37" s="41"/>
      <c r="J37" s="5"/>
    </row>
    <row r="38" spans="1:10" ht="12.95" customHeight="1">
      <c r="A38" s="18" t="s">
        <v>987</v>
      </c>
      <c r="B38" s="19" t="s">
        <v>988</v>
      </c>
      <c r="C38" s="15" t="s">
        <v>989</v>
      </c>
      <c r="D38" s="15" t="s">
        <v>179</v>
      </c>
      <c r="E38" s="20">
        <v>500</v>
      </c>
      <c r="F38" s="21">
        <v>5007.515</v>
      </c>
      <c r="G38" s="22">
        <v>0.0101</v>
      </c>
      <c r="H38" s="23">
        <v>0.078425</v>
      </c>
      <c r="I38" s="41"/>
      <c r="J38" s="5"/>
    </row>
    <row r="39" spans="1:10" ht="12.95" customHeight="1">
      <c r="A39" s="18" t="s">
        <v>990</v>
      </c>
      <c r="B39" s="19" t="s">
        <v>991</v>
      </c>
      <c r="C39" s="15" t="s">
        <v>992</v>
      </c>
      <c r="D39" s="15" t="s">
        <v>179</v>
      </c>
      <c r="E39" s="20">
        <v>5000</v>
      </c>
      <c r="F39" s="21">
        <v>5001.445</v>
      </c>
      <c r="G39" s="22">
        <v>0.0101</v>
      </c>
      <c r="H39" s="23">
        <v>0.078885</v>
      </c>
      <c r="I39" s="41"/>
      <c r="J39" s="5"/>
    </row>
    <row r="40" spans="1:10" ht="12.95" customHeight="1">
      <c r="A40" s="18" t="s">
        <v>622</v>
      </c>
      <c r="B40" s="19" t="s">
        <v>623</v>
      </c>
      <c r="C40" s="15" t="s">
        <v>624</v>
      </c>
      <c r="D40" s="15" t="s">
        <v>179</v>
      </c>
      <c r="E40" s="20">
        <v>5000</v>
      </c>
      <c r="F40" s="21">
        <v>5000.99</v>
      </c>
      <c r="G40" s="22">
        <v>0.0101</v>
      </c>
      <c r="H40" s="23">
        <v>0.076303</v>
      </c>
      <c r="I40" s="41"/>
      <c r="J40" s="5"/>
    </row>
    <row r="41" spans="1:10" ht="12.95" customHeight="1">
      <c r="A41" s="18" t="s">
        <v>993</v>
      </c>
      <c r="B41" s="19" t="s">
        <v>994</v>
      </c>
      <c r="C41" s="15" t="s">
        <v>995</v>
      </c>
      <c r="D41" s="15" t="s">
        <v>179</v>
      </c>
      <c r="E41" s="20">
        <v>5000</v>
      </c>
      <c r="F41" s="21">
        <v>4997.34</v>
      </c>
      <c r="G41" s="22">
        <v>0.0101</v>
      </c>
      <c r="H41" s="23">
        <v>0.07805</v>
      </c>
      <c r="I41" s="41"/>
      <c r="J41" s="5"/>
    </row>
    <row r="42" spans="1:10" ht="12.95" customHeight="1">
      <c r="A42" s="18" t="s">
        <v>485</v>
      </c>
      <c r="B42" s="19" t="s">
        <v>486</v>
      </c>
      <c r="C42" s="15" t="s">
        <v>487</v>
      </c>
      <c r="D42" s="15" t="s">
        <v>179</v>
      </c>
      <c r="E42" s="20">
        <v>5000</v>
      </c>
      <c r="F42" s="21">
        <v>4996.885</v>
      </c>
      <c r="G42" s="22">
        <v>0.0101</v>
      </c>
      <c r="H42" s="23">
        <v>0.07805</v>
      </c>
      <c r="I42" s="41"/>
      <c r="J42" s="5"/>
    </row>
    <row r="43" spans="1:10" ht="12.95" customHeight="1">
      <c r="A43" s="18" t="s">
        <v>996</v>
      </c>
      <c r="B43" s="19" t="s">
        <v>997</v>
      </c>
      <c r="C43" s="15" t="s">
        <v>998</v>
      </c>
      <c r="D43" s="15" t="s">
        <v>179</v>
      </c>
      <c r="E43" s="20">
        <v>500</v>
      </c>
      <c r="F43" s="21">
        <v>4995.035</v>
      </c>
      <c r="G43" s="22">
        <v>0.0101</v>
      </c>
      <c r="H43" s="23">
        <v>0.07605</v>
      </c>
      <c r="I43" s="41"/>
      <c r="J43" s="5"/>
    </row>
    <row r="44" spans="1:10" ht="12.95" customHeight="1">
      <c r="A44" s="18" t="s">
        <v>515</v>
      </c>
      <c r="B44" s="19" t="s">
        <v>516</v>
      </c>
      <c r="C44" s="15" t="s">
        <v>517</v>
      </c>
      <c r="D44" s="15" t="s">
        <v>179</v>
      </c>
      <c r="E44" s="20">
        <v>5000</v>
      </c>
      <c r="F44" s="21">
        <v>4993.33</v>
      </c>
      <c r="G44" s="22">
        <v>0.0101</v>
      </c>
      <c r="H44" s="23">
        <v>0.0748</v>
      </c>
      <c r="I44" s="41"/>
      <c r="J44" s="5"/>
    </row>
    <row r="45" spans="1:10" ht="12.95" customHeight="1">
      <c r="A45" s="18" t="s">
        <v>204</v>
      </c>
      <c r="B45" s="19" t="s">
        <v>205</v>
      </c>
      <c r="C45" s="15" t="s">
        <v>206</v>
      </c>
      <c r="D45" s="15" t="s">
        <v>179</v>
      </c>
      <c r="E45" s="20">
        <v>5000</v>
      </c>
      <c r="F45" s="21">
        <v>4985.38</v>
      </c>
      <c r="G45" s="22">
        <v>0.0101</v>
      </c>
      <c r="H45" s="23">
        <v>0.0745</v>
      </c>
      <c r="I45" s="41"/>
      <c r="J45" s="5"/>
    </row>
    <row r="46" spans="1:10" ht="12.95" customHeight="1">
      <c r="A46" s="18" t="s">
        <v>999</v>
      </c>
      <c r="B46" s="19" t="s">
        <v>1000</v>
      </c>
      <c r="C46" s="15" t="s">
        <v>1001</v>
      </c>
      <c r="D46" s="15" t="s">
        <v>179</v>
      </c>
      <c r="E46" s="20">
        <v>5000</v>
      </c>
      <c r="F46" s="21">
        <v>4981.845</v>
      </c>
      <c r="G46" s="22">
        <v>0.0101</v>
      </c>
      <c r="H46" s="23">
        <v>0.0755</v>
      </c>
      <c r="I46" s="41"/>
      <c r="J46" s="5"/>
    </row>
    <row r="47" spans="1:10" ht="12.95" customHeight="1">
      <c r="A47" s="18" t="s">
        <v>1002</v>
      </c>
      <c r="B47" s="19" t="s">
        <v>1003</v>
      </c>
      <c r="C47" s="15" t="s">
        <v>1004</v>
      </c>
      <c r="D47" s="15" t="s">
        <v>179</v>
      </c>
      <c r="E47" s="20">
        <v>5000</v>
      </c>
      <c r="F47" s="21">
        <v>4977.525</v>
      </c>
      <c r="G47" s="22">
        <v>0.0101</v>
      </c>
      <c r="H47" s="23">
        <v>0.0781</v>
      </c>
      <c r="I47" s="41"/>
      <c r="J47" s="5"/>
    </row>
    <row r="48" spans="1:10" ht="12.95" customHeight="1">
      <c r="A48" s="18" t="s">
        <v>479</v>
      </c>
      <c r="B48" s="19" t="s">
        <v>480</v>
      </c>
      <c r="C48" s="15" t="s">
        <v>481</v>
      </c>
      <c r="D48" s="15" t="s">
        <v>179</v>
      </c>
      <c r="E48" s="20">
        <v>500</v>
      </c>
      <c r="F48" s="21">
        <v>4968.835</v>
      </c>
      <c r="G48" s="22">
        <v>0.0101</v>
      </c>
      <c r="H48" s="23">
        <v>0.07595</v>
      </c>
      <c r="I48" s="41"/>
      <c r="J48" s="5"/>
    </row>
    <row r="49" spans="1:10" ht="12.95" customHeight="1">
      <c r="A49" s="18" t="s">
        <v>458</v>
      </c>
      <c r="B49" s="19" t="s">
        <v>459</v>
      </c>
      <c r="C49" s="15" t="s">
        <v>460</v>
      </c>
      <c r="D49" s="15" t="s">
        <v>179</v>
      </c>
      <c r="E49" s="20">
        <v>5000</v>
      </c>
      <c r="F49" s="21">
        <v>4968.305</v>
      </c>
      <c r="G49" s="22">
        <v>0.0101</v>
      </c>
      <c r="H49" s="23">
        <v>0.076139</v>
      </c>
      <c r="I49" s="41"/>
      <c r="J49" s="5"/>
    </row>
    <row r="50" spans="1:10" ht="12.95" customHeight="1">
      <c r="A50" s="18" t="s">
        <v>1005</v>
      </c>
      <c r="B50" s="19" t="s">
        <v>1006</v>
      </c>
      <c r="C50" s="15" t="s">
        <v>1007</v>
      </c>
      <c r="D50" s="15" t="s">
        <v>179</v>
      </c>
      <c r="E50" s="20">
        <v>500</v>
      </c>
      <c r="F50" s="21">
        <v>4923.6</v>
      </c>
      <c r="G50" s="22">
        <v>0.01</v>
      </c>
      <c r="H50" s="23">
        <v>0.07455</v>
      </c>
      <c r="I50" s="41"/>
      <c r="J50" s="5"/>
    </row>
    <row r="51" spans="1:10" ht="12.95" customHeight="1">
      <c r="A51" s="18" t="s">
        <v>1008</v>
      </c>
      <c r="B51" s="19" t="s">
        <v>1009</v>
      </c>
      <c r="C51" s="15" t="s">
        <v>1010</v>
      </c>
      <c r="D51" s="15" t="s">
        <v>179</v>
      </c>
      <c r="E51" s="20">
        <v>5000</v>
      </c>
      <c r="F51" s="21">
        <v>4918.755</v>
      </c>
      <c r="G51" s="22">
        <v>0.01</v>
      </c>
      <c r="H51" s="23">
        <v>0.074928</v>
      </c>
      <c r="I51" s="41"/>
      <c r="J51" s="5"/>
    </row>
    <row r="52" spans="1:10" ht="12.95" customHeight="1">
      <c r="A52" s="18" t="s">
        <v>521</v>
      </c>
      <c r="B52" s="19" t="s">
        <v>522</v>
      </c>
      <c r="C52" s="15" t="s">
        <v>523</v>
      </c>
      <c r="D52" s="15" t="s">
        <v>179</v>
      </c>
      <c r="E52" s="20">
        <v>500</v>
      </c>
      <c r="F52" s="21">
        <v>4839.4</v>
      </c>
      <c r="G52" s="22">
        <v>0.0098</v>
      </c>
      <c r="H52" s="23">
        <v>0.0781</v>
      </c>
      <c r="I52" s="41"/>
      <c r="J52" s="5"/>
    </row>
    <row r="53" spans="1:10" ht="12.95" customHeight="1">
      <c r="A53" s="18" t="s">
        <v>1011</v>
      </c>
      <c r="B53" s="19" t="s">
        <v>1012</v>
      </c>
      <c r="C53" s="15" t="s">
        <v>1013</v>
      </c>
      <c r="D53" s="15" t="s">
        <v>179</v>
      </c>
      <c r="E53" s="20">
        <v>5000</v>
      </c>
      <c r="F53" s="21">
        <v>4769.835</v>
      </c>
      <c r="G53" s="22">
        <v>0.0097</v>
      </c>
      <c r="H53" s="23">
        <v>0.074928</v>
      </c>
      <c r="I53" s="41"/>
      <c r="J53" s="5"/>
    </row>
    <row r="54" spans="1:10" ht="12.95" customHeight="1">
      <c r="A54" s="18" t="s">
        <v>1014</v>
      </c>
      <c r="B54" s="19" t="s">
        <v>1015</v>
      </c>
      <c r="C54" s="15" t="s">
        <v>1016</v>
      </c>
      <c r="D54" s="15" t="s">
        <v>179</v>
      </c>
      <c r="E54" s="20">
        <v>4500</v>
      </c>
      <c r="F54" s="21">
        <v>4547.52</v>
      </c>
      <c r="G54" s="22">
        <v>0.0092</v>
      </c>
      <c r="H54" s="23">
        <v>0.077967</v>
      </c>
      <c r="I54" s="41"/>
      <c r="J54" s="5"/>
    </row>
    <row r="55" spans="1:10" ht="12.95" customHeight="1">
      <c r="A55" s="18" t="s">
        <v>1017</v>
      </c>
      <c r="B55" s="19" t="s">
        <v>1018</v>
      </c>
      <c r="C55" s="15" t="s">
        <v>1019</v>
      </c>
      <c r="D55" s="15" t="s">
        <v>1020</v>
      </c>
      <c r="E55" s="20">
        <v>500</v>
      </c>
      <c r="F55" s="21">
        <v>4492.495</v>
      </c>
      <c r="G55" s="22">
        <v>0.0091</v>
      </c>
      <c r="H55" s="23">
        <v>0.079071</v>
      </c>
      <c r="I55" s="41"/>
      <c r="J55" s="5"/>
    </row>
    <row r="56" spans="1:10" ht="12.95" customHeight="1">
      <c r="A56" s="18" t="s">
        <v>424</v>
      </c>
      <c r="B56" s="19" t="s">
        <v>425</v>
      </c>
      <c r="C56" s="15" t="s">
        <v>426</v>
      </c>
      <c r="D56" s="15" t="s">
        <v>427</v>
      </c>
      <c r="E56" s="20">
        <v>450</v>
      </c>
      <c r="F56" s="21">
        <v>4449.1995</v>
      </c>
      <c r="G56" s="22">
        <v>0.009</v>
      </c>
      <c r="H56" s="23">
        <v>0.07645</v>
      </c>
      <c r="I56" s="41"/>
      <c r="J56" s="5"/>
    </row>
    <row r="57" spans="1:10" ht="12.95" customHeight="1">
      <c r="A57" s="18" t="s">
        <v>1021</v>
      </c>
      <c r="B57" s="19" t="s">
        <v>1022</v>
      </c>
      <c r="C57" s="15" t="s">
        <v>1023</v>
      </c>
      <c r="D57" s="15" t="s">
        <v>179</v>
      </c>
      <c r="E57" s="20">
        <v>400</v>
      </c>
      <c r="F57" s="21">
        <v>4256.004</v>
      </c>
      <c r="G57" s="22">
        <v>0.0086</v>
      </c>
      <c r="H57" s="23">
        <v>0.0788</v>
      </c>
      <c r="I57" s="41"/>
      <c r="J57" s="5"/>
    </row>
    <row r="58" spans="1:10" ht="12.95" customHeight="1">
      <c r="A58" s="18" t="s">
        <v>607</v>
      </c>
      <c r="B58" s="19" t="s">
        <v>608</v>
      </c>
      <c r="C58" s="15" t="s">
        <v>609</v>
      </c>
      <c r="D58" s="15" t="s">
        <v>156</v>
      </c>
      <c r="E58" s="20">
        <v>5127200</v>
      </c>
      <c r="F58" s="21">
        <v>4131.6362</v>
      </c>
      <c r="G58" s="22">
        <v>0.0084</v>
      </c>
      <c r="H58" s="23">
        <v>0.073837</v>
      </c>
      <c r="I58" s="41"/>
      <c r="J58" s="5"/>
    </row>
    <row r="59" spans="1:10" ht="12.95" customHeight="1">
      <c r="A59" s="18" t="s">
        <v>1024</v>
      </c>
      <c r="B59" s="19" t="s">
        <v>1025</v>
      </c>
      <c r="C59" s="15" t="s">
        <v>1026</v>
      </c>
      <c r="D59" s="15" t="s">
        <v>179</v>
      </c>
      <c r="E59" s="20">
        <v>4000</v>
      </c>
      <c r="F59" s="21">
        <v>4031.792</v>
      </c>
      <c r="G59" s="22">
        <v>0.0082</v>
      </c>
      <c r="H59" s="23">
        <v>0.075</v>
      </c>
      <c r="I59" s="41"/>
      <c r="J59" s="5"/>
    </row>
    <row r="60" spans="1:10" ht="12.95" customHeight="1">
      <c r="A60" s="18" t="s">
        <v>1027</v>
      </c>
      <c r="B60" s="19" t="s">
        <v>4226</v>
      </c>
      <c r="C60" s="15" t="s">
        <v>1028</v>
      </c>
      <c r="D60" s="15" t="s">
        <v>427</v>
      </c>
      <c r="E60" s="20">
        <v>4000</v>
      </c>
      <c r="F60" s="21">
        <v>4000.808</v>
      </c>
      <c r="G60" s="22">
        <v>0.0081</v>
      </c>
      <c r="H60" s="23">
        <v>0.07939</v>
      </c>
      <c r="I60" s="41"/>
      <c r="J60" s="5"/>
    </row>
    <row r="61" spans="1:10" ht="12.95" customHeight="1">
      <c r="A61" s="18" t="s">
        <v>1029</v>
      </c>
      <c r="B61" s="19" t="s">
        <v>1030</v>
      </c>
      <c r="C61" s="15" t="s">
        <v>1031</v>
      </c>
      <c r="D61" s="15" t="s">
        <v>156</v>
      </c>
      <c r="E61" s="20">
        <v>3832000</v>
      </c>
      <c r="F61" s="21">
        <v>3893.5764</v>
      </c>
      <c r="G61" s="22">
        <v>0.0079</v>
      </c>
      <c r="H61" s="23">
        <v>0.0765</v>
      </c>
      <c r="I61" s="41"/>
      <c r="J61" s="5"/>
    </row>
    <row r="62" spans="1:10" ht="12.95" customHeight="1">
      <c r="A62" s="18" t="s">
        <v>1032</v>
      </c>
      <c r="B62" s="19" t="s">
        <v>1033</v>
      </c>
      <c r="C62" s="15" t="s">
        <v>1034</v>
      </c>
      <c r="D62" s="15" t="s">
        <v>427</v>
      </c>
      <c r="E62" s="20">
        <v>3500</v>
      </c>
      <c r="F62" s="21">
        <v>3529.0535</v>
      </c>
      <c r="G62" s="22">
        <v>0.0071</v>
      </c>
      <c r="H62" s="23">
        <v>0.0746</v>
      </c>
      <c r="I62" s="41"/>
      <c r="J62" s="5"/>
    </row>
    <row r="63" spans="1:10" ht="12.95" customHeight="1">
      <c r="A63" s="18" t="s">
        <v>1035</v>
      </c>
      <c r="B63" s="19" t="s">
        <v>1036</v>
      </c>
      <c r="C63" s="15" t="s">
        <v>1037</v>
      </c>
      <c r="D63" s="15" t="s">
        <v>179</v>
      </c>
      <c r="E63" s="20">
        <v>3500</v>
      </c>
      <c r="F63" s="21">
        <v>3503.164</v>
      </c>
      <c r="G63" s="22">
        <v>0.0071</v>
      </c>
      <c r="H63" s="23">
        <v>0.0781</v>
      </c>
      <c r="I63" s="41"/>
      <c r="J63" s="5"/>
    </row>
    <row r="64" spans="1:10" ht="12.95" customHeight="1">
      <c r="A64" s="18" t="s">
        <v>1038</v>
      </c>
      <c r="B64" s="19" t="s">
        <v>1039</v>
      </c>
      <c r="C64" s="15" t="s">
        <v>1040</v>
      </c>
      <c r="D64" s="15" t="s">
        <v>179</v>
      </c>
      <c r="E64" s="20">
        <v>320</v>
      </c>
      <c r="F64" s="21">
        <v>3255.0944</v>
      </c>
      <c r="G64" s="22">
        <v>0.0066</v>
      </c>
      <c r="H64" s="23">
        <v>0.0754</v>
      </c>
      <c r="I64" s="41"/>
      <c r="J64" s="5"/>
    </row>
    <row r="65" spans="1:10" ht="12.95" customHeight="1">
      <c r="A65" s="18" t="s">
        <v>452</v>
      </c>
      <c r="B65" s="19" t="s">
        <v>453</v>
      </c>
      <c r="C65" s="15" t="s">
        <v>454</v>
      </c>
      <c r="D65" s="15" t="s">
        <v>179</v>
      </c>
      <c r="E65" s="20">
        <v>330</v>
      </c>
      <c r="F65" s="21">
        <v>3162.0039</v>
      </c>
      <c r="G65" s="22">
        <v>0.0064</v>
      </c>
      <c r="H65" s="23">
        <v>0.07875</v>
      </c>
      <c r="I65" s="41"/>
      <c r="J65" s="5"/>
    </row>
    <row r="66" spans="1:10" ht="12.95" customHeight="1">
      <c r="A66" s="18" t="s">
        <v>1041</v>
      </c>
      <c r="B66" s="19" t="s">
        <v>1042</v>
      </c>
      <c r="C66" s="15" t="s">
        <v>1043</v>
      </c>
      <c r="D66" s="15" t="s">
        <v>427</v>
      </c>
      <c r="E66" s="20">
        <v>300</v>
      </c>
      <c r="F66" s="21">
        <v>3006.84</v>
      </c>
      <c r="G66" s="22">
        <v>0.0061</v>
      </c>
      <c r="H66" s="23">
        <v>0.0762</v>
      </c>
      <c r="I66" s="41"/>
      <c r="J66" s="5"/>
    </row>
    <row r="67" spans="1:10" ht="12.95" customHeight="1">
      <c r="A67" s="18" t="s">
        <v>1044</v>
      </c>
      <c r="B67" s="19" t="s">
        <v>1045</v>
      </c>
      <c r="C67" s="15" t="s">
        <v>1046</v>
      </c>
      <c r="D67" s="15" t="s">
        <v>179</v>
      </c>
      <c r="E67" s="20">
        <v>3000</v>
      </c>
      <c r="F67" s="21">
        <v>3003.702</v>
      </c>
      <c r="G67" s="22">
        <v>0.0061</v>
      </c>
      <c r="H67" s="23">
        <v>0.0748</v>
      </c>
      <c r="I67" s="41"/>
      <c r="J67" s="5"/>
    </row>
    <row r="68" spans="1:10" ht="12.95" customHeight="1">
      <c r="A68" s="18" t="s">
        <v>1047</v>
      </c>
      <c r="B68" s="19" t="s">
        <v>1048</v>
      </c>
      <c r="C68" s="15" t="s">
        <v>1049</v>
      </c>
      <c r="D68" s="15" t="s">
        <v>156</v>
      </c>
      <c r="E68" s="20">
        <v>3464000</v>
      </c>
      <c r="F68" s="21">
        <v>3000.8459</v>
      </c>
      <c r="G68" s="22">
        <v>0.0061</v>
      </c>
      <c r="H68" s="23">
        <v>0.073244</v>
      </c>
      <c r="I68" s="41"/>
      <c r="J68" s="5"/>
    </row>
    <row r="69" spans="1:10" ht="12.95" customHeight="1">
      <c r="A69" s="18" t="s">
        <v>518</v>
      </c>
      <c r="B69" s="19" t="s">
        <v>519</v>
      </c>
      <c r="C69" s="15" t="s">
        <v>520</v>
      </c>
      <c r="D69" s="15" t="s">
        <v>427</v>
      </c>
      <c r="E69" s="20">
        <v>300</v>
      </c>
      <c r="F69" s="21">
        <v>2992.527</v>
      </c>
      <c r="G69" s="22">
        <v>0.0061</v>
      </c>
      <c r="H69" s="23">
        <v>0.07645</v>
      </c>
      <c r="I69" s="41"/>
      <c r="J69" s="5"/>
    </row>
    <row r="70" spans="1:10" ht="12.95" customHeight="1">
      <c r="A70" s="18" t="s">
        <v>153</v>
      </c>
      <c r="B70" s="19" t="s">
        <v>154</v>
      </c>
      <c r="C70" s="15" t="s">
        <v>155</v>
      </c>
      <c r="D70" s="15" t="s">
        <v>156</v>
      </c>
      <c r="E70" s="20">
        <v>3500000</v>
      </c>
      <c r="F70" s="21">
        <v>2919.4375</v>
      </c>
      <c r="G70" s="22">
        <v>0.0059</v>
      </c>
      <c r="H70" s="23">
        <v>0.073719</v>
      </c>
      <c r="I70" s="41"/>
      <c r="J70" s="5"/>
    </row>
    <row r="71" spans="1:10" ht="12.95" customHeight="1">
      <c r="A71" s="18" t="s">
        <v>562</v>
      </c>
      <c r="B71" s="19" t="s">
        <v>563</v>
      </c>
      <c r="C71" s="15" t="s">
        <v>564</v>
      </c>
      <c r="D71" s="15" t="s">
        <v>427</v>
      </c>
      <c r="E71" s="20">
        <v>291</v>
      </c>
      <c r="F71" s="21">
        <v>2900.202</v>
      </c>
      <c r="G71" s="22">
        <v>0.0059</v>
      </c>
      <c r="H71" s="23">
        <v>0.0762</v>
      </c>
      <c r="I71" s="41"/>
      <c r="J71" s="5"/>
    </row>
    <row r="72" spans="1:10" ht="12.95" customHeight="1">
      <c r="A72" s="18" t="s">
        <v>491</v>
      </c>
      <c r="B72" s="19" t="s">
        <v>492</v>
      </c>
      <c r="C72" s="15" t="s">
        <v>493</v>
      </c>
      <c r="D72" s="15" t="s">
        <v>427</v>
      </c>
      <c r="E72" s="20">
        <v>290</v>
      </c>
      <c r="F72" s="21">
        <v>2858.0312</v>
      </c>
      <c r="G72" s="22">
        <v>0.0058</v>
      </c>
      <c r="H72" s="23">
        <v>0.0737695</v>
      </c>
      <c r="I72" s="41">
        <v>0.081369464</v>
      </c>
      <c r="J72" s="5"/>
    </row>
    <row r="73" spans="1:10" ht="12.95" customHeight="1">
      <c r="A73" s="18" t="s">
        <v>1050</v>
      </c>
      <c r="B73" s="19" t="s">
        <v>1051</v>
      </c>
      <c r="C73" s="15" t="s">
        <v>1052</v>
      </c>
      <c r="D73" s="15" t="s">
        <v>156</v>
      </c>
      <c r="E73" s="20">
        <v>2972800</v>
      </c>
      <c r="F73" s="21">
        <v>2668.7569</v>
      </c>
      <c r="G73" s="22">
        <v>0.0054</v>
      </c>
      <c r="H73" s="23">
        <v>0.073038</v>
      </c>
      <c r="I73" s="41"/>
      <c r="J73" s="5"/>
    </row>
    <row r="74" spans="1:10" ht="12.95" customHeight="1">
      <c r="A74" s="18" t="s">
        <v>1053</v>
      </c>
      <c r="B74" s="19" t="s">
        <v>1054</v>
      </c>
      <c r="C74" s="15" t="s">
        <v>1055</v>
      </c>
      <c r="D74" s="15" t="s">
        <v>156</v>
      </c>
      <c r="E74" s="20">
        <v>2646000</v>
      </c>
      <c r="F74" s="21">
        <v>2645.4734</v>
      </c>
      <c r="G74" s="22">
        <v>0.0054</v>
      </c>
      <c r="H74" s="23">
        <v>0.073001</v>
      </c>
      <c r="I74" s="41"/>
      <c r="J74" s="5"/>
    </row>
    <row r="75" spans="1:10" ht="12.95" customHeight="1">
      <c r="A75" s="18" t="s">
        <v>539</v>
      </c>
      <c r="B75" s="19" t="s">
        <v>531</v>
      </c>
      <c r="C75" s="15" t="s">
        <v>540</v>
      </c>
      <c r="D75" s="15" t="s">
        <v>156</v>
      </c>
      <c r="E75" s="20">
        <v>2500000</v>
      </c>
      <c r="F75" s="21">
        <v>2573.105</v>
      </c>
      <c r="G75" s="22">
        <v>0.0052</v>
      </c>
      <c r="H75" s="23">
        <v>0.074928</v>
      </c>
      <c r="I75" s="41"/>
      <c r="J75" s="5"/>
    </row>
    <row r="76" spans="1:10" ht="12.95" customHeight="1">
      <c r="A76" s="18" t="s">
        <v>1056</v>
      </c>
      <c r="B76" s="19" t="s">
        <v>1057</v>
      </c>
      <c r="C76" s="15" t="s">
        <v>1058</v>
      </c>
      <c r="D76" s="15" t="s">
        <v>179</v>
      </c>
      <c r="E76" s="20">
        <v>250</v>
      </c>
      <c r="F76" s="21">
        <v>2525.6625</v>
      </c>
      <c r="G76" s="22">
        <v>0.0051</v>
      </c>
      <c r="H76" s="23">
        <v>0.077</v>
      </c>
      <c r="I76" s="41"/>
      <c r="J76" s="5"/>
    </row>
    <row r="77" spans="1:10" ht="12.95" customHeight="1">
      <c r="A77" s="18" t="s">
        <v>1059</v>
      </c>
      <c r="B77" s="19" t="s">
        <v>1060</v>
      </c>
      <c r="C77" s="15" t="s">
        <v>1061</v>
      </c>
      <c r="D77" s="15" t="s">
        <v>427</v>
      </c>
      <c r="E77" s="20">
        <v>2500</v>
      </c>
      <c r="F77" s="21">
        <v>2517.415</v>
      </c>
      <c r="G77" s="22">
        <v>0.0051</v>
      </c>
      <c r="H77" s="23">
        <v>0.079499</v>
      </c>
      <c r="I77" s="41"/>
      <c r="J77" s="5"/>
    </row>
    <row r="78" spans="1:10" ht="12.95" customHeight="1">
      <c r="A78" s="18" t="s">
        <v>1062</v>
      </c>
      <c r="B78" s="19" t="s">
        <v>1063</v>
      </c>
      <c r="C78" s="15" t="s">
        <v>1064</v>
      </c>
      <c r="D78" s="15" t="s">
        <v>179</v>
      </c>
      <c r="E78" s="20">
        <v>2500</v>
      </c>
      <c r="F78" s="21">
        <v>2513.8525</v>
      </c>
      <c r="G78" s="22">
        <v>0.0051</v>
      </c>
      <c r="H78" s="23">
        <v>0.076</v>
      </c>
      <c r="I78" s="41"/>
      <c r="J78" s="5"/>
    </row>
    <row r="79" spans="1:10" ht="12.95" customHeight="1">
      <c r="A79" s="18" t="s">
        <v>1065</v>
      </c>
      <c r="B79" s="19" t="s">
        <v>1066</v>
      </c>
      <c r="C79" s="15" t="s">
        <v>1067</v>
      </c>
      <c r="D79" s="15" t="s">
        <v>179</v>
      </c>
      <c r="E79" s="20">
        <v>2500</v>
      </c>
      <c r="F79" s="21">
        <v>2513.5425</v>
      </c>
      <c r="G79" s="22">
        <v>0.0051</v>
      </c>
      <c r="H79" s="23">
        <v>0.07885</v>
      </c>
      <c r="I79" s="41"/>
      <c r="J79" s="5"/>
    </row>
    <row r="80" spans="1:10" ht="12.95" customHeight="1">
      <c r="A80" s="18" t="s">
        <v>1068</v>
      </c>
      <c r="B80" s="19" t="s">
        <v>1069</v>
      </c>
      <c r="C80" s="15" t="s">
        <v>1070</v>
      </c>
      <c r="D80" s="15" t="s">
        <v>179</v>
      </c>
      <c r="E80" s="20">
        <v>250</v>
      </c>
      <c r="F80" s="21">
        <v>2510.3225</v>
      </c>
      <c r="G80" s="22">
        <v>0.0051</v>
      </c>
      <c r="H80" s="23">
        <v>0.076075</v>
      </c>
      <c r="I80" s="41"/>
      <c r="J80" s="5"/>
    </row>
    <row r="81" spans="1:10" ht="12.95" customHeight="1">
      <c r="A81" s="18" t="s">
        <v>1071</v>
      </c>
      <c r="B81" s="19" t="s">
        <v>1072</v>
      </c>
      <c r="C81" s="15" t="s">
        <v>1073</v>
      </c>
      <c r="D81" s="15" t="s">
        <v>179</v>
      </c>
      <c r="E81" s="20">
        <v>250</v>
      </c>
      <c r="F81" s="21">
        <v>2503.81</v>
      </c>
      <c r="G81" s="22">
        <v>0.0051</v>
      </c>
      <c r="H81" s="23">
        <v>0.07012</v>
      </c>
      <c r="I81" s="41"/>
      <c r="J81" s="5"/>
    </row>
    <row r="82" spans="1:10" ht="12.95" customHeight="1">
      <c r="A82" s="18" t="s">
        <v>1074</v>
      </c>
      <c r="B82" s="19" t="s">
        <v>1075</v>
      </c>
      <c r="C82" s="15" t="s">
        <v>1076</v>
      </c>
      <c r="D82" s="15" t="s">
        <v>1077</v>
      </c>
      <c r="E82" s="20">
        <v>2500</v>
      </c>
      <c r="F82" s="21">
        <v>2499.8475</v>
      </c>
      <c r="G82" s="22">
        <v>0.0051</v>
      </c>
      <c r="H82" s="23">
        <v>0.077331</v>
      </c>
      <c r="I82" s="41"/>
      <c r="J82" s="5"/>
    </row>
    <row r="83" spans="1:10" ht="12.95" customHeight="1">
      <c r="A83" s="18" t="s">
        <v>1078</v>
      </c>
      <c r="B83" s="19" t="s">
        <v>1079</v>
      </c>
      <c r="C83" s="15" t="s">
        <v>1080</v>
      </c>
      <c r="D83" s="15" t="s">
        <v>1020</v>
      </c>
      <c r="E83" s="20">
        <v>250</v>
      </c>
      <c r="F83" s="21">
        <v>2499.7125</v>
      </c>
      <c r="G83" s="22">
        <v>0.0051</v>
      </c>
      <c r="H83" s="23">
        <v>0.084913</v>
      </c>
      <c r="I83" s="41"/>
      <c r="J83" s="5"/>
    </row>
    <row r="84" spans="1:10" ht="12.95" customHeight="1">
      <c r="A84" s="18" t="s">
        <v>1081</v>
      </c>
      <c r="B84" s="19" t="s">
        <v>1082</v>
      </c>
      <c r="C84" s="15" t="s">
        <v>1083</v>
      </c>
      <c r="D84" s="15" t="s">
        <v>179</v>
      </c>
      <c r="E84" s="20">
        <v>250</v>
      </c>
      <c r="F84" s="21">
        <v>2499.285</v>
      </c>
      <c r="G84" s="22">
        <v>0.0051</v>
      </c>
      <c r="H84" s="23">
        <v>0.078149</v>
      </c>
      <c r="I84" s="41"/>
      <c r="J84" s="5"/>
    </row>
    <row r="85" spans="1:10" ht="12.95" customHeight="1">
      <c r="A85" s="18" t="s">
        <v>1084</v>
      </c>
      <c r="B85" s="19" t="s">
        <v>1085</v>
      </c>
      <c r="C85" s="15" t="s">
        <v>1086</v>
      </c>
      <c r="D85" s="15" t="s">
        <v>179</v>
      </c>
      <c r="E85" s="20">
        <v>250</v>
      </c>
      <c r="F85" s="21">
        <v>2498.3575</v>
      </c>
      <c r="G85" s="22">
        <v>0.0051</v>
      </c>
      <c r="H85" s="23">
        <v>0.07875</v>
      </c>
      <c r="I85" s="41"/>
      <c r="J85" s="5"/>
    </row>
    <row r="86" spans="1:10" ht="12.95" customHeight="1">
      <c r="A86" s="18" t="s">
        <v>176</v>
      </c>
      <c r="B86" s="19" t="s">
        <v>177</v>
      </c>
      <c r="C86" s="15" t="s">
        <v>178</v>
      </c>
      <c r="D86" s="15" t="s">
        <v>179</v>
      </c>
      <c r="E86" s="20">
        <v>2500</v>
      </c>
      <c r="F86" s="21">
        <v>2496.4675</v>
      </c>
      <c r="G86" s="22">
        <v>0.0051</v>
      </c>
      <c r="H86" s="23">
        <v>0.0748</v>
      </c>
      <c r="I86" s="41"/>
      <c r="J86" s="5"/>
    </row>
    <row r="87" spans="1:10" ht="12.95" customHeight="1">
      <c r="A87" s="18" t="s">
        <v>1087</v>
      </c>
      <c r="B87" s="19" t="s">
        <v>1088</v>
      </c>
      <c r="C87" s="15" t="s">
        <v>1089</v>
      </c>
      <c r="D87" s="15" t="s">
        <v>427</v>
      </c>
      <c r="E87" s="20">
        <v>250</v>
      </c>
      <c r="F87" s="21">
        <v>2495.0225</v>
      </c>
      <c r="G87" s="22">
        <v>0.0051</v>
      </c>
      <c r="H87" s="23">
        <v>0.0789</v>
      </c>
      <c r="I87" s="41"/>
      <c r="J87" s="5"/>
    </row>
    <row r="88" spans="1:10" ht="12.95" customHeight="1">
      <c r="A88" s="18" t="s">
        <v>595</v>
      </c>
      <c r="B88" s="19" t="s">
        <v>596</v>
      </c>
      <c r="C88" s="15" t="s">
        <v>597</v>
      </c>
      <c r="D88" s="15" t="s">
        <v>427</v>
      </c>
      <c r="E88" s="20">
        <v>2500</v>
      </c>
      <c r="F88" s="21">
        <v>2493.68</v>
      </c>
      <c r="G88" s="22">
        <v>0.0051</v>
      </c>
      <c r="H88" s="23">
        <v>0.078662</v>
      </c>
      <c r="I88" s="41"/>
      <c r="J88" s="5"/>
    </row>
    <row r="89" spans="1:10" ht="12.95" customHeight="1">
      <c r="A89" s="18" t="s">
        <v>1090</v>
      </c>
      <c r="B89" s="19" t="s">
        <v>1091</v>
      </c>
      <c r="C89" s="15" t="s">
        <v>1092</v>
      </c>
      <c r="D89" s="15" t="s">
        <v>179</v>
      </c>
      <c r="E89" s="20">
        <v>250</v>
      </c>
      <c r="F89" s="21">
        <v>2493.6325</v>
      </c>
      <c r="G89" s="22">
        <v>0.0051</v>
      </c>
      <c r="H89" s="23">
        <v>0.076</v>
      </c>
      <c r="I89" s="41"/>
      <c r="J89" s="5"/>
    </row>
    <row r="90" spans="1:10" ht="12.95" customHeight="1">
      <c r="A90" s="18" t="s">
        <v>527</v>
      </c>
      <c r="B90" s="19" t="s">
        <v>528</v>
      </c>
      <c r="C90" s="15" t="s">
        <v>529</v>
      </c>
      <c r="D90" s="15" t="s">
        <v>179</v>
      </c>
      <c r="E90" s="20">
        <v>2500</v>
      </c>
      <c r="F90" s="21">
        <v>2491.295</v>
      </c>
      <c r="G90" s="22">
        <v>0.005</v>
      </c>
      <c r="H90" s="23">
        <v>0.07625</v>
      </c>
      <c r="I90" s="41"/>
      <c r="J90" s="5"/>
    </row>
    <row r="91" spans="1:10" ht="12.95" customHeight="1">
      <c r="A91" s="18" t="s">
        <v>428</v>
      </c>
      <c r="B91" s="19" t="s">
        <v>429</v>
      </c>
      <c r="C91" s="15" t="s">
        <v>430</v>
      </c>
      <c r="D91" s="15" t="s">
        <v>179</v>
      </c>
      <c r="E91" s="20">
        <v>250</v>
      </c>
      <c r="F91" s="21">
        <v>2490.185</v>
      </c>
      <c r="G91" s="22">
        <v>0.005</v>
      </c>
      <c r="H91" s="23">
        <v>0.07875</v>
      </c>
      <c r="I91" s="41"/>
      <c r="J91" s="5"/>
    </row>
    <row r="92" spans="1:10" ht="12.95" customHeight="1">
      <c r="A92" s="18" t="s">
        <v>1093</v>
      </c>
      <c r="B92" s="19" t="s">
        <v>1094</v>
      </c>
      <c r="C92" s="15" t="s">
        <v>1095</v>
      </c>
      <c r="D92" s="15" t="s">
        <v>179</v>
      </c>
      <c r="E92" s="20">
        <v>250</v>
      </c>
      <c r="F92" s="21">
        <v>2489.5675</v>
      </c>
      <c r="G92" s="22">
        <v>0.005</v>
      </c>
      <c r="H92" s="23">
        <v>0.07545</v>
      </c>
      <c r="I92" s="41"/>
      <c r="J92" s="5"/>
    </row>
    <row r="93" spans="1:10" ht="12.95" customHeight="1">
      <c r="A93" s="18" t="s">
        <v>1096</v>
      </c>
      <c r="B93" s="19" t="s">
        <v>1097</v>
      </c>
      <c r="C93" s="15" t="s">
        <v>1098</v>
      </c>
      <c r="D93" s="15" t="s">
        <v>156</v>
      </c>
      <c r="E93" s="20">
        <v>2500000</v>
      </c>
      <c r="F93" s="21">
        <v>2487.46</v>
      </c>
      <c r="G93" s="22">
        <v>0.005</v>
      </c>
      <c r="H93" s="23">
        <v>0.075338</v>
      </c>
      <c r="I93" s="41"/>
      <c r="J93" s="5"/>
    </row>
    <row r="94" spans="1:10" ht="12.95" customHeight="1">
      <c r="A94" s="18" t="s">
        <v>1099</v>
      </c>
      <c r="B94" s="19" t="s">
        <v>1100</v>
      </c>
      <c r="C94" s="15" t="s">
        <v>1101</v>
      </c>
      <c r="D94" s="15" t="s">
        <v>179</v>
      </c>
      <c r="E94" s="20">
        <v>250</v>
      </c>
      <c r="F94" s="21">
        <v>2483.3075</v>
      </c>
      <c r="G94" s="22">
        <v>0.005</v>
      </c>
      <c r="H94" s="23">
        <v>0.07805</v>
      </c>
      <c r="I94" s="41"/>
      <c r="J94" s="5"/>
    </row>
    <row r="95" spans="1:10" ht="12.95" customHeight="1">
      <c r="A95" s="18" t="s">
        <v>574</v>
      </c>
      <c r="B95" s="19" t="s">
        <v>575</v>
      </c>
      <c r="C95" s="15" t="s">
        <v>576</v>
      </c>
      <c r="D95" s="15" t="s">
        <v>427</v>
      </c>
      <c r="E95" s="20">
        <v>250</v>
      </c>
      <c r="F95" s="21">
        <v>2478.28</v>
      </c>
      <c r="G95" s="22">
        <v>0.005</v>
      </c>
      <c r="H95" s="23">
        <v>0.07645</v>
      </c>
      <c r="I95" s="41"/>
      <c r="J95" s="5"/>
    </row>
    <row r="96" spans="1:10" ht="12.95" customHeight="1">
      <c r="A96" s="18" t="s">
        <v>1102</v>
      </c>
      <c r="B96" s="19" t="s">
        <v>1103</v>
      </c>
      <c r="C96" s="15" t="s">
        <v>1104</v>
      </c>
      <c r="D96" s="15" t="s">
        <v>427</v>
      </c>
      <c r="E96" s="20">
        <v>250</v>
      </c>
      <c r="F96" s="21">
        <v>2477.105</v>
      </c>
      <c r="G96" s="22">
        <v>0.005</v>
      </c>
      <c r="H96" s="23">
        <v>0.077674</v>
      </c>
      <c r="I96" s="41"/>
      <c r="J96" s="5"/>
    </row>
    <row r="97" spans="1:10" ht="12.95" customHeight="1">
      <c r="A97" s="18" t="s">
        <v>1105</v>
      </c>
      <c r="B97" s="19" t="s">
        <v>1106</v>
      </c>
      <c r="C97" s="15" t="s">
        <v>1107</v>
      </c>
      <c r="D97" s="15" t="s">
        <v>179</v>
      </c>
      <c r="E97" s="20">
        <v>250</v>
      </c>
      <c r="F97" s="21">
        <v>2463.93</v>
      </c>
      <c r="G97" s="22">
        <v>0.005</v>
      </c>
      <c r="H97" s="23">
        <v>0.073825</v>
      </c>
      <c r="I97" s="41"/>
      <c r="J97" s="5"/>
    </row>
    <row r="98" spans="1:10" ht="12.95" customHeight="1">
      <c r="A98" s="18" t="s">
        <v>1108</v>
      </c>
      <c r="B98" s="19" t="s">
        <v>1109</v>
      </c>
      <c r="C98" s="15" t="s">
        <v>1110</v>
      </c>
      <c r="D98" s="15" t="s">
        <v>179</v>
      </c>
      <c r="E98" s="20">
        <v>250</v>
      </c>
      <c r="F98" s="21">
        <v>2450.8875</v>
      </c>
      <c r="G98" s="22">
        <v>0.005</v>
      </c>
      <c r="H98" s="23">
        <v>0.081097</v>
      </c>
      <c r="I98" s="41"/>
      <c r="J98" s="5"/>
    </row>
    <row r="99" spans="1:10" ht="12.95" customHeight="1">
      <c r="A99" s="18" t="s">
        <v>1111</v>
      </c>
      <c r="B99" s="19" t="s">
        <v>1112</v>
      </c>
      <c r="C99" s="15" t="s">
        <v>1113</v>
      </c>
      <c r="D99" s="15" t="s">
        <v>179</v>
      </c>
      <c r="E99" s="20">
        <v>250</v>
      </c>
      <c r="F99" s="21">
        <v>2435.7675</v>
      </c>
      <c r="G99" s="22">
        <v>0.0049</v>
      </c>
      <c r="H99" s="23">
        <v>0.0754</v>
      </c>
      <c r="I99" s="41"/>
      <c r="J99" s="5"/>
    </row>
    <row r="100" spans="1:10" ht="12.95" customHeight="1">
      <c r="A100" s="18" t="s">
        <v>586</v>
      </c>
      <c r="B100" s="19" t="s">
        <v>587</v>
      </c>
      <c r="C100" s="15" t="s">
        <v>588</v>
      </c>
      <c r="D100" s="15" t="s">
        <v>156</v>
      </c>
      <c r="E100" s="20">
        <v>3000000</v>
      </c>
      <c r="F100" s="21">
        <v>2414.127</v>
      </c>
      <c r="G100" s="22">
        <v>0.0049</v>
      </c>
      <c r="H100" s="23">
        <v>0.073838</v>
      </c>
      <c r="I100" s="41"/>
      <c r="J100" s="5"/>
    </row>
    <row r="101" spans="1:10" ht="12.95" customHeight="1">
      <c r="A101" s="18" t="s">
        <v>1114</v>
      </c>
      <c r="B101" s="19" t="s">
        <v>1115</v>
      </c>
      <c r="C101" s="15" t="s">
        <v>1116</v>
      </c>
      <c r="D101" s="15" t="s">
        <v>179</v>
      </c>
      <c r="E101" s="20">
        <v>250</v>
      </c>
      <c r="F101" s="21">
        <v>2410.56</v>
      </c>
      <c r="G101" s="22">
        <v>0.0049</v>
      </c>
      <c r="H101" s="23">
        <v>0.0758</v>
      </c>
      <c r="I101" s="41"/>
      <c r="J101" s="5"/>
    </row>
    <row r="102" spans="1:10" ht="12.95" customHeight="1">
      <c r="A102" s="18" t="s">
        <v>1117</v>
      </c>
      <c r="B102" s="19" t="s">
        <v>1118</v>
      </c>
      <c r="C102" s="15" t="s">
        <v>1119</v>
      </c>
      <c r="D102" s="15" t="s">
        <v>179</v>
      </c>
      <c r="E102" s="20">
        <v>250</v>
      </c>
      <c r="F102" s="21">
        <v>2407.3825</v>
      </c>
      <c r="G102" s="22">
        <v>0.0049</v>
      </c>
      <c r="H102" s="23">
        <v>0.0758</v>
      </c>
      <c r="I102" s="41"/>
      <c r="J102" s="5"/>
    </row>
    <row r="103" spans="1:10" ht="12.95" customHeight="1">
      <c r="A103" s="18" t="s">
        <v>1120</v>
      </c>
      <c r="B103" s="19" t="s">
        <v>1121</v>
      </c>
      <c r="C103" s="15" t="s">
        <v>1122</v>
      </c>
      <c r="D103" s="15" t="s">
        <v>179</v>
      </c>
      <c r="E103" s="20">
        <v>250</v>
      </c>
      <c r="F103" s="21">
        <v>2403.14</v>
      </c>
      <c r="G103" s="22">
        <v>0.0049</v>
      </c>
      <c r="H103" s="23">
        <v>0.075199</v>
      </c>
      <c r="I103" s="41"/>
      <c r="J103" s="5"/>
    </row>
    <row r="104" spans="1:10" ht="12.95" customHeight="1">
      <c r="A104" s="18" t="s">
        <v>482</v>
      </c>
      <c r="B104" s="19" t="s">
        <v>483</v>
      </c>
      <c r="C104" s="15" t="s">
        <v>484</v>
      </c>
      <c r="D104" s="15" t="s">
        <v>156</v>
      </c>
      <c r="E104" s="20">
        <v>2500000</v>
      </c>
      <c r="F104" s="21">
        <v>2398.875</v>
      </c>
      <c r="G104" s="22">
        <v>0.0049</v>
      </c>
      <c r="H104" s="23">
        <v>0.07299</v>
      </c>
      <c r="I104" s="41"/>
      <c r="J104" s="5"/>
    </row>
    <row r="105" spans="1:10" ht="12.95" customHeight="1">
      <c r="A105" s="18" t="s">
        <v>1123</v>
      </c>
      <c r="B105" s="19" t="s">
        <v>1124</v>
      </c>
      <c r="C105" s="15" t="s">
        <v>1125</v>
      </c>
      <c r="D105" s="15" t="s">
        <v>179</v>
      </c>
      <c r="E105" s="20">
        <v>250</v>
      </c>
      <c r="F105" s="21">
        <v>2394.875</v>
      </c>
      <c r="G105" s="22">
        <v>0.0049</v>
      </c>
      <c r="H105" s="23">
        <v>0.07545</v>
      </c>
      <c r="I105" s="41"/>
      <c r="J105" s="5"/>
    </row>
    <row r="106" spans="1:10" ht="12.95" customHeight="1">
      <c r="A106" s="18" t="s">
        <v>157</v>
      </c>
      <c r="B106" s="19" t="s">
        <v>158</v>
      </c>
      <c r="C106" s="15" t="s">
        <v>159</v>
      </c>
      <c r="D106" s="15" t="s">
        <v>156</v>
      </c>
      <c r="E106" s="20">
        <v>2502400</v>
      </c>
      <c r="F106" s="21">
        <v>2090.2247</v>
      </c>
      <c r="G106" s="22">
        <v>0.0042</v>
      </c>
      <c r="H106" s="23">
        <v>0.073715</v>
      </c>
      <c r="I106" s="41"/>
      <c r="J106" s="5"/>
    </row>
    <row r="107" spans="1:10" ht="12.95" customHeight="1">
      <c r="A107" s="18" t="s">
        <v>1126</v>
      </c>
      <c r="B107" s="19" t="s">
        <v>1127</v>
      </c>
      <c r="C107" s="15" t="s">
        <v>1128</v>
      </c>
      <c r="D107" s="15" t="s">
        <v>156</v>
      </c>
      <c r="E107" s="20">
        <v>2502400</v>
      </c>
      <c r="F107" s="21">
        <v>1945.7436</v>
      </c>
      <c r="G107" s="22">
        <v>0.0039</v>
      </c>
      <c r="H107" s="23">
        <v>0.073868</v>
      </c>
      <c r="I107" s="41"/>
      <c r="J107" s="5"/>
    </row>
    <row r="108" spans="1:10" ht="12.95" customHeight="1">
      <c r="A108" s="18" t="s">
        <v>1129</v>
      </c>
      <c r="B108" s="19" t="s">
        <v>1130</v>
      </c>
      <c r="C108" s="15" t="s">
        <v>1131</v>
      </c>
      <c r="D108" s="15" t="s">
        <v>156</v>
      </c>
      <c r="E108" s="20">
        <v>2502400</v>
      </c>
      <c r="F108" s="21">
        <v>1876.0318</v>
      </c>
      <c r="G108" s="22">
        <v>0.0038</v>
      </c>
      <c r="H108" s="23">
        <v>0.074096</v>
      </c>
      <c r="I108" s="41"/>
      <c r="J108" s="5"/>
    </row>
    <row r="109" spans="1:10" ht="12.95" customHeight="1">
      <c r="A109" s="18" t="s">
        <v>550</v>
      </c>
      <c r="B109" s="19" t="s">
        <v>551</v>
      </c>
      <c r="C109" s="15" t="s">
        <v>552</v>
      </c>
      <c r="D109" s="15" t="s">
        <v>156</v>
      </c>
      <c r="E109" s="20">
        <v>2072000</v>
      </c>
      <c r="F109" s="21">
        <v>1608.8479</v>
      </c>
      <c r="G109" s="22">
        <v>0.0033</v>
      </c>
      <c r="H109" s="23">
        <v>0.073869</v>
      </c>
      <c r="I109" s="41"/>
      <c r="J109" s="5"/>
    </row>
    <row r="110" spans="1:10" ht="12.95" customHeight="1">
      <c r="A110" s="18" t="s">
        <v>1132</v>
      </c>
      <c r="B110" s="19" t="s">
        <v>1133</v>
      </c>
      <c r="C110" s="15" t="s">
        <v>1134</v>
      </c>
      <c r="D110" s="15" t="s">
        <v>156</v>
      </c>
      <c r="E110" s="20">
        <v>1500000</v>
      </c>
      <c r="F110" s="21">
        <v>1518.273</v>
      </c>
      <c r="G110" s="22">
        <v>0.0031</v>
      </c>
      <c r="H110" s="23">
        <v>0.075084</v>
      </c>
      <c r="I110" s="41"/>
      <c r="J110" s="5"/>
    </row>
    <row r="111" spans="1:10" ht="12.95" customHeight="1">
      <c r="A111" s="18" t="s">
        <v>1135</v>
      </c>
      <c r="B111" s="19" t="s">
        <v>1136</v>
      </c>
      <c r="C111" s="15" t="s">
        <v>1137</v>
      </c>
      <c r="D111" s="15" t="s">
        <v>179</v>
      </c>
      <c r="E111" s="20">
        <v>150</v>
      </c>
      <c r="F111" s="21">
        <v>1504.593</v>
      </c>
      <c r="G111" s="22">
        <v>0.003</v>
      </c>
      <c r="H111" s="23">
        <v>0.081985</v>
      </c>
      <c r="I111" s="41"/>
      <c r="J111" s="5"/>
    </row>
    <row r="112" spans="1:10" ht="12.95" customHeight="1">
      <c r="A112" s="18" t="s">
        <v>533</v>
      </c>
      <c r="B112" s="19" t="s">
        <v>534</v>
      </c>
      <c r="C112" s="15" t="s">
        <v>535</v>
      </c>
      <c r="D112" s="15" t="s">
        <v>179</v>
      </c>
      <c r="E112" s="20">
        <v>150</v>
      </c>
      <c r="F112" s="21">
        <v>1498.35</v>
      </c>
      <c r="G112" s="22">
        <v>0.003</v>
      </c>
      <c r="H112" s="23">
        <v>0.076089</v>
      </c>
      <c r="I112" s="41"/>
      <c r="J112" s="5"/>
    </row>
    <row r="113" spans="1:10" ht="12.95" customHeight="1">
      <c r="A113" s="18" t="s">
        <v>1138</v>
      </c>
      <c r="B113" s="19" t="s">
        <v>1139</v>
      </c>
      <c r="C113" s="15" t="s">
        <v>1140</v>
      </c>
      <c r="D113" s="15" t="s">
        <v>179</v>
      </c>
      <c r="E113" s="20">
        <v>150</v>
      </c>
      <c r="F113" s="21">
        <v>1496.898</v>
      </c>
      <c r="G113" s="22">
        <v>0.003</v>
      </c>
      <c r="H113" s="23">
        <v>0.0745</v>
      </c>
      <c r="I113" s="41"/>
      <c r="J113" s="5"/>
    </row>
    <row r="114" spans="1:10" ht="12.95" customHeight="1">
      <c r="A114" s="18" t="s">
        <v>1141</v>
      </c>
      <c r="B114" s="19" t="s">
        <v>1142</v>
      </c>
      <c r="C114" s="15" t="s">
        <v>1143</v>
      </c>
      <c r="D114" s="15" t="s">
        <v>156</v>
      </c>
      <c r="E114" s="20">
        <v>1690000</v>
      </c>
      <c r="F114" s="21">
        <v>1367.2083</v>
      </c>
      <c r="G114" s="22">
        <v>0.0028</v>
      </c>
      <c r="H114" s="23">
        <v>0.073848</v>
      </c>
      <c r="I114" s="41"/>
      <c r="J114" s="5"/>
    </row>
    <row r="115" spans="1:10" ht="12.95" customHeight="1">
      <c r="A115" s="18" t="s">
        <v>1144</v>
      </c>
      <c r="B115" s="19" t="s">
        <v>1145</v>
      </c>
      <c r="C115" s="15" t="s">
        <v>1146</v>
      </c>
      <c r="D115" s="15" t="s">
        <v>156</v>
      </c>
      <c r="E115" s="20">
        <v>1550000</v>
      </c>
      <c r="F115" s="21">
        <v>1340.9004</v>
      </c>
      <c r="G115" s="22">
        <v>0.0027</v>
      </c>
      <c r="H115" s="23">
        <v>0.07325</v>
      </c>
      <c r="I115" s="41"/>
      <c r="J115" s="5"/>
    </row>
    <row r="116" spans="1:10" ht="12.95" customHeight="1">
      <c r="A116" s="18" t="s">
        <v>536</v>
      </c>
      <c r="B116" s="19" t="s">
        <v>537</v>
      </c>
      <c r="C116" s="15" t="s">
        <v>538</v>
      </c>
      <c r="D116" s="15" t="s">
        <v>179</v>
      </c>
      <c r="E116" s="20">
        <v>159</v>
      </c>
      <c r="F116" s="21">
        <v>1322.9436</v>
      </c>
      <c r="G116" s="22">
        <v>0.0027</v>
      </c>
      <c r="H116" s="23">
        <v>0.07925</v>
      </c>
      <c r="I116" s="41"/>
      <c r="J116" s="5"/>
    </row>
    <row r="117" spans="1:10" ht="12.95" customHeight="1">
      <c r="A117" s="18" t="s">
        <v>1147</v>
      </c>
      <c r="B117" s="19" t="s">
        <v>1148</v>
      </c>
      <c r="C117" s="15" t="s">
        <v>1149</v>
      </c>
      <c r="D117" s="15" t="s">
        <v>156</v>
      </c>
      <c r="E117" s="20">
        <v>1690000</v>
      </c>
      <c r="F117" s="21">
        <v>1319.285</v>
      </c>
      <c r="G117" s="22">
        <v>0.0027</v>
      </c>
      <c r="H117" s="23">
        <v>0.073866</v>
      </c>
      <c r="I117" s="41"/>
      <c r="J117" s="5"/>
    </row>
    <row r="118" spans="1:10" ht="12.95" customHeight="1">
      <c r="A118" s="18" t="s">
        <v>1150</v>
      </c>
      <c r="B118" s="19" t="s">
        <v>1151</v>
      </c>
      <c r="C118" s="15" t="s">
        <v>1152</v>
      </c>
      <c r="D118" s="15" t="s">
        <v>156</v>
      </c>
      <c r="E118" s="20">
        <v>1000000</v>
      </c>
      <c r="F118" s="21">
        <v>1005.28</v>
      </c>
      <c r="G118" s="22">
        <v>0.002</v>
      </c>
      <c r="H118" s="23">
        <v>0.073785</v>
      </c>
      <c r="I118" s="41"/>
      <c r="J118" s="5"/>
    </row>
    <row r="119" spans="1:10" ht="12.95" customHeight="1">
      <c r="A119" s="18" t="s">
        <v>1153</v>
      </c>
      <c r="B119" s="19" t="s">
        <v>1154</v>
      </c>
      <c r="C119" s="15" t="s">
        <v>1155</v>
      </c>
      <c r="D119" s="15" t="s">
        <v>179</v>
      </c>
      <c r="E119" s="20">
        <v>100</v>
      </c>
      <c r="F119" s="21">
        <v>996.561</v>
      </c>
      <c r="G119" s="22">
        <v>0.002</v>
      </c>
      <c r="H119" s="23">
        <v>0.07685</v>
      </c>
      <c r="I119" s="41"/>
      <c r="J119" s="5"/>
    </row>
    <row r="120" spans="1:10" ht="12.95" customHeight="1">
      <c r="A120" s="18" t="s">
        <v>1156</v>
      </c>
      <c r="B120" s="19" t="s">
        <v>1157</v>
      </c>
      <c r="C120" s="15" t="s">
        <v>1158</v>
      </c>
      <c r="D120" s="15" t="s">
        <v>179</v>
      </c>
      <c r="E120" s="20">
        <v>94</v>
      </c>
      <c r="F120" s="21">
        <v>946.8846</v>
      </c>
      <c r="G120" s="22">
        <v>0.0019</v>
      </c>
      <c r="H120" s="23">
        <v>0.077</v>
      </c>
      <c r="I120" s="41"/>
      <c r="J120" s="5"/>
    </row>
    <row r="121" spans="1:10" ht="12.95" customHeight="1">
      <c r="A121" s="18" t="s">
        <v>1159</v>
      </c>
      <c r="B121" s="19" t="s">
        <v>1160</v>
      </c>
      <c r="C121" s="15" t="s">
        <v>1161</v>
      </c>
      <c r="D121" s="15" t="s">
        <v>156</v>
      </c>
      <c r="E121" s="20">
        <v>1048500</v>
      </c>
      <c r="F121" s="21">
        <v>744.976</v>
      </c>
      <c r="G121" s="22">
        <v>0.0015</v>
      </c>
      <c r="H121" s="23">
        <v>0.073978</v>
      </c>
      <c r="I121" s="41"/>
      <c r="J121" s="5"/>
    </row>
    <row r="122" spans="1:10" ht="12.95" customHeight="1">
      <c r="A122" s="18" t="s">
        <v>1162</v>
      </c>
      <c r="B122" s="19" t="s">
        <v>1163</v>
      </c>
      <c r="C122" s="15" t="s">
        <v>1164</v>
      </c>
      <c r="D122" s="15" t="s">
        <v>156</v>
      </c>
      <c r="E122" s="20">
        <v>1048500</v>
      </c>
      <c r="F122" s="21">
        <v>718.7719</v>
      </c>
      <c r="G122" s="22">
        <v>0.0015</v>
      </c>
      <c r="H122" s="23">
        <v>0.074003</v>
      </c>
      <c r="I122" s="41"/>
      <c r="J122" s="5"/>
    </row>
    <row r="123" spans="1:10" ht="12.95" customHeight="1">
      <c r="A123" s="18" t="s">
        <v>1165</v>
      </c>
      <c r="B123" s="19" t="s">
        <v>1166</v>
      </c>
      <c r="C123" s="15" t="s">
        <v>1167</v>
      </c>
      <c r="D123" s="15" t="s">
        <v>179</v>
      </c>
      <c r="E123" s="20">
        <v>50</v>
      </c>
      <c r="F123" s="21">
        <v>514.035</v>
      </c>
      <c r="G123" s="22">
        <v>0.001</v>
      </c>
      <c r="H123" s="23">
        <v>0.0776</v>
      </c>
      <c r="I123" s="41"/>
      <c r="J123" s="5"/>
    </row>
    <row r="124" spans="1:10" ht="12.95" customHeight="1">
      <c r="A124" s="18" t="s">
        <v>930</v>
      </c>
      <c r="B124" s="19" t="s">
        <v>931</v>
      </c>
      <c r="C124" s="15" t="s">
        <v>932</v>
      </c>
      <c r="D124" s="15" t="s">
        <v>156</v>
      </c>
      <c r="E124" s="20">
        <v>500000</v>
      </c>
      <c r="F124" s="21">
        <v>513.904</v>
      </c>
      <c r="G124" s="22">
        <v>0.001</v>
      </c>
      <c r="H124" s="23">
        <v>0.075704</v>
      </c>
      <c r="I124" s="41"/>
      <c r="J124" s="5"/>
    </row>
    <row r="125" spans="1:10" ht="12.95" customHeight="1">
      <c r="A125" s="18" t="s">
        <v>512</v>
      </c>
      <c r="B125" s="19" t="s">
        <v>513</v>
      </c>
      <c r="C125" s="15" t="s">
        <v>514</v>
      </c>
      <c r="D125" s="15" t="s">
        <v>156</v>
      </c>
      <c r="E125" s="20">
        <v>500000</v>
      </c>
      <c r="F125" s="21">
        <v>504.4995</v>
      </c>
      <c r="G125" s="22">
        <v>0.001</v>
      </c>
      <c r="H125" s="23">
        <v>0.07291</v>
      </c>
      <c r="I125" s="41"/>
      <c r="J125" s="5"/>
    </row>
    <row r="126" spans="1:10" ht="12.95" customHeight="1">
      <c r="A126" s="18" t="s">
        <v>1168</v>
      </c>
      <c r="B126" s="19" t="s">
        <v>1169</v>
      </c>
      <c r="C126" s="15" t="s">
        <v>1170</v>
      </c>
      <c r="D126" s="15" t="s">
        <v>179</v>
      </c>
      <c r="E126" s="20">
        <v>500</v>
      </c>
      <c r="F126" s="21">
        <v>499.643</v>
      </c>
      <c r="G126" s="22">
        <v>0.001</v>
      </c>
      <c r="H126" s="23">
        <v>0.07885</v>
      </c>
      <c r="I126" s="41"/>
      <c r="J126" s="5"/>
    </row>
    <row r="127" spans="1:10" ht="12.95" customHeight="1">
      <c r="A127" s="18" t="s">
        <v>1171</v>
      </c>
      <c r="B127" s="19" t="s">
        <v>1172</v>
      </c>
      <c r="C127" s="15" t="s">
        <v>1173</v>
      </c>
      <c r="D127" s="15" t="s">
        <v>179</v>
      </c>
      <c r="E127" s="20">
        <v>50</v>
      </c>
      <c r="F127" s="21">
        <v>498.6895</v>
      </c>
      <c r="G127" s="22">
        <v>0.001</v>
      </c>
      <c r="H127" s="23">
        <v>0.0759</v>
      </c>
      <c r="I127" s="41"/>
      <c r="J127" s="5"/>
    </row>
    <row r="128" spans="1:10" ht="12.95" customHeight="1">
      <c r="A128" s="18" t="s">
        <v>565</v>
      </c>
      <c r="B128" s="19" t="s">
        <v>566</v>
      </c>
      <c r="C128" s="15" t="s">
        <v>567</v>
      </c>
      <c r="D128" s="15" t="s">
        <v>179</v>
      </c>
      <c r="E128" s="20">
        <v>500</v>
      </c>
      <c r="F128" s="21">
        <v>497.9595</v>
      </c>
      <c r="G128" s="22">
        <v>0.001</v>
      </c>
      <c r="H128" s="23">
        <v>0.076</v>
      </c>
      <c r="I128" s="41"/>
      <c r="J128" s="5"/>
    </row>
    <row r="129" spans="1:10" ht="12.95" customHeight="1">
      <c r="A129" s="18" t="s">
        <v>631</v>
      </c>
      <c r="B129" s="19" t="s">
        <v>632</v>
      </c>
      <c r="C129" s="15" t="s">
        <v>633</v>
      </c>
      <c r="D129" s="15" t="s">
        <v>179</v>
      </c>
      <c r="E129" s="20">
        <v>50</v>
      </c>
      <c r="F129" s="21">
        <v>483.619</v>
      </c>
      <c r="G129" s="22">
        <v>0.001</v>
      </c>
      <c r="H129" s="23">
        <v>0.07595</v>
      </c>
      <c r="I129" s="41"/>
      <c r="J129" s="5"/>
    </row>
    <row r="130" spans="1:10" ht="12.95" customHeight="1">
      <c r="A130" s="18" t="s">
        <v>896</v>
      </c>
      <c r="B130" s="19" t="s">
        <v>897</v>
      </c>
      <c r="C130" s="15" t="s">
        <v>898</v>
      </c>
      <c r="D130" s="15" t="s">
        <v>156</v>
      </c>
      <c r="E130" s="20">
        <v>151100</v>
      </c>
      <c r="F130" s="21">
        <v>151.8297</v>
      </c>
      <c r="G130" s="22">
        <v>0.0003</v>
      </c>
      <c r="H130" s="23">
        <v>0.073147</v>
      </c>
      <c r="I130" s="41"/>
      <c r="J130" s="5"/>
    </row>
    <row r="131" spans="1:10" ht="12.95" customHeight="1">
      <c r="A131" s="18" t="s">
        <v>1174</v>
      </c>
      <c r="B131" s="19" t="s">
        <v>1175</v>
      </c>
      <c r="C131" s="15" t="s">
        <v>1176</v>
      </c>
      <c r="D131" s="15" t="s">
        <v>156</v>
      </c>
      <c r="E131" s="20">
        <v>141500</v>
      </c>
      <c r="F131" s="21">
        <v>140.1675</v>
      </c>
      <c r="G131" s="22">
        <v>0.0003</v>
      </c>
      <c r="H131" s="23">
        <v>0.075576</v>
      </c>
      <c r="I131" s="41"/>
      <c r="J131" s="5"/>
    </row>
    <row r="132" spans="1:10" ht="12.95" customHeight="1">
      <c r="A132" s="5"/>
      <c r="B132" s="14" t="s">
        <v>160</v>
      </c>
      <c r="C132" s="15"/>
      <c r="D132" s="15"/>
      <c r="E132" s="15"/>
      <c r="F132" s="25">
        <v>468502.4832</v>
      </c>
      <c r="G132" s="26">
        <v>0.9491</v>
      </c>
      <c r="H132" s="27"/>
      <c r="I132" s="28"/>
      <c r="J132" s="5"/>
    </row>
    <row r="133" spans="1:10" ht="12.95" customHeight="1">
      <c r="A133" s="5"/>
      <c r="B133" s="29" t="s">
        <v>161</v>
      </c>
      <c r="C133" s="2"/>
      <c r="D133" s="2"/>
      <c r="E133" s="2"/>
      <c r="F133" s="27" t="s">
        <v>162</v>
      </c>
      <c r="G133" s="27" t="s">
        <v>162</v>
      </c>
      <c r="H133" s="27"/>
      <c r="I133" s="28"/>
      <c r="J133" s="5"/>
    </row>
    <row r="134" spans="1:10" ht="12.95" customHeight="1">
      <c r="A134" s="5"/>
      <c r="B134" s="29" t="s">
        <v>160</v>
      </c>
      <c r="C134" s="2"/>
      <c r="D134" s="2"/>
      <c r="E134" s="2"/>
      <c r="F134" s="27" t="s">
        <v>162</v>
      </c>
      <c r="G134" s="27" t="s">
        <v>162</v>
      </c>
      <c r="H134" s="27"/>
      <c r="I134" s="28"/>
      <c r="J134" s="5"/>
    </row>
    <row r="135" spans="1:10" ht="12.95" customHeight="1">
      <c r="A135" s="5"/>
      <c r="B135" s="14" t="s">
        <v>1177</v>
      </c>
      <c r="C135" s="15"/>
      <c r="D135" s="15"/>
      <c r="E135" s="15"/>
      <c r="F135" s="5"/>
      <c r="G135" s="16"/>
      <c r="H135" s="16"/>
      <c r="I135" s="17"/>
      <c r="J135" s="5"/>
    </row>
    <row r="136" spans="1:10" ht="12.95" customHeight="1">
      <c r="A136" s="18" t="s">
        <v>1178</v>
      </c>
      <c r="B136" s="19" t="s">
        <v>1179</v>
      </c>
      <c r="C136" s="15" t="s">
        <v>1180</v>
      </c>
      <c r="D136" s="15" t="s">
        <v>1181</v>
      </c>
      <c r="E136" s="20">
        <v>14</v>
      </c>
      <c r="F136" s="21">
        <v>1365.6957</v>
      </c>
      <c r="G136" s="22">
        <v>0.0028</v>
      </c>
      <c r="H136" s="23">
        <v>0.07515</v>
      </c>
      <c r="I136" s="41"/>
      <c r="J136" s="5"/>
    </row>
    <row r="137" spans="1:10" ht="12.95" customHeight="1">
      <c r="A137" s="18" t="s">
        <v>1182</v>
      </c>
      <c r="B137" s="19" t="s">
        <v>1183</v>
      </c>
      <c r="C137" s="15" t="s">
        <v>1184</v>
      </c>
      <c r="D137" s="15" t="s">
        <v>1181</v>
      </c>
      <c r="E137" s="20">
        <v>8</v>
      </c>
      <c r="F137" s="21">
        <v>724.6378</v>
      </c>
      <c r="G137" s="22">
        <v>0.0015</v>
      </c>
      <c r="H137" s="23">
        <v>0.076973</v>
      </c>
      <c r="I137" s="41"/>
      <c r="J137" s="5"/>
    </row>
    <row r="138" spans="1:10" ht="12.95" customHeight="1">
      <c r="A138" s="18" t="s">
        <v>1185</v>
      </c>
      <c r="B138" s="19" t="s">
        <v>1186</v>
      </c>
      <c r="C138" s="15" t="s">
        <v>1187</v>
      </c>
      <c r="D138" s="15" t="s">
        <v>1181</v>
      </c>
      <c r="E138" s="20">
        <v>6</v>
      </c>
      <c r="F138" s="21">
        <v>596.402</v>
      </c>
      <c r="G138" s="22">
        <v>0.0012</v>
      </c>
      <c r="H138" s="23">
        <v>0.0734</v>
      </c>
      <c r="I138" s="41"/>
      <c r="J138" s="5"/>
    </row>
    <row r="139" spans="1:10" ht="12.95" customHeight="1">
      <c r="A139" s="5"/>
      <c r="B139" s="14" t="s">
        <v>160</v>
      </c>
      <c r="C139" s="15"/>
      <c r="D139" s="15"/>
      <c r="E139" s="15"/>
      <c r="F139" s="25">
        <v>2686.7355</v>
      </c>
      <c r="G139" s="26">
        <v>0.0054</v>
      </c>
      <c r="H139" s="27"/>
      <c r="I139" s="28"/>
      <c r="J139" s="5"/>
    </row>
    <row r="140" spans="1:10" ht="12.95" customHeight="1">
      <c r="A140" s="5"/>
      <c r="B140" s="29" t="s">
        <v>163</v>
      </c>
      <c r="C140" s="30"/>
      <c r="D140" s="2"/>
      <c r="E140" s="30"/>
      <c r="F140" s="25">
        <v>471189.2188</v>
      </c>
      <c r="G140" s="26">
        <v>0.9546</v>
      </c>
      <c r="H140" s="27"/>
      <c r="I140" s="28"/>
      <c r="J140" s="5"/>
    </row>
    <row r="141" spans="1:10" ht="12.95" customHeight="1">
      <c r="A141" s="5"/>
      <c r="B141" s="14" t="s">
        <v>164</v>
      </c>
      <c r="C141" s="15"/>
      <c r="D141" s="15"/>
      <c r="E141" s="15"/>
      <c r="F141" s="15"/>
      <c r="G141" s="15"/>
      <c r="H141" s="16"/>
      <c r="I141" s="17"/>
      <c r="J141" s="5"/>
    </row>
    <row r="142" spans="1:10" ht="12.95" customHeight="1">
      <c r="A142" s="18" t="s">
        <v>165</v>
      </c>
      <c r="B142" s="19" t="s">
        <v>166</v>
      </c>
      <c r="C142" s="15"/>
      <c r="D142" s="15"/>
      <c r="E142" s="20"/>
      <c r="F142" s="21">
        <v>6550.03</v>
      </c>
      <c r="G142" s="22">
        <v>0.0133</v>
      </c>
      <c r="H142" s="23">
        <v>0.06615060871622894</v>
      </c>
      <c r="I142" s="41"/>
      <c r="J142" s="5"/>
    </row>
    <row r="143" spans="1:10" ht="12.95" customHeight="1">
      <c r="A143" s="5"/>
      <c r="B143" s="14" t="s">
        <v>160</v>
      </c>
      <c r="C143" s="15"/>
      <c r="D143" s="15"/>
      <c r="E143" s="15"/>
      <c r="F143" s="25">
        <v>6550.03</v>
      </c>
      <c r="G143" s="26">
        <v>0.0133</v>
      </c>
      <c r="H143" s="27"/>
      <c r="I143" s="28"/>
      <c r="J143" s="5"/>
    </row>
    <row r="144" spans="1:10" ht="12.95" customHeight="1">
      <c r="A144" s="5"/>
      <c r="B144" s="29" t="s">
        <v>163</v>
      </c>
      <c r="C144" s="30"/>
      <c r="D144" s="2"/>
      <c r="E144" s="30"/>
      <c r="F144" s="25">
        <v>6550.03</v>
      </c>
      <c r="G144" s="26">
        <v>0.0133</v>
      </c>
      <c r="H144" s="27"/>
      <c r="I144" s="28"/>
      <c r="J144" s="5"/>
    </row>
    <row r="145" spans="1:10" ht="12.95" customHeight="1">
      <c r="A145" s="5"/>
      <c r="B145" s="29" t="s">
        <v>167</v>
      </c>
      <c r="C145" s="15"/>
      <c r="D145" s="2"/>
      <c r="E145" s="15"/>
      <c r="F145" s="31">
        <v>15904.5012</v>
      </c>
      <c r="G145" s="26">
        <v>0.0322</v>
      </c>
      <c r="H145" s="27"/>
      <c r="I145" s="28"/>
      <c r="J145" s="5"/>
    </row>
    <row r="146" spans="1:10" ht="12.95" customHeight="1">
      <c r="A146" s="5"/>
      <c r="B146" s="32" t="s">
        <v>168</v>
      </c>
      <c r="C146" s="33"/>
      <c r="D146" s="33"/>
      <c r="E146" s="33"/>
      <c r="F146" s="34">
        <v>493617.14</v>
      </c>
      <c r="G146" s="35">
        <v>1</v>
      </c>
      <c r="H146" s="36"/>
      <c r="I146" s="37"/>
      <c r="J146" s="5"/>
    </row>
    <row r="147" spans="1:10" ht="12.95" customHeight="1">
      <c r="A147" s="5"/>
      <c r="B147" s="7"/>
      <c r="C147" s="5"/>
      <c r="D147" s="5"/>
      <c r="E147" s="5"/>
      <c r="F147" s="5"/>
      <c r="G147" s="5"/>
      <c r="H147" s="5"/>
      <c r="I147" s="5"/>
      <c r="J147" s="5"/>
    </row>
    <row r="148" spans="1:10" ht="12.95" customHeight="1">
      <c r="A148" s="5"/>
      <c r="B148" s="4" t="s">
        <v>1188</v>
      </c>
      <c r="C148" s="5"/>
      <c r="D148" s="5"/>
      <c r="E148" s="5"/>
      <c r="F148" s="5"/>
      <c r="G148" s="5"/>
      <c r="H148" s="5"/>
      <c r="I148" s="5"/>
      <c r="J148" s="5"/>
    </row>
    <row r="149" spans="1:10" ht="12.95" customHeight="1">
      <c r="A149" s="5"/>
      <c r="B149" s="4" t="s">
        <v>207</v>
      </c>
      <c r="C149" s="5"/>
      <c r="D149" s="5"/>
      <c r="E149" s="5"/>
      <c r="F149" s="5"/>
      <c r="G149" s="5"/>
      <c r="H149" s="5"/>
      <c r="I149" s="5"/>
      <c r="J149" s="5"/>
    </row>
    <row r="150" spans="1:10" ht="12.95" customHeight="1">
      <c r="A150" s="5"/>
      <c r="B150" s="4" t="s">
        <v>681</v>
      </c>
      <c r="C150" s="5"/>
      <c r="D150" s="5"/>
      <c r="E150" s="5"/>
      <c r="F150" s="5"/>
      <c r="G150" s="5"/>
      <c r="H150" s="5"/>
      <c r="I150" s="5"/>
      <c r="J150" s="5"/>
    </row>
    <row r="151" spans="1:10" ht="12.95" customHeight="1">
      <c r="A151" s="5"/>
      <c r="B151" s="4" t="s">
        <v>170</v>
      </c>
      <c r="C151" s="5"/>
      <c r="D151" s="5"/>
      <c r="E151" s="5"/>
      <c r="F151" s="5"/>
      <c r="G151" s="5"/>
      <c r="H151" s="5"/>
      <c r="I151" s="5"/>
      <c r="J151" s="5"/>
    </row>
    <row r="152" spans="1:10" ht="26.1" customHeight="1">
      <c r="A152" s="5"/>
      <c r="B152" s="59" t="s">
        <v>171</v>
      </c>
      <c r="C152" s="59"/>
      <c r="D152" s="59"/>
      <c r="E152" s="59"/>
      <c r="F152" s="59"/>
      <c r="G152" s="59"/>
      <c r="H152" s="59"/>
      <c r="I152" s="59"/>
      <c r="J152" s="5"/>
    </row>
    <row r="153" spans="1:10" ht="12.95" customHeight="1">
      <c r="A153" s="5"/>
      <c r="B153" s="59"/>
      <c r="C153" s="59"/>
      <c r="D153" s="59"/>
      <c r="E153" s="59"/>
      <c r="F153" s="59"/>
      <c r="G153" s="59"/>
      <c r="H153" s="59"/>
      <c r="I153" s="59"/>
      <c r="J153" s="5"/>
    </row>
    <row r="154" spans="1:10" ht="12.95" customHeight="1">
      <c r="A154" s="5"/>
      <c r="B154" s="59"/>
      <c r="C154" s="59"/>
      <c r="D154" s="59"/>
      <c r="E154" s="59"/>
      <c r="F154" s="59"/>
      <c r="G154" s="59"/>
      <c r="H154" s="59"/>
      <c r="I154" s="59"/>
      <c r="J154" s="5"/>
    </row>
    <row r="155" spans="1:10" ht="12.95" customHeight="1">
      <c r="A155" s="5"/>
      <c r="B155" s="5"/>
      <c r="C155" s="60" t="s">
        <v>1189</v>
      </c>
      <c r="D155" s="60"/>
      <c r="E155" s="60"/>
      <c r="F155" s="60"/>
      <c r="G155" s="5"/>
      <c r="H155" s="5"/>
      <c r="I155" s="5"/>
      <c r="J155" s="5"/>
    </row>
    <row r="156" spans="1:10" ht="12.95" customHeight="1">
      <c r="A156" s="5"/>
      <c r="B156" s="38" t="s">
        <v>173</v>
      </c>
      <c r="C156" s="60" t="s">
        <v>174</v>
      </c>
      <c r="D156" s="60"/>
      <c r="E156" s="60"/>
      <c r="F156" s="60"/>
      <c r="G156" s="5"/>
      <c r="H156" s="5"/>
      <c r="I156" s="5"/>
      <c r="J156" s="5"/>
    </row>
    <row r="157" spans="1:10" ht="120.95" customHeight="1">
      <c r="A157" s="5"/>
      <c r="B157" s="39"/>
      <c r="C157" s="58"/>
      <c r="D157" s="58"/>
      <c r="E157" s="5"/>
      <c r="F157" s="5"/>
      <c r="G157" s="5"/>
      <c r="H157" s="5"/>
      <c r="I157" s="5"/>
      <c r="J157" s="5"/>
    </row>
  </sheetData>
  <mergeCells count="6">
    <mergeCell ref="C157:D157"/>
    <mergeCell ref="B152:I152"/>
    <mergeCell ref="B153:I153"/>
    <mergeCell ref="B154:I154"/>
    <mergeCell ref="C155:F155"/>
    <mergeCell ref="C156:F156"/>
  </mergeCells>
  <hyperlinks>
    <hyperlink ref="A1" location="AxisCorporateDebtFund" display="AXISCOF"/>
    <hyperlink ref="B1" location="AxisCorporateDebtFund" display="Axis Corporate Debt Fund"/>
  </hyperlinks>
  <printOptions/>
  <pageMargins left="0" right="0" top="0" bottom="0" header="0" footer="0"/>
  <pageSetup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J4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1190</v>
      </c>
      <c r="B7" s="19" t="s">
        <v>1191</v>
      </c>
      <c r="C7" s="15" t="s">
        <v>1192</v>
      </c>
      <c r="D7" s="15" t="s">
        <v>179</v>
      </c>
      <c r="E7" s="20">
        <v>860</v>
      </c>
      <c r="F7" s="21">
        <v>8339.8758</v>
      </c>
      <c r="G7" s="22">
        <v>0.1405</v>
      </c>
      <c r="H7" s="23">
        <v>0.07525</v>
      </c>
      <c r="I7" s="24"/>
      <c r="J7" s="5"/>
    </row>
    <row r="8" spans="1:10" ht="12.95" customHeight="1">
      <c r="A8" s="18" t="s">
        <v>1005</v>
      </c>
      <c r="B8" s="19" t="s">
        <v>1006</v>
      </c>
      <c r="C8" s="15" t="s">
        <v>1007</v>
      </c>
      <c r="D8" s="15" t="s">
        <v>179</v>
      </c>
      <c r="E8" s="20">
        <v>820</v>
      </c>
      <c r="F8" s="21">
        <v>8074.704</v>
      </c>
      <c r="G8" s="22">
        <v>0.136</v>
      </c>
      <c r="H8" s="23">
        <v>0.07455</v>
      </c>
      <c r="I8" s="24"/>
      <c r="J8" s="5"/>
    </row>
    <row r="9" spans="1:10" ht="12.95" customHeight="1">
      <c r="A9" s="18" t="s">
        <v>1193</v>
      </c>
      <c r="B9" s="19" t="s">
        <v>1194</v>
      </c>
      <c r="C9" s="15" t="s">
        <v>1195</v>
      </c>
      <c r="D9" s="15" t="s">
        <v>179</v>
      </c>
      <c r="E9" s="20">
        <v>620</v>
      </c>
      <c r="F9" s="21">
        <v>6268.975</v>
      </c>
      <c r="G9" s="22">
        <v>0.1056</v>
      </c>
      <c r="H9" s="23">
        <v>0.07535</v>
      </c>
      <c r="I9" s="24"/>
      <c r="J9" s="5"/>
    </row>
    <row r="10" spans="1:10" ht="12.95" customHeight="1">
      <c r="A10" s="18" t="s">
        <v>1196</v>
      </c>
      <c r="B10" s="19" t="s">
        <v>1197</v>
      </c>
      <c r="C10" s="15" t="s">
        <v>1198</v>
      </c>
      <c r="D10" s="15" t="s">
        <v>156</v>
      </c>
      <c r="E10" s="20">
        <v>5000000</v>
      </c>
      <c r="F10" s="21">
        <v>5056.83</v>
      </c>
      <c r="G10" s="22">
        <v>0.0852</v>
      </c>
      <c r="H10" s="23">
        <v>0.073989</v>
      </c>
      <c r="I10" s="24"/>
      <c r="J10" s="5"/>
    </row>
    <row r="11" spans="1:10" ht="12.95" customHeight="1">
      <c r="A11" s="18" t="s">
        <v>1199</v>
      </c>
      <c r="B11" s="19" t="s">
        <v>1200</v>
      </c>
      <c r="C11" s="15" t="s">
        <v>1201</v>
      </c>
      <c r="D11" s="15" t="s">
        <v>179</v>
      </c>
      <c r="E11" s="20">
        <v>400</v>
      </c>
      <c r="F11" s="21">
        <v>3982.376</v>
      </c>
      <c r="G11" s="22">
        <v>0.0671</v>
      </c>
      <c r="H11" s="23">
        <v>0.07375</v>
      </c>
      <c r="I11" s="24"/>
      <c r="J11" s="5"/>
    </row>
    <row r="12" spans="1:10" ht="12.95" customHeight="1">
      <c r="A12" s="18" t="s">
        <v>1202</v>
      </c>
      <c r="B12" s="19" t="s">
        <v>1203</v>
      </c>
      <c r="C12" s="15" t="s">
        <v>1204</v>
      </c>
      <c r="D12" s="15" t="s">
        <v>179</v>
      </c>
      <c r="E12" s="20">
        <v>350</v>
      </c>
      <c r="F12" s="21">
        <v>3475.6295</v>
      </c>
      <c r="G12" s="22">
        <v>0.0585</v>
      </c>
      <c r="H12" s="23">
        <v>0.0738</v>
      </c>
      <c r="I12" s="24"/>
      <c r="J12" s="5"/>
    </row>
    <row r="13" spans="1:10" ht="12.95" customHeight="1">
      <c r="A13" s="18" t="s">
        <v>1205</v>
      </c>
      <c r="B13" s="19" t="s">
        <v>1206</v>
      </c>
      <c r="C13" s="15" t="s">
        <v>1207</v>
      </c>
      <c r="D13" s="15" t="s">
        <v>179</v>
      </c>
      <c r="E13" s="20">
        <v>290</v>
      </c>
      <c r="F13" s="21">
        <v>2935.0001</v>
      </c>
      <c r="G13" s="22">
        <v>0.0494</v>
      </c>
      <c r="H13" s="23">
        <v>0.0754</v>
      </c>
      <c r="I13" s="24"/>
      <c r="J13" s="5"/>
    </row>
    <row r="14" spans="1:10" ht="12.95" customHeight="1">
      <c r="A14" s="18" t="s">
        <v>1208</v>
      </c>
      <c r="B14" s="19" t="s">
        <v>1209</v>
      </c>
      <c r="C14" s="15" t="s">
        <v>1210</v>
      </c>
      <c r="D14" s="15" t="s">
        <v>179</v>
      </c>
      <c r="E14" s="20">
        <v>250</v>
      </c>
      <c r="F14" s="21">
        <v>2484.3175</v>
      </c>
      <c r="G14" s="22">
        <v>0.0418</v>
      </c>
      <c r="H14" s="23">
        <v>0.0754</v>
      </c>
      <c r="I14" s="24"/>
      <c r="J14" s="5"/>
    </row>
    <row r="15" spans="1:10" ht="12.95" customHeight="1">
      <c r="A15" s="18" t="s">
        <v>1211</v>
      </c>
      <c r="B15" s="19" t="s">
        <v>1212</v>
      </c>
      <c r="C15" s="15" t="s">
        <v>1213</v>
      </c>
      <c r="D15" s="15" t="s">
        <v>156</v>
      </c>
      <c r="E15" s="20">
        <v>2500000</v>
      </c>
      <c r="F15" s="21">
        <v>2480.825</v>
      </c>
      <c r="G15" s="22">
        <v>0.0418</v>
      </c>
      <c r="H15" s="23">
        <v>0.073508</v>
      </c>
      <c r="I15" s="24"/>
      <c r="J15" s="5"/>
    </row>
    <row r="16" spans="1:10" ht="12.95" customHeight="1">
      <c r="A16" s="18" t="s">
        <v>1214</v>
      </c>
      <c r="B16" s="19" t="s">
        <v>1215</v>
      </c>
      <c r="C16" s="15" t="s">
        <v>1216</v>
      </c>
      <c r="D16" s="15" t="s">
        <v>179</v>
      </c>
      <c r="E16" s="20">
        <v>250</v>
      </c>
      <c r="F16" s="21">
        <v>2477.5325</v>
      </c>
      <c r="G16" s="22">
        <v>0.0417</v>
      </c>
      <c r="H16" s="23">
        <v>0.0742</v>
      </c>
      <c r="I16" s="24"/>
      <c r="J16" s="5"/>
    </row>
    <row r="17" spans="1:10" ht="12.95" customHeight="1">
      <c r="A17" s="18" t="s">
        <v>1217</v>
      </c>
      <c r="B17" s="19" t="s">
        <v>1218</v>
      </c>
      <c r="C17" s="15" t="s">
        <v>1219</v>
      </c>
      <c r="D17" s="15" t="s">
        <v>156</v>
      </c>
      <c r="E17" s="20">
        <v>2500000</v>
      </c>
      <c r="F17" s="21">
        <v>2457.01</v>
      </c>
      <c r="G17" s="22">
        <v>0.0414</v>
      </c>
      <c r="H17" s="23">
        <v>0.073681</v>
      </c>
      <c r="I17" s="24"/>
      <c r="J17" s="5"/>
    </row>
    <row r="18" spans="1:10" ht="12.95" customHeight="1">
      <c r="A18" s="18" t="s">
        <v>1220</v>
      </c>
      <c r="B18" s="19" t="s">
        <v>1221</v>
      </c>
      <c r="C18" s="15" t="s">
        <v>1222</v>
      </c>
      <c r="D18" s="15" t="s">
        <v>156</v>
      </c>
      <c r="E18" s="20">
        <v>2000000</v>
      </c>
      <c r="F18" s="21">
        <v>2022.278</v>
      </c>
      <c r="G18" s="22">
        <v>0.0341</v>
      </c>
      <c r="H18" s="23">
        <v>0.07374</v>
      </c>
      <c r="I18" s="24"/>
      <c r="J18" s="5"/>
    </row>
    <row r="19" spans="1:10" ht="12.95" customHeight="1">
      <c r="A19" s="18" t="s">
        <v>1223</v>
      </c>
      <c r="B19" s="19" t="s">
        <v>1224</v>
      </c>
      <c r="C19" s="15" t="s">
        <v>1225</v>
      </c>
      <c r="D19" s="15" t="s">
        <v>179</v>
      </c>
      <c r="E19" s="20">
        <v>115</v>
      </c>
      <c r="F19" s="21">
        <v>1160.3351</v>
      </c>
      <c r="G19" s="22">
        <v>0.0195</v>
      </c>
      <c r="H19" s="23">
        <v>0.075</v>
      </c>
      <c r="I19" s="24"/>
      <c r="J19" s="5"/>
    </row>
    <row r="20" spans="1:10" ht="12.95" customHeight="1">
      <c r="A20" s="18" t="s">
        <v>1226</v>
      </c>
      <c r="B20" s="19" t="s">
        <v>1227</v>
      </c>
      <c r="C20" s="15" t="s">
        <v>1228</v>
      </c>
      <c r="D20" s="15" t="s">
        <v>156</v>
      </c>
      <c r="E20" s="20">
        <v>1000000</v>
      </c>
      <c r="F20" s="21">
        <v>1011.538</v>
      </c>
      <c r="G20" s="22">
        <v>0.017</v>
      </c>
      <c r="H20" s="23">
        <v>0.074081</v>
      </c>
      <c r="I20" s="24"/>
      <c r="J20" s="5"/>
    </row>
    <row r="21" spans="1:10" ht="12.95" customHeight="1">
      <c r="A21" s="18" t="s">
        <v>646</v>
      </c>
      <c r="B21" s="19" t="s">
        <v>647</v>
      </c>
      <c r="C21" s="15" t="s">
        <v>648</v>
      </c>
      <c r="D21" s="15" t="s">
        <v>179</v>
      </c>
      <c r="E21" s="20">
        <v>100</v>
      </c>
      <c r="F21" s="21">
        <v>1010.089</v>
      </c>
      <c r="G21" s="22">
        <v>0.017</v>
      </c>
      <c r="H21" s="23">
        <v>0.07495</v>
      </c>
      <c r="I21" s="24"/>
      <c r="J21" s="5"/>
    </row>
    <row r="22" spans="1:10" ht="12.95" customHeight="1">
      <c r="A22" s="18" t="s">
        <v>1229</v>
      </c>
      <c r="B22" s="19" t="s">
        <v>1230</v>
      </c>
      <c r="C22" s="15" t="s">
        <v>1231</v>
      </c>
      <c r="D22" s="15" t="s">
        <v>179</v>
      </c>
      <c r="E22" s="20">
        <v>90</v>
      </c>
      <c r="F22" s="21">
        <v>918.0396</v>
      </c>
      <c r="G22" s="22">
        <v>0.0155</v>
      </c>
      <c r="H22" s="23">
        <v>0.075</v>
      </c>
      <c r="I22" s="24"/>
      <c r="J22" s="5"/>
    </row>
    <row r="23" spans="1:10" ht="12.95" customHeight="1">
      <c r="A23" s="18" t="s">
        <v>1232</v>
      </c>
      <c r="B23" s="19" t="s">
        <v>1233</v>
      </c>
      <c r="C23" s="15" t="s">
        <v>1234</v>
      </c>
      <c r="D23" s="15" t="s">
        <v>179</v>
      </c>
      <c r="E23" s="20">
        <v>50</v>
      </c>
      <c r="F23" s="21">
        <v>507.817</v>
      </c>
      <c r="G23" s="22">
        <v>0.0086</v>
      </c>
      <c r="H23" s="23">
        <v>0.075</v>
      </c>
      <c r="I23" s="24"/>
      <c r="J23" s="5"/>
    </row>
    <row r="24" spans="1:10" ht="12.95" customHeight="1">
      <c r="A24" s="18" t="s">
        <v>1235</v>
      </c>
      <c r="B24" s="19" t="s">
        <v>1236</v>
      </c>
      <c r="C24" s="15" t="s">
        <v>1237</v>
      </c>
      <c r="D24" s="15" t="s">
        <v>156</v>
      </c>
      <c r="E24" s="20">
        <v>500000</v>
      </c>
      <c r="F24" s="21">
        <v>506.023</v>
      </c>
      <c r="G24" s="22">
        <v>0.0085</v>
      </c>
      <c r="H24" s="23">
        <v>0.073989</v>
      </c>
      <c r="I24" s="24"/>
      <c r="J24" s="5"/>
    </row>
    <row r="25" spans="1:10" ht="12.95" customHeight="1">
      <c r="A25" s="18" t="s">
        <v>1238</v>
      </c>
      <c r="B25" s="19" t="s">
        <v>1239</v>
      </c>
      <c r="C25" s="15" t="s">
        <v>1240</v>
      </c>
      <c r="D25" s="15" t="s">
        <v>156</v>
      </c>
      <c r="E25" s="20">
        <v>500000</v>
      </c>
      <c r="F25" s="21">
        <v>505.362</v>
      </c>
      <c r="G25" s="22">
        <v>0.0085</v>
      </c>
      <c r="H25" s="23">
        <v>0.074093</v>
      </c>
      <c r="I25" s="24"/>
      <c r="J25" s="5"/>
    </row>
    <row r="26" spans="1:10" ht="12.95" customHeight="1">
      <c r="A26" s="18" t="s">
        <v>1241</v>
      </c>
      <c r="B26" s="19" t="s">
        <v>1242</v>
      </c>
      <c r="C26" s="15" t="s">
        <v>1243</v>
      </c>
      <c r="D26" s="15" t="s">
        <v>179</v>
      </c>
      <c r="E26" s="20">
        <v>50</v>
      </c>
      <c r="F26" s="21">
        <v>504.7345</v>
      </c>
      <c r="G26" s="22">
        <v>0.0085</v>
      </c>
      <c r="H26" s="23">
        <v>0.07415</v>
      </c>
      <c r="I26" s="24"/>
      <c r="J26" s="5"/>
    </row>
    <row r="27" spans="1:10" ht="12.95" customHeight="1">
      <c r="A27" s="18" t="s">
        <v>1244</v>
      </c>
      <c r="B27" s="19" t="s">
        <v>1245</v>
      </c>
      <c r="C27" s="15" t="s">
        <v>1246</v>
      </c>
      <c r="D27" s="15" t="s">
        <v>179</v>
      </c>
      <c r="E27" s="20">
        <v>50</v>
      </c>
      <c r="F27" s="21">
        <v>504.6815</v>
      </c>
      <c r="G27" s="22">
        <v>0.0085</v>
      </c>
      <c r="H27" s="23">
        <v>0.07495</v>
      </c>
      <c r="I27" s="24"/>
      <c r="J27" s="5"/>
    </row>
    <row r="28" spans="1:10" ht="12.95" customHeight="1">
      <c r="A28" s="18" t="s">
        <v>1247</v>
      </c>
      <c r="B28" s="19" t="s">
        <v>1248</v>
      </c>
      <c r="C28" s="15" t="s">
        <v>1249</v>
      </c>
      <c r="D28" s="15" t="s">
        <v>156</v>
      </c>
      <c r="E28" s="20">
        <v>350000</v>
      </c>
      <c r="F28" s="21">
        <v>354.1535</v>
      </c>
      <c r="G28" s="22">
        <v>0.006</v>
      </c>
      <c r="H28" s="23">
        <v>0.07374</v>
      </c>
      <c r="I28" s="24"/>
      <c r="J28" s="5"/>
    </row>
    <row r="29" spans="1:10" ht="12.95" customHeight="1">
      <c r="A29" s="5"/>
      <c r="B29" s="14" t="s">
        <v>160</v>
      </c>
      <c r="C29" s="15"/>
      <c r="D29" s="15"/>
      <c r="E29" s="15"/>
      <c r="F29" s="25">
        <v>57038.1265</v>
      </c>
      <c r="G29" s="26">
        <v>0.9607</v>
      </c>
      <c r="H29" s="27"/>
      <c r="I29" s="28"/>
      <c r="J29" s="5"/>
    </row>
    <row r="30" spans="1:10" ht="12.95" customHeight="1">
      <c r="A30" s="5"/>
      <c r="B30" s="29" t="s">
        <v>161</v>
      </c>
      <c r="C30" s="2"/>
      <c r="D30" s="2"/>
      <c r="E30" s="2"/>
      <c r="F30" s="27" t="s">
        <v>162</v>
      </c>
      <c r="G30" s="27" t="s">
        <v>162</v>
      </c>
      <c r="H30" s="27"/>
      <c r="I30" s="28"/>
      <c r="J30" s="5"/>
    </row>
    <row r="31" spans="1:10" ht="12.95" customHeight="1">
      <c r="A31" s="5"/>
      <c r="B31" s="29" t="s">
        <v>160</v>
      </c>
      <c r="C31" s="2"/>
      <c r="D31" s="2"/>
      <c r="E31" s="2"/>
      <c r="F31" s="27" t="s">
        <v>162</v>
      </c>
      <c r="G31" s="27" t="s">
        <v>162</v>
      </c>
      <c r="H31" s="27"/>
      <c r="I31" s="28"/>
      <c r="J31" s="5"/>
    </row>
    <row r="32" spans="1:10" ht="12.95" customHeight="1">
      <c r="A32" s="5"/>
      <c r="B32" s="29" t="s">
        <v>163</v>
      </c>
      <c r="C32" s="30"/>
      <c r="D32" s="2"/>
      <c r="E32" s="30"/>
      <c r="F32" s="25">
        <v>57038.1265</v>
      </c>
      <c r="G32" s="26">
        <v>0.9607</v>
      </c>
      <c r="H32" s="27"/>
      <c r="I32" s="28"/>
      <c r="J32" s="5"/>
    </row>
    <row r="33" spans="1:10" ht="12.95" customHeight="1">
      <c r="A33" s="5"/>
      <c r="B33" s="14" t="s">
        <v>164</v>
      </c>
      <c r="C33" s="15"/>
      <c r="D33" s="15"/>
      <c r="E33" s="15"/>
      <c r="F33" s="15"/>
      <c r="G33" s="15"/>
      <c r="H33" s="16"/>
      <c r="I33" s="17"/>
      <c r="J33" s="5"/>
    </row>
    <row r="34" spans="1:10" ht="12.95" customHeight="1">
      <c r="A34" s="18" t="s">
        <v>165</v>
      </c>
      <c r="B34" s="19" t="s">
        <v>166</v>
      </c>
      <c r="C34" s="15"/>
      <c r="D34" s="15"/>
      <c r="E34" s="20"/>
      <c r="F34" s="21">
        <v>220.19</v>
      </c>
      <c r="G34" s="22">
        <v>0.0037</v>
      </c>
      <c r="H34" s="23">
        <v>0.06615060325032456</v>
      </c>
      <c r="I34" s="24"/>
      <c r="J34" s="5"/>
    </row>
    <row r="35" spans="1:10" ht="12.95" customHeight="1">
      <c r="A35" s="5"/>
      <c r="B35" s="14" t="s">
        <v>160</v>
      </c>
      <c r="C35" s="15"/>
      <c r="D35" s="15"/>
      <c r="E35" s="15"/>
      <c r="F35" s="25">
        <v>220.19</v>
      </c>
      <c r="G35" s="26">
        <v>0.0037</v>
      </c>
      <c r="H35" s="27"/>
      <c r="I35" s="28"/>
      <c r="J35" s="5"/>
    </row>
    <row r="36" spans="1:10" ht="12.95" customHeight="1">
      <c r="A36" s="5"/>
      <c r="B36" s="29" t="s">
        <v>163</v>
      </c>
      <c r="C36" s="30"/>
      <c r="D36" s="2"/>
      <c r="E36" s="30"/>
      <c r="F36" s="25">
        <v>220.19</v>
      </c>
      <c r="G36" s="26">
        <v>0.0037</v>
      </c>
      <c r="H36" s="27"/>
      <c r="I36" s="28"/>
      <c r="J36" s="5"/>
    </row>
    <row r="37" spans="1:10" ht="12.95" customHeight="1">
      <c r="A37" s="5"/>
      <c r="B37" s="29" t="s">
        <v>167</v>
      </c>
      <c r="C37" s="15"/>
      <c r="D37" s="2"/>
      <c r="E37" s="15"/>
      <c r="F37" s="31">
        <v>2113.3835</v>
      </c>
      <c r="G37" s="26">
        <v>0.0356</v>
      </c>
      <c r="H37" s="27"/>
      <c r="I37" s="28"/>
      <c r="J37" s="5"/>
    </row>
    <row r="38" spans="1:10" ht="12.95" customHeight="1">
      <c r="A38" s="5"/>
      <c r="B38" s="32" t="s">
        <v>168</v>
      </c>
      <c r="C38" s="33"/>
      <c r="D38" s="33"/>
      <c r="E38" s="33"/>
      <c r="F38" s="34">
        <v>59371.7</v>
      </c>
      <c r="G38" s="35">
        <v>1</v>
      </c>
      <c r="H38" s="36"/>
      <c r="I38" s="37"/>
      <c r="J38" s="5"/>
    </row>
    <row r="39" spans="1:10" ht="12.95" customHeight="1">
      <c r="A39" s="5"/>
      <c r="B39" s="7"/>
      <c r="C39" s="5"/>
      <c r="D39" s="5"/>
      <c r="E39" s="5"/>
      <c r="F39" s="5"/>
      <c r="G39" s="5"/>
      <c r="H39" s="5"/>
      <c r="I39" s="5"/>
      <c r="J39" s="5"/>
    </row>
    <row r="40" spans="1:10" ht="12.95" customHeight="1">
      <c r="A40" s="5"/>
      <c r="B40" s="4" t="s">
        <v>169</v>
      </c>
      <c r="C40" s="5"/>
      <c r="D40" s="5"/>
      <c r="E40" s="5"/>
      <c r="F40" s="5"/>
      <c r="G40" s="5"/>
      <c r="H40" s="5"/>
      <c r="I40" s="5"/>
      <c r="J40" s="5"/>
    </row>
    <row r="41" spans="1:10" ht="12.95" customHeight="1">
      <c r="A41" s="5"/>
      <c r="B41" s="4" t="s">
        <v>207</v>
      </c>
      <c r="C41" s="5"/>
      <c r="D41" s="5"/>
      <c r="E41" s="5"/>
      <c r="F41" s="5"/>
      <c r="G41" s="5"/>
      <c r="H41" s="5"/>
      <c r="I41" s="5"/>
      <c r="J41" s="5"/>
    </row>
    <row r="42" spans="1:10" ht="12.95" customHeight="1">
      <c r="A42" s="5"/>
      <c r="B42" s="4" t="s">
        <v>170</v>
      </c>
      <c r="C42" s="5"/>
      <c r="D42" s="5"/>
      <c r="E42" s="5"/>
      <c r="F42" s="5"/>
      <c r="G42" s="5"/>
      <c r="H42" s="5"/>
      <c r="I42" s="5"/>
      <c r="J42" s="5"/>
    </row>
    <row r="43" spans="1:10" ht="26.1" customHeight="1">
      <c r="A43" s="5"/>
      <c r="B43" s="59" t="s">
        <v>171</v>
      </c>
      <c r="C43" s="59"/>
      <c r="D43" s="59"/>
      <c r="E43" s="59"/>
      <c r="F43" s="59"/>
      <c r="G43" s="59"/>
      <c r="H43" s="59"/>
      <c r="I43" s="59"/>
      <c r="J43" s="5"/>
    </row>
    <row r="44" spans="1:10" ht="12.95" customHeight="1">
      <c r="A44" s="5"/>
      <c r="B44" s="59"/>
      <c r="C44" s="59"/>
      <c r="D44" s="59"/>
      <c r="E44" s="59"/>
      <c r="F44" s="59"/>
      <c r="G44" s="59"/>
      <c r="H44" s="59"/>
      <c r="I44" s="59"/>
      <c r="J44" s="5"/>
    </row>
    <row r="45" spans="1:10" ht="12.95" customHeight="1">
      <c r="A45" s="5"/>
      <c r="B45" s="59"/>
      <c r="C45" s="59"/>
      <c r="D45" s="59"/>
      <c r="E45" s="59"/>
      <c r="F45" s="59"/>
      <c r="G45" s="59"/>
      <c r="H45" s="59"/>
      <c r="I45" s="59"/>
      <c r="J45" s="5"/>
    </row>
    <row r="46" spans="1:10" ht="12.95" customHeight="1">
      <c r="A46" s="5"/>
      <c r="B46" s="5"/>
      <c r="C46" s="60" t="s">
        <v>1250</v>
      </c>
      <c r="D46" s="60"/>
      <c r="E46" s="60"/>
      <c r="F46" s="60"/>
      <c r="G46" s="5"/>
      <c r="H46" s="5"/>
      <c r="I46" s="5"/>
      <c r="J46" s="5"/>
    </row>
    <row r="47" spans="1:10" ht="12.95" customHeight="1">
      <c r="A47" s="5"/>
      <c r="B47" s="38" t="s">
        <v>173</v>
      </c>
      <c r="C47" s="60" t="s">
        <v>174</v>
      </c>
      <c r="D47" s="60"/>
      <c r="E47" s="60"/>
      <c r="F47" s="60"/>
      <c r="G47" s="5"/>
      <c r="H47" s="5"/>
      <c r="I47" s="5"/>
      <c r="J47" s="5"/>
    </row>
    <row r="48" spans="1:10" ht="120.95" customHeight="1">
      <c r="A48" s="5"/>
      <c r="B48" s="39"/>
      <c r="C48" s="58"/>
      <c r="D48" s="58"/>
      <c r="E48" s="5"/>
      <c r="F48" s="5"/>
      <c r="G48" s="5"/>
      <c r="H48" s="5"/>
      <c r="I48" s="5"/>
      <c r="J48" s="5"/>
    </row>
  </sheetData>
  <mergeCells count="6">
    <mergeCell ref="C48:D48"/>
    <mergeCell ref="B43:I43"/>
    <mergeCell ref="B44:I44"/>
    <mergeCell ref="B45:I45"/>
    <mergeCell ref="C46:F46"/>
    <mergeCell ref="C47:F47"/>
  </mergeCells>
  <hyperlinks>
    <hyperlink ref="A1" location="AxisCRISILIBX7030CPSEPlusSDLApr2025IndexFund" display="AXISCPSE"/>
    <hyperlink ref="B1" location="AxisCRISILIBX7030CPSEPlusSDLApr2025IndexFund" display="Axis CRISIL IBX 70:30 CPSE Plus SDL Apr 2025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J5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1251</v>
      </c>
      <c r="B7" s="19" t="s">
        <v>1252</v>
      </c>
      <c r="C7" s="15" t="s">
        <v>1253</v>
      </c>
      <c r="D7" s="15" t="s">
        <v>156</v>
      </c>
      <c r="E7" s="20">
        <v>33500000</v>
      </c>
      <c r="F7" s="21">
        <v>33621.471</v>
      </c>
      <c r="G7" s="22">
        <v>0.1677</v>
      </c>
      <c r="H7" s="23">
        <v>0.075284</v>
      </c>
      <c r="I7" s="24"/>
      <c r="J7" s="5"/>
    </row>
    <row r="8" spans="1:10" ht="12.95" customHeight="1">
      <c r="A8" s="18" t="s">
        <v>1254</v>
      </c>
      <c r="B8" s="19" t="s">
        <v>1255</v>
      </c>
      <c r="C8" s="15" t="s">
        <v>1256</v>
      </c>
      <c r="D8" s="15" t="s">
        <v>156</v>
      </c>
      <c r="E8" s="20">
        <v>20000000</v>
      </c>
      <c r="F8" s="21">
        <v>20072.24</v>
      </c>
      <c r="G8" s="22">
        <v>0.1001</v>
      </c>
      <c r="H8" s="23">
        <v>0.075391</v>
      </c>
      <c r="I8" s="24"/>
      <c r="J8" s="5"/>
    </row>
    <row r="9" spans="1:10" ht="12.95" customHeight="1">
      <c r="A9" s="18" t="s">
        <v>1257</v>
      </c>
      <c r="B9" s="19" t="s">
        <v>1255</v>
      </c>
      <c r="C9" s="15" t="s">
        <v>1258</v>
      </c>
      <c r="D9" s="15" t="s">
        <v>156</v>
      </c>
      <c r="E9" s="20">
        <v>15500000</v>
      </c>
      <c r="F9" s="21">
        <v>15558.9</v>
      </c>
      <c r="G9" s="22">
        <v>0.0776</v>
      </c>
      <c r="H9" s="23">
        <v>0.075331</v>
      </c>
      <c r="I9" s="24"/>
      <c r="J9" s="5"/>
    </row>
    <row r="10" spans="1:10" ht="12.95" customHeight="1">
      <c r="A10" s="18" t="s">
        <v>1259</v>
      </c>
      <c r="B10" s="19" t="s">
        <v>1260</v>
      </c>
      <c r="C10" s="15" t="s">
        <v>1261</v>
      </c>
      <c r="D10" s="15" t="s">
        <v>156</v>
      </c>
      <c r="E10" s="20">
        <v>15000000</v>
      </c>
      <c r="F10" s="21">
        <v>14634.03</v>
      </c>
      <c r="G10" s="22">
        <v>0.073</v>
      </c>
      <c r="H10" s="23">
        <v>0.075006</v>
      </c>
      <c r="I10" s="24"/>
      <c r="J10" s="5"/>
    </row>
    <row r="11" spans="1:10" ht="12.95" customHeight="1">
      <c r="A11" s="18" t="s">
        <v>1262</v>
      </c>
      <c r="B11" s="19" t="s">
        <v>1263</v>
      </c>
      <c r="C11" s="15" t="s">
        <v>1264</v>
      </c>
      <c r="D11" s="15" t="s">
        <v>156</v>
      </c>
      <c r="E11" s="20">
        <v>12000000</v>
      </c>
      <c r="F11" s="21">
        <v>12069.564</v>
      </c>
      <c r="G11" s="22">
        <v>0.0602</v>
      </c>
      <c r="H11" s="23">
        <v>0.075317</v>
      </c>
      <c r="I11" s="24"/>
      <c r="J11" s="5"/>
    </row>
    <row r="12" spans="1:10" ht="12.95" customHeight="1">
      <c r="A12" s="18" t="s">
        <v>1265</v>
      </c>
      <c r="B12" s="19" t="s">
        <v>1266</v>
      </c>
      <c r="C12" s="15" t="s">
        <v>1267</v>
      </c>
      <c r="D12" s="15" t="s">
        <v>156</v>
      </c>
      <c r="E12" s="20">
        <v>11300000</v>
      </c>
      <c r="F12" s="21">
        <v>11344.6802</v>
      </c>
      <c r="G12" s="22">
        <v>0.0566</v>
      </c>
      <c r="H12" s="23">
        <v>0.075384</v>
      </c>
      <c r="I12" s="24"/>
      <c r="J12" s="5"/>
    </row>
    <row r="13" spans="1:10" ht="12.95" customHeight="1">
      <c r="A13" s="18" t="s">
        <v>1268</v>
      </c>
      <c r="B13" s="19" t="s">
        <v>1269</v>
      </c>
      <c r="C13" s="15" t="s">
        <v>1270</v>
      </c>
      <c r="D13" s="15" t="s">
        <v>156</v>
      </c>
      <c r="E13" s="20">
        <v>9000000</v>
      </c>
      <c r="F13" s="21">
        <v>9088.794</v>
      </c>
      <c r="G13" s="22">
        <v>0.0453</v>
      </c>
      <c r="H13" s="23">
        <v>0.075214</v>
      </c>
      <c r="I13" s="24"/>
      <c r="J13" s="5"/>
    </row>
    <row r="14" spans="1:10" ht="12.95" customHeight="1">
      <c r="A14" s="18" t="s">
        <v>1271</v>
      </c>
      <c r="B14" s="19" t="s">
        <v>1272</v>
      </c>
      <c r="C14" s="15" t="s">
        <v>1273</v>
      </c>
      <c r="D14" s="15" t="s">
        <v>156</v>
      </c>
      <c r="E14" s="20">
        <v>7000000</v>
      </c>
      <c r="F14" s="21">
        <v>6827.751</v>
      </c>
      <c r="G14" s="22">
        <v>0.0341</v>
      </c>
      <c r="H14" s="23">
        <v>0.074963</v>
      </c>
      <c r="I14" s="24"/>
      <c r="J14" s="5"/>
    </row>
    <row r="15" spans="1:10" ht="12.95" customHeight="1">
      <c r="A15" s="18" t="s">
        <v>1274</v>
      </c>
      <c r="B15" s="19" t="s">
        <v>1255</v>
      </c>
      <c r="C15" s="15" t="s">
        <v>1275</v>
      </c>
      <c r="D15" s="15" t="s">
        <v>156</v>
      </c>
      <c r="E15" s="20">
        <v>6300000</v>
      </c>
      <c r="F15" s="21">
        <v>6323.3919</v>
      </c>
      <c r="G15" s="22">
        <v>0.0315</v>
      </c>
      <c r="H15" s="23">
        <v>0.075358</v>
      </c>
      <c r="I15" s="24"/>
      <c r="J15" s="5"/>
    </row>
    <row r="16" spans="1:10" ht="12.95" customHeight="1">
      <c r="A16" s="18" t="s">
        <v>1276</v>
      </c>
      <c r="B16" s="19" t="s">
        <v>1277</v>
      </c>
      <c r="C16" s="15" t="s">
        <v>1278</v>
      </c>
      <c r="D16" s="15" t="s">
        <v>156</v>
      </c>
      <c r="E16" s="20">
        <v>6000000</v>
      </c>
      <c r="F16" s="21">
        <v>6037.794</v>
      </c>
      <c r="G16" s="22">
        <v>0.0301</v>
      </c>
      <c r="H16" s="23">
        <v>0.075454</v>
      </c>
      <c r="I16" s="24"/>
      <c r="J16" s="5"/>
    </row>
    <row r="17" spans="1:10" ht="12.95" customHeight="1">
      <c r="A17" s="18" t="s">
        <v>1279</v>
      </c>
      <c r="B17" s="19" t="s">
        <v>1280</v>
      </c>
      <c r="C17" s="15" t="s">
        <v>1281</v>
      </c>
      <c r="D17" s="15" t="s">
        <v>156</v>
      </c>
      <c r="E17" s="20">
        <v>5800000</v>
      </c>
      <c r="F17" s="21">
        <v>5886.2866</v>
      </c>
      <c r="G17" s="22">
        <v>0.0294</v>
      </c>
      <c r="H17" s="23">
        <v>0.075706</v>
      </c>
      <c r="I17" s="24"/>
      <c r="J17" s="5"/>
    </row>
    <row r="18" spans="1:10" ht="12.95" customHeight="1">
      <c r="A18" s="18" t="s">
        <v>1282</v>
      </c>
      <c r="B18" s="19" t="s">
        <v>1283</v>
      </c>
      <c r="C18" s="15" t="s">
        <v>1284</v>
      </c>
      <c r="D18" s="15" t="s">
        <v>156</v>
      </c>
      <c r="E18" s="20">
        <v>5700000</v>
      </c>
      <c r="F18" s="21">
        <v>5733.8694</v>
      </c>
      <c r="G18" s="22">
        <v>0.0286</v>
      </c>
      <c r="H18" s="23">
        <v>0.075317</v>
      </c>
      <c r="I18" s="24"/>
      <c r="J18" s="5"/>
    </row>
    <row r="19" spans="1:10" ht="12.95" customHeight="1">
      <c r="A19" s="18" t="s">
        <v>1285</v>
      </c>
      <c r="B19" s="19" t="s">
        <v>1252</v>
      </c>
      <c r="C19" s="15" t="s">
        <v>1286</v>
      </c>
      <c r="D19" s="15" t="s">
        <v>156</v>
      </c>
      <c r="E19" s="20">
        <v>5000000</v>
      </c>
      <c r="F19" s="21">
        <v>5017.28</v>
      </c>
      <c r="G19" s="22">
        <v>0.025</v>
      </c>
      <c r="H19" s="23">
        <v>0.075338</v>
      </c>
      <c r="I19" s="24"/>
      <c r="J19" s="5"/>
    </row>
    <row r="20" spans="1:10" ht="12.95" customHeight="1">
      <c r="A20" s="18" t="s">
        <v>1287</v>
      </c>
      <c r="B20" s="19" t="s">
        <v>1288</v>
      </c>
      <c r="C20" s="15" t="s">
        <v>1289</v>
      </c>
      <c r="D20" s="15" t="s">
        <v>156</v>
      </c>
      <c r="E20" s="20">
        <v>5000000</v>
      </c>
      <c r="F20" s="21">
        <v>4898.81</v>
      </c>
      <c r="G20" s="22">
        <v>0.0244</v>
      </c>
      <c r="H20" s="23">
        <v>0.075098</v>
      </c>
      <c r="I20" s="24"/>
      <c r="J20" s="5"/>
    </row>
    <row r="21" spans="1:10" ht="12.95" customHeight="1">
      <c r="A21" s="18" t="s">
        <v>1290</v>
      </c>
      <c r="B21" s="19" t="s">
        <v>1291</v>
      </c>
      <c r="C21" s="15" t="s">
        <v>1292</v>
      </c>
      <c r="D21" s="15" t="s">
        <v>156</v>
      </c>
      <c r="E21" s="20">
        <v>4500000</v>
      </c>
      <c r="F21" s="21">
        <v>4546.7415</v>
      </c>
      <c r="G21" s="22">
        <v>0.0227</v>
      </c>
      <c r="H21" s="23">
        <v>0.075758</v>
      </c>
      <c r="I21" s="24"/>
      <c r="J21" s="5"/>
    </row>
    <row r="22" spans="1:10" ht="12.95" customHeight="1">
      <c r="A22" s="18" t="s">
        <v>1293</v>
      </c>
      <c r="B22" s="19" t="s">
        <v>1294</v>
      </c>
      <c r="C22" s="15" t="s">
        <v>1295</v>
      </c>
      <c r="D22" s="15" t="s">
        <v>156</v>
      </c>
      <c r="E22" s="20">
        <v>4000000</v>
      </c>
      <c r="F22" s="21">
        <v>4025.588</v>
      </c>
      <c r="G22" s="22">
        <v>0.0201</v>
      </c>
      <c r="H22" s="23">
        <v>0.075317</v>
      </c>
      <c r="I22" s="24"/>
      <c r="J22" s="5"/>
    </row>
    <row r="23" spans="1:10" ht="12.95" customHeight="1">
      <c r="A23" s="18" t="s">
        <v>1296</v>
      </c>
      <c r="B23" s="19" t="s">
        <v>1297</v>
      </c>
      <c r="C23" s="15" t="s">
        <v>1298</v>
      </c>
      <c r="D23" s="15" t="s">
        <v>156</v>
      </c>
      <c r="E23" s="20">
        <v>3500000</v>
      </c>
      <c r="F23" s="21">
        <v>3524.045</v>
      </c>
      <c r="G23" s="22">
        <v>0.0176</v>
      </c>
      <c r="H23" s="23">
        <v>0.075317</v>
      </c>
      <c r="I23" s="24"/>
      <c r="J23" s="5"/>
    </row>
    <row r="24" spans="1:10" ht="12.95" customHeight="1">
      <c r="A24" s="18" t="s">
        <v>1299</v>
      </c>
      <c r="B24" s="19" t="s">
        <v>1300</v>
      </c>
      <c r="C24" s="15" t="s">
        <v>1301</v>
      </c>
      <c r="D24" s="15" t="s">
        <v>156</v>
      </c>
      <c r="E24" s="20">
        <v>3000000</v>
      </c>
      <c r="F24" s="21">
        <v>3042.597</v>
      </c>
      <c r="G24" s="22">
        <v>0.0152</v>
      </c>
      <c r="H24" s="23">
        <v>0.075317</v>
      </c>
      <c r="I24" s="24"/>
      <c r="J24" s="5"/>
    </row>
    <row r="25" spans="1:10" ht="12.95" customHeight="1">
      <c r="A25" s="18" t="s">
        <v>1302</v>
      </c>
      <c r="B25" s="19" t="s">
        <v>1303</v>
      </c>
      <c r="C25" s="15" t="s">
        <v>1304</v>
      </c>
      <c r="D25" s="15" t="s">
        <v>156</v>
      </c>
      <c r="E25" s="20">
        <v>3000000</v>
      </c>
      <c r="F25" s="21">
        <v>3017.934</v>
      </c>
      <c r="G25" s="22">
        <v>0.0151</v>
      </c>
      <c r="H25" s="23">
        <v>0.075358</v>
      </c>
      <c r="I25" s="24"/>
      <c r="J25" s="5"/>
    </row>
    <row r="26" spans="1:10" ht="12.95" customHeight="1">
      <c r="A26" s="18" t="s">
        <v>1305</v>
      </c>
      <c r="B26" s="19" t="s">
        <v>1306</v>
      </c>
      <c r="C26" s="15" t="s">
        <v>1307</v>
      </c>
      <c r="D26" s="15" t="s">
        <v>156</v>
      </c>
      <c r="E26" s="20">
        <v>3000000</v>
      </c>
      <c r="F26" s="21">
        <v>2982.822</v>
      </c>
      <c r="G26" s="22">
        <v>0.0149</v>
      </c>
      <c r="H26" s="23">
        <v>0.075162</v>
      </c>
      <c r="I26" s="24"/>
      <c r="J26" s="5"/>
    </row>
    <row r="27" spans="1:10" ht="12.95" customHeight="1">
      <c r="A27" s="18" t="s">
        <v>1308</v>
      </c>
      <c r="B27" s="19" t="s">
        <v>1309</v>
      </c>
      <c r="C27" s="15" t="s">
        <v>1310</v>
      </c>
      <c r="D27" s="15" t="s">
        <v>156</v>
      </c>
      <c r="E27" s="20">
        <v>2500000</v>
      </c>
      <c r="F27" s="21">
        <v>2536.1925</v>
      </c>
      <c r="G27" s="22">
        <v>0.0127</v>
      </c>
      <c r="H27" s="23">
        <v>0.07543</v>
      </c>
      <c r="I27" s="24"/>
      <c r="J27" s="5"/>
    </row>
    <row r="28" spans="1:10" ht="12.95" customHeight="1">
      <c r="A28" s="18" t="s">
        <v>1311</v>
      </c>
      <c r="B28" s="19" t="s">
        <v>1291</v>
      </c>
      <c r="C28" s="15" t="s">
        <v>1312</v>
      </c>
      <c r="D28" s="15" t="s">
        <v>156</v>
      </c>
      <c r="E28" s="20">
        <v>2500000</v>
      </c>
      <c r="F28" s="21">
        <v>2526.3475</v>
      </c>
      <c r="G28" s="22">
        <v>0.0126</v>
      </c>
      <c r="H28" s="23">
        <v>0.075706</v>
      </c>
      <c r="I28" s="24"/>
      <c r="J28" s="5"/>
    </row>
    <row r="29" spans="1:10" ht="12.95" customHeight="1">
      <c r="A29" s="18" t="s">
        <v>1313</v>
      </c>
      <c r="B29" s="19" t="s">
        <v>1314</v>
      </c>
      <c r="C29" s="15" t="s">
        <v>1315</v>
      </c>
      <c r="D29" s="15" t="s">
        <v>156</v>
      </c>
      <c r="E29" s="20">
        <v>2000000</v>
      </c>
      <c r="F29" s="21">
        <v>2020.942</v>
      </c>
      <c r="G29" s="22">
        <v>0.0101</v>
      </c>
      <c r="H29" s="23">
        <v>0.075317</v>
      </c>
      <c r="I29" s="24"/>
      <c r="J29" s="5"/>
    </row>
    <row r="30" spans="1:10" ht="12.95" customHeight="1">
      <c r="A30" s="18" t="s">
        <v>1316</v>
      </c>
      <c r="B30" s="19" t="s">
        <v>1263</v>
      </c>
      <c r="C30" s="15" t="s">
        <v>1317</v>
      </c>
      <c r="D30" s="15" t="s">
        <v>156</v>
      </c>
      <c r="E30" s="20">
        <v>2000000</v>
      </c>
      <c r="F30" s="21">
        <v>2012.196</v>
      </c>
      <c r="G30" s="22">
        <v>0.01</v>
      </c>
      <c r="H30" s="23">
        <v>0.075214</v>
      </c>
      <c r="I30" s="24"/>
      <c r="J30" s="5"/>
    </row>
    <row r="31" spans="1:10" ht="12.95" customHeight="1">
      <c r="A31" s="18" t="s">
        <v>1318</v>
      </c>
      <c r="B31" s="19" t="s">
        <v>1319</v>
      </c>
      <c r="C31" s="15" t="s">
        <v>1320</v>
      </c>
      <c r="D31" s="15" t="s">
        <v>156</v>
      </c>
      <c r="E31" s="20">
        <v>1500000</v>
      </c>
      <c r="F31" s="21">
        <v>1521.1455</v>
      </c>
      <c r="G31" s="22">
        <v>0.0076</v>
      </c>
      <c r="H31" s="23">
        <v>0.075454</v>
      </c>
      <c r="I31" s="24"/>
      <c r="J31" s="5"/>
    </row>
    <row r="32" spans="1:10" ht="12.95" customHeight="1">
      <c r="A32" s="18" t="s">
        <v>1321</v>
      </c>
      <c r="B32" s="19" t="s">
        <v>1322</v>
      </c>
      <c r="C32" s="15" t="s">
        <v>1323</v>
      </c>
      <c r="D32" s="15" t="s">
        <v>156</v>
      </c>
      <c r="E32" s="20">
        <v>1500000</v>
      </c>
      <c r="F32" s="21">
        <v>1509.486</v>
      </c>
      <c r="G32" s="22">
        <v>0.0075</v>
      </c>
      <c r="H32" s="23">
        <v>0.075706</v>
      </c>
      <c r="I32" s="24"/>
      <c r="J32" s="5"/>
    </row>
    <row r="33" spans="1:10" ht="12.95" customHeight="1">
      <c r="A33" s="18" t="s">
        <v>1324</v>
      </c>
      <c r="B33" s="19" t="s">
        <v>1325</v>
      </c>
      <c r="C33" s="15" t="s">
        <v>1326</v>
      </c>
      <c r="D33" s="15" t="s">
        <v>156</v>
      </c>
      <c r="E33" s="20">
        <v>1000000</v>
      </c>
      <c r="F33" s="21">
        <v>1014.046</v>
      </c>
      <c r="G33" s="22">
        <v>0.0051</v>
      </c>
      <c r="H33" s="23">
        <v>0.075266</v>
      </c>
      <c r="I33" s="24"/>
      <c r="J33" s="5"/>
    </row>
    <row r="34" spans="1:10" ht="12.95" customHeight="1">
      <c r="A34" s="18" t="s">
        <v>1327</v>
      </c>
      <c r="B34" s="19" t="s">
        <v>1328</v>
      </c>
      <c r="C34" s="15" t="s">
        <v>1329</v>
      </c>
      <c r="D34" s="15" t="s">
        <v>156</v>
      </c>
      <c r="E34" s="20">
        <v>1000000</v>
      </c>
      <c r="F34" s="21">
        <v>1010.774</v>
      </c>
      <c r="G34" s="22">
        <v>0.005</v>
      </c>
      <c r="H34" s="23">
        <v>0.075317</v>
      </c>
      <c r="I34" s="24"/>
      <c r="J34" s="5"/>
    </row>
    <row r="35" spans="1:10" ht="12.95" customHeight="1">
      <c r="A35" s="18" t="s">
        <v>1330</v>
      </c>
      <c r="B35" s="19" t="s">
        <v>1331</v>
      </c>
      <c r="C35" s="15" t="s">
        <v>1332</v>
      </c>
      <c r="D35" s="15" t="s">
        <v>156</v>
      </c>
      <c r="E35" s="20">
        <v>1000000</v>
      </c>
      <c r="F35" s="21">
        <v>1006.549</v>
      </c>
      <c r="G35" s="22">
        <v>0.005</v>
      </c>
      <c r="H35" s="23">
        <v>0.075358</v>
      </c>
      <c r="I35" s="24"/>
      <c r="J35" s="5"/>
    </row>
    <row r="36" spans="1:10" ht="12.95" customHeight="1">
      <c r="A36" s="18" t="s">
        <v>1333</v>
      </c>
      <c r="B36" s="19" t="s">
        <v>1334</v>
      </c>
      <c r="C36" s="15" t="s">
        <v>1335</v>
      </c>
      <c r="D36" s="15" t="s">
        <v>156</v>
      </c>
      <c r="E36" s="20">
        <v>500000</v>
      </c>
      <c r="F36" s="21">
        <v>505.4785</v>
      </c>
      <c r="G36" s="22">
        <v>0.0025</v>
      </c>
      <c r="H36" s="23">
        <v>0.075358</v>
      </c>
      <c r="I36" s="24"/>
      <c r="J36" s="5"/>
    </row>
    <row r="37" spans="1:10" ht="12.95" customHeight="1">
      <c r="A37" s="18" t="s">
        <v>1336</v>
      </c>
      <c r="B37" s="19" t="s">
        <v>1337</v>
      </c>
      <c r="C37" s="15" t="s">
        <v>1338</v>
      </c>
      <c r="D37" s="15" t="s">
        <v>156</v>
      </c>
      <c r="E37" s="20">
        <v>500000</v>
      </c>
      <c r="F37" s="21">
        <v>496.4205</v>
      </c>
      <c r="G37" s="22">
        <v>0.0025</v>
      </c>
      <c r="H37" s="23">
        <v>0.075162</v>
      </c>
      <c r="I37" s="24"/>
      <c r="J37" s="5"/>
    </row>
    <row r="38" spans="1:10" ht="12.95" customHeight="1">
      <c r="A38" s="18" t="s">
        <v>1339</v>
      </c>
      <c r="B38" s="19" t="s">
        <v>1340</v>
      </c>
      <c r="C38" s="15" t="s">
        <v>1341</v>
      </c>
      <c r="D38" s="15" t="s">
        <v>156</v>
      </c>
      <c r="E38" s="20">
        <v>50000</v>
      </c>
      <c r="F38" s="21">
        <v>50.6247</v>
      </c>
      <c r="G38" s="22">
        <v>0.0003</v>
      </c>
      <c r="H38" s="23">
        <v>0.075249</v>
      </c>
      <c r="I38" s="24"/>
      <c r="J38" s="5"/>
    </row>
    <row r="39" spans="1:10" ht="12.95" customHeight="1">
      <c r="A39" s="5"/>
      <c r="B39" s="14" t="s">
        <v>160</v>
      </c>
      <c r="C39" s="15"/>
      <c r="D39" s="15"/>
      <c r="E39" s="15"/>
      <c r="F39" s="25">
        <v>194464.7918</v>
      </c>
      <c r="G39" s="26">
        <v>0.9701</v>
      </c>
      <c r="H39" s="27"/>
      <c r="I39" s="28"/>
      <c r="J39" s="5"/>
    </row>
    <row r="40" spans="1:10" ht="12.95" customHeight="1">
      <c r="A40" s="5"/>
      <c r="B40" s="29" t="s">
        <v>161</v>
      </c>
      <c r="C40" s="2"/>
      <c r="D40" s="2"/>
      <c r="E40" s="2"/>
      <c r="F40" s="27" t="s">
        <v>162</v>
      </c>
      <c r="G40" s="27" t="s">
        <v>162</v>
      </c>
      <c r="H40" s="27"/>
      <c r="I40" s="28"/>
      <c r="J40" s="5"/>
    </row>
    <row r="41" spans="1:10" ht="12.95" customHeight="1">
      <c r="A41" s="5"/>
      <c r="B41" s="29" t="s">
        <v>160</v>
      </c>
      <c r="C41" s="2"/>
      <c r="D41" s="2"/>
      <c r="E41" s="2"/>
      <c r="F41" s="27" t="s">
        <v>162</v>
      </c>
      <c r="G41" s="27" t="s">
        <v>162</v>
      </c>
      <c r="H41" s="27"/>
      <c r="I41" s="28"/>
      <c r="J41" s="5"/>
    </row>
    <row r="42" spans="1:10" ht="12.95" customHeight="1">
      <c r="A42" s="5"/>
      <c r="B42" s="29" t="s">
        <v>163</v>
      </c>
      <c r="C42" s="30"/>
      <c r="D42" s="2"/>
      <c r="E42" s="30"/>
      <c r="F42" s="25">
        <v>194464.7918</v>
      </c>
      <c r="G42" s="26">
        <v>0.9701</v>
      </c>
      <c r="H42" s="27"/>
      <c r="I42" s="28"/>
      <c r="J42" s="5"/>
    </row>
    <row r="43" spans="1:10" ht="12.95" customHeight="1">
      <c r="A43" s="5"/>
      <c r="B43" s="14" t="s">
        <v>164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18" t="s">
        <v>165</v>
      </c>
      <c r="B44" s="19" t="s">
        <v>166</v>
      </c>
      <c r="C44" s="15"/>
      <c r="D44" s="15"/>
      <c r="E44" s="20"/>
      <c r="F44" s="21">
        <v>1567.06</v>
      </c>
      <c r="G44" s="22">
        <v>0.0078</v>
      </c>
      <c r="H44" s="23">
        <v>0.06615059871382853</v>
      </c>
      <c r="I44" s="24"/>
      <c r="J44" s="5"/>
    </row>
    <row r="45" spans="1:10" ht="12.95" customHeight="1">
      <c r="A45" s="5"/>
      <c r="B45" s="14" t="s">
        <v>160</v>
      </c>
      <c r="C45" s="15"/>
      <c r="D45" s="15"/>
      <c r="E45" s="15"/>
      <c r="F45" s="25">
        <v>1567.06</v>
      </c>
      <c r="G45" s="26">
        <v>0.0078</v>
      </c>
      <c r="H45" s="27"/>
      <c r="I45" s="28"/>
      <c r="J45" s="5"/>
    </row>
    <row r="46" spans="1:10" ht="12.95" customHeight="1">
      <c r="A46" s="5"/>
      <c r="B46" s="29" t="s">
        <v>163</v>
      </c>
      <c r="C46" s="30"/>
      <c r="D46" s="2"/>
      <c r="E46" s="30"/>
      <c r="F46" s="25">
        <v>1567.06</v>
      </c>
      <c r="G46" s="26">
        <v>0.0078</v>
      </c>
      <c r="H46" s="27"/>
      <c r="I46" s="28"/>
      <c r="J46" s="5"/>
    </row>
    <row r="47" spans="1:10" ht="12.95" customHeight="1">
      <c r="A47" s="5"/>
      <c r="B47" s="29" t="s">
        <v>167</v>
      </c>
      <c r="C47" s="15"/>
      <c r="D47" s="2"/>
      <c r="E47" s="15"/>
      <c r="F47" s="31">
        <v>4431.3682</v>
      </c>
      <c r="G47" s="26">
        <v>0.0221</v>
      </c>
      <c r="H47" s="27"/>
      <c r="I47" s="28"/>
      <c r="J47" s="5"/>
    </row>
    <row r="48" spans="1:10" ht="12.95" customHeight="1">
      <c r="A48" s="5"/>
      <c r="B48" s="32" t="s">
        <v>168</v>
      </c>
      <c r="C48" s="33"/>
      <c r="D48" s="33"/>
      <c r="E48" s="33"/>
      <c r="F48" s="34">
        <v>200463.22</v>
      </c>
      <c r="G48" s="35">
        <v>1</v>
      </c>
      <c r="H48" s="36"/>
      <c r="I48" s="37"/>
      <c r="J48" s="5"/>
    </row>
    <row r="49" spans="1:10" ht="12.95" customHeight="1">
      <c r="A49" s="5"/>
      <c r="B49" s="7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169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170</v>
      </c>
      <c r="C51" s="5"/>
      <c r="D51" s="5"/>
      <c r="E51" s="5"/>
      <c r="F51" s="5"/>
      <c r="G51" s="5"/>
      <c r="H51" s="5"/>
      <c r="I51" s="5"/>
      <c r="J51" s="5"/>
    </row>
    <row r="52" spans="1:10" ht="26.1" customHeight="1">
      <c r="A52" s="5"/>
      <c r="B52" s="59" t="s">
        <v>171</v>
      </c>
      <c r="C52" s="59"/>
      <c r="D52" s="59"/>
      <c r="E52" s="59"/>
      <c r="F52" s="59"/>
      <c r="G52" s="59"/>
      <c r="H52" s="59"/>
      <c r="I52" s="59"/>
      <c r="J52" s="5"/>
    </row>
    <row r="53" spans="1:10" ht="12.95" customHeight="1">
      <c r="A53" s="5"/>
      <c r="B53" s="59"/>
      <c r="C53" s="59"/>
      <c r="D53" s="59"/>
      <c r="E53" s="59"/>
      <c r="F53" s="59"/>
      <c r="G53" s="59"/>
      <c r="H53" s="59"/>
      <c r="I53" s="59"/>
      <c r="J53" s="5"/>
    </row>
    <row r="54" spans="1:10" ht="12.95" customHeight="1">
      <c r="A54" s="5"/>
      <c r="B54" s="59"/>
      <c r="C54" s="59"/>
      <c r="D54" s="59"/>
      <c r="E54" s="59"/>
      <c r="F54" s="59"/>
      <c r="G54" s="59"/>
      <c r="H54" s="59"/>
      <c r="I54" s="59"/>
      <c r="J54" s="5"/>
    </row>
    <row r="55" spans="1:10" ht="12.95" customHeight="1">
      <c r="A55" s="5"/>
      <c r="B55" s="5"/>
      <c r="C55" s="60" t="s">
        <v>1342</v>
      </c>
      <c r="D55" s="60"/>
      <c r="E55" s="60"/>
      <c r="F55" s="60"/>
      <c r="G55" s="5"/>
      <c r="H55" s="5"/>
      <c r="I55" s="5"/>
      <c r="J55" s="5"/>
    </row>
    <row r="56" spans="1:10" ht="12.95" customHeight="1">
      <c r="A56" s="5"/>
      <c r="B56" s="38" t="s">
        <v>173</v>
      </c>
      <c r="C56" s="60" t="s">
        <v>174</v>
      </c>
      <c r="D56" s="60"/>
      <c r="E56" s="60"/>
      <c r="F56" s="60"/>
      <c r="G56" s="5"/>
      <c r="H56" s="5"/>
      <c r="I56" s="5"/>
      <c r="J56" s="5"/>
    </row>
    <row r="57" spans="1:10" ht="120.95" customHeight="1">
      <c r="A57" s="5"/>
      <c r="B57" s="39"/>
      <c r="C57" s="58"/>
      <c r="D57" s="58"/>
      <c r="E57" s="5"/>
      <c r="F57" s="5"/>
      <c r="G57" s="5"/>
      <c r="H57" s="5"/>
      <c r="I57" s="5"/>
      <c r="J57" s="5"/>
    </row>
  </sheetData>
  <mergeCells count="6">
    <mergeCell ref="C57:D57"/>
    <mergeCell ref="B52:I52"/>
    <mergeCell ref="B53:I53"/>
    <mergeCell ref="B54:I54"/>
    <mergeCell ref="C55:F55"/>
    <mergeCell ref="C56:F56"/>
  </mergeCells>
  <hyperlinks>
    <hyperlink ref="A1" location="AxisCRISILIBXSDLMay2027IndexFund" display="AXISCSDL"/>
    <hyperlink ref="B1" location="AxisCRISILIBXSDLMay2027IndexFund" display="Axis CRISIL IBX SDL May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J10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1343</v>
      </c>
      <c r="B7" s="19" t="s">
        <v>1344</v>
      </c>
      <c r="C7" s="15" t="s">
        <v>1345</v>
      </c>
      <c r="D7" s="15" t="s">
        <v>156</v>
      </c>
      <c r="E7" s="20">
        <v>13000000</v>
      </c>
      <c r="F7" s="21">
        <v>13368.004</v>
      </c>
      <c r="G7" s="22">
        <v>0.0731</v>
      </c>
      <c r="H7" s="23">
        <v>0.0756</v>
      </c>
      <c r="I7" s="24"/>
      <c r="J7" s="5"/>
    </row>
    <row r="8" spans="1:10" ht="12.95" customHeight="1">
      <c r="A8" s="18" t="s">
        <v>899</v>
      </c>
      <c r="B8" s="19" t="s">
        <v>900</v>
      </c>
      <c r="C8" s="15" t="s">
        <v>901</v>
      </c>
      <c r="D8" s="15" t="s">
        <v>156</v>
      </c>
      <c r="E8" s="20">
        <v>9300000</v>
      </c>
      <c r="F8" s="21">
        <v>9266.4735</v>
      </c>
      <c r="G8" s="22">
        <v>0.0507</v>
      </c>
      <c r="H8" s="23">
        <v>0.07305</v>
      </c>
      <c r="I8" s="24"/>
      <c r="J8" s="5"/>
    </row>
    <row r="9" spans="1:10" ht="12.95" customHeight="1">
      <c r="A9" s="18" t="s">
        <v>1346</v>
      </c>
      <c r="B9" s="19" t="s">
        <v>1347</v>
      </c>
      <c r="C9" s="15" t="s">
        <v>1348</v>
      </c>
      <c r="D9" s="15" t="s">
        <v>179</v>
      </c>
      <c r="E9" s="20">
        <v>820</v>
      </c>
      <c r="F9" s="21">
        <v>7860.3724</v>
      </c>
      <c r="G9" s="22">
        <v>0.043</v>
      </c>
      <c r="H9" s="23">
        <v>0.07333</v>
      </c>
      <c r="I9" s="41">
        <v>0.075888572</v>
      </c>
      <c r="J9" s="5"/>
    </row>
    <row r="10" spans="1:10" ht="12.95" customHeight="1">
      <c r="A10" s="18" t="s">
        <v>896</v>
      </c>
      <c r="B10" s="19" t="s">
        <v>897</v>
      </c>
      <c r="C10" s="15" t="s">
        <v>898</v>
      </c>
      <c r="D10" s="15" t="s">
        <v>156</v>
      </c>
      <c r="E10" s="20">
        <v>7000000</v>
      </c>
      <c r="F10" s="21">
        <v>7033.803</v>
      </c>
      <c r="G10" s="22">
        <v>0.0385</v>
      </c>
      <c r="H10" s="23">
        <v>0.073147</v>
      </c>
      <c r="I10" s="41"/>
      <c r="J10" s="5"/>
    </row>
    <row r="11" spans="1:10" ht="12.95" customHeight="1">
      <c r="A11" s="18" t="s">
        <v>1349</v>
      </c>
      <c r="B11" s="19" t="s">
        <v>1350</v>
      </c>
      <c r="C11" s="15" t="s">
        <v>1351</v>
      </c>
      <c r="D11" s="15" t="s">
        <v>179</v>
      </c>
      <c r="E11" s="20">
        <v>630</v>
      </c>
      <c r="F11" s="21">
        <v>6487.9983</v>
      </c>
      <c r="G11" s="22">
        <v>0.0355</v>
      </c>
      <c r="H11" s="23">
        <v>0.078499</v>
      </c>
      <c r="I11" s="41"/>
      <c r="J11" s="5"/>
    </row>
    <row r="12" spans="1:10" ht="12.95" customHeight="1">
      <c r="A12" s="18" t="s">
        <v>1352</v>
      </c>
      <c r="B12" s="19" t="s">
        <v>1353</v>
      </c>
      <c r="C12" s="15" t="s">
        <v>1354</v>
      </c>
      <c r="D12" s="15" t="s">
        <v>156</v>
      </c>
      <c r="E12" s="20">
        <v>6000000</v>
      </c>
      <c r="F12" s="21">
        <v>5822.526</v>
      </c>
      <c r="G12" s="22">
        <v>0.0319</v>
      </c>
      <c r="H12" s="23">
        <v>0.075488</v>
      </c>
      <c r="I12" s="41"/>
      <c r="J12" s="5"/>
    </row>
    <row r="13" spans="1:10" ht="12.95" customHeight="1">
      <c r="A13" s="18" t="s">
        <v>1355</v>
      </c>
      <c r="B13" s="19" t="s">
        <v>1356</v>
      </c>
      <c r="C13" s="15" t="s">
        <v>1357</v>
      </c>
      <c r="D13" s="15" t="s">
        <v>179</v>
      </c>
      <c r="E13" s="20">
        <v>550</v>
      </c>
      <c r="F13" s="21">
        <v>5540.293</v>
      </c>
      <c r="G13" s="22">
        <v>0.0303</v>
      </c>
      <c r="H13" s="23">
        <v>0.075425</v>
      </c>
      <c r="I13" s="41"/>
      <c r="J13" s="5"/>
    </row>
    <row r="14" spans="1:10" ht="12.95" customHeight="1">
      <c r="A14" s="18" t="s">
        <v>1358</v>
      </c>
      <c r="B14" s="19" t="s">
        <v>1359</v>
      </c>
      <c r="C14" s="15" t="s">
        <v>1360</v>
      </c>
      <c r="D14" s="15" t="s">
        <v>1361</v>
      </c>
      <c r="E14" s="20">
        <v>540</v>
      </c>
      <c r="F14" s="21">
        <v>5402.8296</v>
      </c>
      <c r="G14" s="22">
        <v>0.0296</v>
      </c>
      <c r="H14" s="23">
        <v>0.076175</v>
      </c>
      <c r="I14" s="41"/>
      <c r="J14" s="5"/>
    </row>
    <row r="15" spans="1:10" ht="12.95" customHeight="1">
      <c r="A15" s="18" t="s">
        <v>1362</v>
      </c>
      <c r="B15" s="19" t="s">
        <v>1363</v>
      </c>
      <c r="C15" s="15" t="s">
        <v>1364</v>
      </c>
      <c r="D15" s="15" t="s">
        <v>179</v>
      </c>
      <c r="E15" s="20">
        <v>500</v>
      </c>
      <c r="F15" s="21">
        <v>5173.96</v>
      </c>
      <c r="G15" s="22">
        <v>0.0283</v>
      </c>
      <c r="H15" s="23">
        <v>0.07515</v>
      </c>
      <c r="I15" s="41"/>
      <c r="J15" s="5"/>
    </row>
    <row r="16" spans="1:10" ht="12.95" customHeight="1">
      <c r="A16" s="18" t="s">
        <v>1365</v>
      </c>
      <c r="B16" s="19" t="s">
        <v>1366</v>
      </c>
      <c r="C16" s="15" t="s">
        <v>1367</v>
      </c>
      <c r="D16" s="15" t="s">
        <v>156</v>
      </c>
      <c r="E16" s="20">
        <v>4500000</v>
      </c>
      <c r="F16" s="21">
        <v>4625.4105</v>
      </c>
      <c r="G16" s="22">
        <v>0.0253</v>
      </c>
      <c r="H16" s="23">
        <v>0.075833</v>
      </c>
      <c r="I16" s="41"/>
      <c r="J16" s="5"/>
    </row>
    <row r="17" spans="1:10" ht="12.95" customHeight="1">
      <c r="A17" s="18" t="s">
        <v>1368</v>
      </c>
      <c r="B17" s="19" t="s">
        <v>1369</v>
      </c>
      <c r="C17" s="15" t="s">
        <v>1370</v>
      </c>
      <c r="D17" s="15" t="s">
        <v>427</v>
      </c>
      <c r="E17" s="20">
        <v>2250</v>
      </c>
      <c r="F17" s="21">
        <v>4495.9005</v>
      </c>
      <c r="G17" s="22">
        <v>0.0246</v>
      </c>
      <c r="H17" s="23">
        <v>0.075162</v>
      </c>
      <c r="I17" s="41"/>
      <c r="J17" s="5"/>
    </row>
    <row r="18" spans="1:10" ht="12.95" customHeight="1">
      <c r="A18" s="18" t="s">
        <v>1371</v>
      </c>
      <c r="B18" s="19" t="s">
        <v>1372</v>
      </c>
      <c r="C18" s="15" t="s">
        <v>1373</v>
      </c>
      <c r="D18" s="15" t="s">
        <v>179</v>
      </c>
      <c r="E18" s="20">
        <v>400</v>
      </c>
      <c r="F18" s="21">
        <v>3964.568</v>
      </c>
      <c r="G18" s="22">
        <v>0.0217</v>
      </c>
      <c r="H18" s="23">
        <v>0.075125</v>
      </c>
      <c r="I18" s="41"/>
      <c r="J18" s="5"/>
    </row>
    <row r="19" spans="1:10" ht="12.95" customHeight="1">
      <c r="A19" s="18" t="s">
        <v>1374</v>
      </c>
      <c r="B19" s="19" t="s">
        <v>1375</v>
      </c>
      <c r="C19" s="15" t="s">
        <v>1376</v>
      </c>
      <c r="D19" s="15" t="s">
        <v>179</v>
      </c>
      <c r="E19" s="20">
        <v>400</v>
      </c>
      <c r="F19" s="21">
        <v>3820.384</v>
      </c>
      <c r="G19" s="22">
        <v>0.0209</v>
      </c>
      <c r="H19" s="23">
        <v>0.078</v>
      </c>
      <c r="I19" s="41"/>
      <c r="J19" s="5"/>
    </row>
    <row r="20" spans="1:10" ht="12.95" customHeight="1">
      <c r="A20" s="18" t="s">
        <v>1377</v>
      </c>
      <c r="B20" s="19" t="s">
        <v>1378</v>
      </c>
      <c r="C20" s="15" t="s">
        <v>1379</v>
      </c>
      <c r="D20" s="15" t="s">
        <v>179</v>
      </c>
      <c r="E20" s="20">
        <v>350</v>
      </c>
      <c r="F20" s="21">
        <v>3628.947</v>
      </c>
      <c r="G20" s="22">
        <v>0.0199</v>
      </c>
      <c r="H20" s="23">
        <v>0.07515</v>
      </c>
      <c r="I20" s="41"/>
      <c r="J20" s="5"/>
    </row>
    <row r="21" spans="1:10" ht="12.95" customHeight="1">
      <c r="A21" s="18" t="s">
        <v>1380</v>
      </c>
      <c r="B21" s="19" t="s">
        <v>1381</v>
      </c>
      <c r="C21" s="15" t="s">
        <v>1382</v>
      </c>
      <c r="D21" s="15" t="s">
        <v>156</v>
      </c>
      <c r="E21" s="20">
        <v>3394100</v>
      </c>
      <c r="F21" s="21">
        <v>3249.0226</v>
      </c>
      <c r="G21" s="22">
        <v>0.0178</v>
      </c>
      <c r="H21" s="23">
        <v>0.075488</v>
      </c>
      <c r="I21" s="41"/>
      <c r="J21" s="5"/>
    </row>
    <row r="22" spans="1:10" ht="12.95" customHeight="1">
      <c r="A22" s="18" t="s">
        <v>1383</v>
      </c>
      <c r="B22" s="19" t="s">
        <v>1384</v>
      </c>
      <c r="C22" s="15" t="s">
        <v>1385</v>
      </c>
      <c r="D22" s="15" t="s">
        <v>179</v>
      </c>
      <c r="E22" s="20">
        <v>300</v>
      </c>
      <c r="F22" s="21">
        <v>3111.498</v>
      </c>
      <c r="G22" s="22">
        <v>0.017</v>
      </c>
      <c r="H22" s="23">
        <v>0.0742</v>
      </c>
      <c r="I22" s="41"/>
      <c r="J22" s="5"/>
    </row>
    <row r="23" spans="1:10" ht="12.95" customHeight="1">
      <c r="A23" s="18" t="s">
        <v>1386</v>
      </c>
      <c r="B23" s="19" t="s">
        <v>1387</v>
      </c>
      <c r="C23" s="15" t="s">
        <v>1388</v>
      </c>
      <c r="D23" s="15" t="s">
        <v>179</v>
      </c>
      <c r="E23" s="20">
        <v>300</v>
      </c>
      <c r="F23" s="21">
        <v>3103.164</v>
      </c>
      <c r="G23" s="22">
        <v>0.017</v>
      </c>
      <c r="H23" s="23">
        <v>0.0761</v>
      </c>
      <c r="I23" s="41"/>
      <c r="J23" s="5"/>
    </row>
    <row r="24" spans="1:10" ht="12.95" customHeight="1">
      <c r="A24" s="18" t="s">
        <v>1389</v>
      </c>
      <c r="B24" s="19" t="s">
        <v>1390</v>
      </c>
      <c r="C24" s="15" t="s">
        <v>1391</v>
      </c>
      <c r="D24" s="15" t="s">
        <v>179</v>
      </c>
      <c r="E24" s="20">
        <v>300</v>
      </c>
      <c r="F24" s="21">
        <v>3023.01</v>
      </c>
      <c r="G24" s="22">
        <v>0.0165</v>
      </c>
      <c r="H24" s="23">
        <v>0.075916</v>
      </c>
      <c r="I24" s="41"/>
      <c r="J24" s="5"/>
    </row>
    <row r="25" spans="1:10" ht="12.95" customHeight="1">
      <c r="A25" s="18" t="s">
        <v>1392</v>
      </c>
      <c r="B25" s="19" t="s">
        <v>1393</v>
      </c>
      <c r="C25" s="15" t="s">
        <v>1394</v>
      </c>
      <c r="D25" s="15" t="s">
        <v>156</v>
      </c>
      <c r="E25" s="20">
        <v>3000000</v>
      </c>
      <c r="F25" s="21">
        <v>2848.497</v>
      </c>
      <c r="G25" s="22">
        <v>0.0156</v>
      </c>
      <c r="H25" s="23">
        <v>0.075533</v>
      </c>
      <c r="I25" s="41"/>
      <c r="J25" s="5"/>
    </row>
    <row r="26" spans="1:10" ht="12.95" customHeight="1">
      <c r="A26" s="18" t="s">
        <v>1395</v>
      </c>
      <c r="B26" s="19" t="s">
        <v>1396</v>
      </c>
      <c r="C26" s="15" t="s">
        <v>1397</v>
      </c>
      <c r="D26" s="15" t="s">
        <v>427</v>
      </c>
      <c r="E26" s="20">
        <v>250</v>
      </c>
      <c r="F26" s="21">
        <v>2609.4275</v>
      </c>
      <c r="G26" s="22">
        <v>0.0143</v>
      </c>
      <c r="H26" s="23">
        <v>0.075303</v>
      </c>
      <c r="I26" s="41"/>
      <c r="J26" s="5"/>
    </row>
    <row r="27" spans="1:10" ht="12.95" customHeight="1">
      <c r="A27" s="18" t="s">
        <v>1398</v>
      </c>
      <c r="B27" s="19" t="s">
        <v>1399</v>
      </c>
      <c r="C27" s="15" t="s">
        <v>1400</v>
      </c>
      <c r="D27" s="15" t="s">
        <v>427</v>
      </c>
      <c r="E27" s="20">
        <v>250</v>
      </c>
      <c r="F27" s="21">
        <v>2496.4725</v>
      </c>
      <c r="G27" s="22">
        <v>0.0137</v>
      </c>
      <c r="H27" s="23">
        <v>0.07595</v>
      </c>
      <c r="I27" s="41"/>
      <c r="J27" s="5"/>
    </row>
    <row r="28" spans="1:10" ht="12.95" customHeight="1">
      <c r="A28" s="18" t="s">
        <v>1401</v>
      </c>
      <c r="B28" s="19" t="s">
        <v>1402</v>
      </c>
      <c r="C28" s="15" t="s">
        <v>1403</v>
      </c>
      <c r="D28" s="15" t="s">
        <v>179</v>
      </c>
      <c r="E28" s="20">
        <v>250</v>
      </c>
      <c r="F28" s="21">
        <v>2462.01</v>
      </c>
      <c r="G28" s="22">
        <v>0.0135</v>
      </c>
      <c r="H28" s="23">
        <v>0.075762</v>
      </c>
      <c r="I28" s="41"/>
      <c r="J28" s="5"/>
    </row>
    <row r="29" spans="1:10" ht="12.95" customHeight="1">
      <c r="A29" s="18" t="s">
        <v>1404</v>
      </c>
      <c r="B29" s="19" t="s">
        <v>1405</v>
      </c>
      <c r="C29" s="15" t="s">
        <v>1406</v>
      </c>
      <c r="D29" s="15" t="s">
        <v>179</v>
      </c>
      <c r="E29" s="20">
        <v>250</v>
      </c>
      <c r="F29" s="21">
        <v>2425.5075</v>
      </c>
      <c r="G29" s="22">
        <v>0.0133</v>
      </c>
      <c r="H29" s="23">
        <v>0.075916</v>
      </c>
      <c r="I29" s="41"/>
      <c r="J29" s="5"/>
    </row>
    <row r="30" spans="1:10" ht="12.95" customHeight="1">
      <c r="A30" s="18" t="s">
        <v>1407</v>
      </c>
      <c r="B30" s="19" t="s">
        <v>1408</v>
      </c>
      <c r="C30" s="15" t="s">
        <v>1409</v>
      </c>
      <c r="D30" s="15" t="s">
        <v>179</v>
      </c>
      <c r="E30" s="20">
        <v>250</v>
      </c>
      <c r="F30" s="21">
        <v>2395.795</v>
      </c>
      <c r="G30" s="22">
        <v>0.0131</v>
      </c>
      <c r="H30" s="23">
        <v>0.078</v>
      </c>
      <c r="I30" s="41"/>
      <c r="J30" s="5"/>
    </row>
    <row r="31" spans="1:10" ht="12.95" customHeight="1">
      <c r="A31" s="18" t="s">
        <v>1410</v>
      </c>
      <c r="B31" s="19" t="s">
        <v>1411</v>
      </c>
      <c r="C31" s="15" t="s">
        <v>1412</v>
      </c>
      <c r="D31" s="15" t="s">
        <v>179</v>
      </c>
      <c r="E31" s="20">
        <v>250</v>
      </c>
      <c r="F31" s="21">
        <v>2391</v>
      </c>
      <c r="G31" s="22">
        <v>0.0131</v>
      </c>
      <c r="H31" s="23">
        <v>0.0759</v>
      </c>
      <c r="I31" s="41"/>
      <c r="J31" s="5"/>
    </row>
    <row r="32" spans="1:10" ht="12.95" customHeight="1">
      <c r="A32" s="18" t="s">
        <v>1413</v>
      </c>
      <c r="B32" s="19" t="s">
        <v>1414</v>
      </c>
      <c r="C32" s="15" t="s">
        <v>1415</v>
      </c>
      <c r="D32" s="15" t="s">
        <v>179</v>
      </c>
      <c r="E32" s="20">
        <v>250</v>
      </c>
      <c r="F32" s="21">
        <v>2379.8075</v>
      </c>
      <c r="G32" s="22">
        <v>0.013</v>
      </c>
      <c r="H32" s="23">
        <v>0.075075</v>
      </c>
      <c r="I32" s="41"/>
      <c r="J32" s="5"/>
    </row>
    <row r="33" spans="1:10" ht="12.95" customHeight="1">
      <c r="A33" s="18" t="s">
        <v>1416</v>
      </c>
      <c r="B33" s="19" t="s">
        <v>1417</v>
      </c>
      <c r="C33" s="15" t="s">
        <v>1418</v>
      </c>
      <c r="D33" s="15" t="s">
        <v>156</v>
      </c>
      <c r="E33" s="20">
        <v>2500000</v>
      </c>
      <c r="F33" s="21">
        <v>2373.215</v>
      </c>
      <c r="G33" s="22">
        <v>0.013</v>
      </c>
      <c r="H33" s="23">
        <v>0.075533</v>
      </c>
      <c r="I33" s="41"/>
      <c r="J33" s="5"/>
    </row>
    <row r="34" spans="1:10" ht="12.95" customHeight="1">
      <c r="A34" s="18" t="s">
        <v>1419</v>
      </c>
      <c r="B34" s="19" t="s">
        <v>1420</v>
      </c>
      <c r="C34" s="15" t="s">
        <v>1421</v>
      </c>
      <c r="D34" s="15" t="s">
        <v>179</v>
      </c>
      <c r="E34" s="20">
        <v>250</v>
      </c>
      <c r="F34" s="21">
        <v>2365.6725</v>
      </c>
      <c r="G34" s="22">
        <v>0.0129</v>
      </c>
      <c r="H34" s="23">
        <v>0.078</v>
      </c>
      <c r="I34" s="41"/>
      <c r="J34" s="5"/>
    </row>
    <row r="35" spans="1:10" ht="12.95" customHeight="1">
      <c r="A35" s="18" t="s">
        <v>1422</v>
      </c>
      <c r="B35" s="19" t="s">
        <v>1423</v>
      </c>
      <c r="C35" s="15" t="s">
        <v>1424</v>
      </c>
      <c r="D35" s="15" t="s">
        <v>427</v>
      </c>
      <c r="E35" s="20">
        <v>250</v>
      </c>
      <c r="F35" s="21">
        <v>2359.2225</v>
      </c>
      <c r="G35" s="22">
        <v>0.0129</v>
      </c>
      <c r="H35" s="23">
        <v>0.075946</v>
      </c>
      <c r="I35" s="41"/>
      <c r="J35" s="5"/>
    </row>
    <row r="36" spans="1:10" ht="12.95" customHeight="1">
      <c r="A36" s="18" t="s">
        <v>1425</v>
      </c>
      <c r="B36" s="19" t="s">
        <v>1426</v>
      </c>
      <c r="C36" s="15" t="s">
        <v>1427</v>
      </c>
      <c r="D36" s="15" t="s">
        <v>427</v>
      </c>
      <c r="E36" s="20">
        <v>250</v>
      </c>
      <c r="F36" s="21">
        <v>2352.95</v>
      </c>
      <c r="G36" s="22">
        <v>0.0129</v>
      </c>
      <c r="H36" s="23">
        <v>0.075908</v>
      </c>
      <c r="I36" s="41"/>
      <c r="J36" s="5"/>
    </row>
    <row r="37" spans="1:10" ht="12.95" customHeight="1">
      <c r="A37" s="18" t="s">
        <v>1428</v>
      </c>
      <c r="B37" s="19" t="s">
        <v>1429</v>
      </c>
      <c r="C37" s="15" t="s">
        <v>1430</v>
      </c>
      <c r="D37" s="15" t="s">
        <v>179</v>
      </c>
      <c r="E37" s="20">
        <v>250</v>
      </c>
      <c r="F37" s="21">
        <v>2344.2275</v>
      </c>
      <c r="G37" s="22">
        <v>0.0128</v>
      </c>
      <c r="H37" s="23">
        <v>0.07505</v>
      </c>
      <c r="I37" s="41"/>
      <c r="J37" s="5"/>
    </row>
    <row r="38" spans="1:10" ht="12.95" customHeight="1">
      <c r="A38" s="18" t="s">
        <v>1431</v>
      </c>
      <c r="B38" s="19" t="s">
        <v>1432</v>
      </c>
      <c r="C38" s="15" t="s">
        <v>1433</v>
      </c>
      <c r="D38" s="15" t="s">
        <v>179</v>
      </c>
      <c r="E38" s="20">
        <v>200</v>
      </c>
      <c r="F38" s="21">
        <v>2008.506</v>
      </c>
      <c r="G38" s="22">
        <v>0.011</v>
      </c>
      <c r="H38" s="23">
        <v>0.075916</v>
      </c>
      <c r="I38" s="41"/>
      <c r="J38" s="5"/>
    </row>
    <row r="39" spans="1:10" ht="12.95" customHeight="1">
      <c r="A39" s="18" t="s">
        <v>1171</v>
      </c>
      <c r="B39" s="19" t="s">
        <v>1172</v>
      </c>
      <c r="C39" s="15" t="s">
        <v>1173</v>
      </c>
      <c r="D39" s="15" t="s">
        <v>179</v>
      </c>
      <c r="E39" s="20">
        <v>200</v>
      </c>
      <c r="F39" s="21">
        <v>1994.758</v>
      </c>
      <c r="G39" s="22">
        <v>0.0109</v>
      </c>
      <c r="H39" s="23">
        <v>0.0759</v>
      </c>
      <c r="I39" s="41"/>
      <c r="J39" s="5"/>
    </row>
    <row r="40" spans="1:10" ht="12.95" customHeight="1">
      <c r="A40" s="18" t="s">
        <v>1434</v>
      </c>
      <c r="B40" s="19" t="s">
        <v>1435</v>
      </c>
      <c r="C40" s="15" t="s">
        <v>1436</v>
      </c>
      <c r="D40" s="15" t="s">
        <v>1361</v>
      </c>
      <c r="E40" s="20">
        <v>203</v>
      </c>
      <c r="F40" s="21">
        <v>1965.0177</v>
      </c>
      <c r="G40" s="22">
        <v>0.0108</v>
      </c>
      <c r="H40" s="23">
        <v>0.076399</v>
      </c>
      <c r="I40" s="41"/>
      <c r="J40" s="5"/>
    </row>
    <row r="41" spans="1:10" ht="12.95" customHeight="1">
      <c r="A41" s="18" t="s">
        <v>1437</v>
      </c>
      <c r="B41" s="19" t="s">
        <v>1438</v>
      </c>
      <c r="C41" s="15" t="s">
        <v>1439</v>
      </c>
      <c r="D41" s="15" t="s">
        <v>179</v>
      </c>
      <c r="E41" s="20">
        <v>200</v>
      </c>
      <c r="F41" s="21">
        <v>1938.748</v>
      </c>
      <c r="G41" s="22">
        <v>0.0106</v>
      </c>
      <c r="H41" s="23">
        <v>0.078399</v>
      </c>
      <c r="I41" s="41"/>
      <c r="J41" s="5"/>
    </row>
    <row r="42" spans="1:10" ht="12.95" customHeight="1">
      <c r="A42" s="18" t="s">
        <v>1440</v>
      </c>
      <c r="B42" s="19" t="s">
        <v>1441</v>
      </c>
      <c r="C42" s="15" t="s">
        <v>1442</v>
      </c>
      <c r="D42" s="15" t="s">
        <v>156</v>
      </c>
      <c r="E42" s="20">
        <v>2000000</v>
      </c>
      <c r="F42" s="21">
        <v>1921.556</v>
      </c>
      <c r="G42" s="22">
        <v>0.0105</v>
      </c>
      <c r="H42" s="23">
        <v>0.075602</v>
      </c>
      <c r="I42" s="41"/>
      <c r="J42" s="5"/>
    </row>
    <row r="43" spans="1:10" ht="12.95" customHeight="1">
      <c r="A43" s="18" t="s">
        <v>1443</v>
      </c>
      <c r="B43" s="19" t="s">
        <v>1444</v>
      </c>
      <c r="C43" s="15" t="s">
        <v>1445</v>
      </c>
      <c r="D43" s="15" t="s">
        <v>156</v>
      </c>
      <c r="E43" s="20">
        <v>2000000</v>
      </c>
      <c r="F43" s="21">
        <v>1900.968</v>
      </c>
      <c r="G43" s="22">
        <v>0.0104</v>
      </c>
      <c r="H43" s="23">
        <v>0.075602</v>
      </c>
      <c r="I43" s="41"/>
      <c r="J43" s="5"/>
    </row>
    <row r="44" spans="1:10" ht="12.95" customHeight="1">
      <c r="A44" s="18" t="s">
        <v>1446</v>
      </c>
      <c r="B44" s="19" t="s">
        <v>1447</v>
      </c>
      <c r="C44" s="15" t="s">
        <v>1448</v>
      </c>
      <c r="D44" s="15" t="s">
        <v>427</v>
      </c>
      <c r="E44" s="20">
        <v>200</v>
      </c>
      <c r="F44" s="21">
        <v>1892.14</v>
      </c>
      <c r="G44" s="22">
        <v>0.0104</v>
      </c>
      <c r="H44" s="23">
        <v>0.07595</v>
      </c>
      <c r="I44" s="41"/>
      <c r="J44" s="5"/>
    </row>
    <row r="45" spans="1:10" ht="12.95" customHeight="1">
      <c r="A45" s="18" t="s">
        <v>1449</v>
      </c>
      <c r="B45" s="19" t="s">
        <v>1450</v>
      </c>
      <c r="C45" s="15" t="s">
        <v>1451</v>
      </c>
      <c r="D45" s="15" t="s">
        <v>156</v>
      </c>
      <c r="E45" s="20">
        <v>1864800</v>
      </c>
      <c r="F45" s="21">
        <v>1769.6654</v>
      </c>
      <c r="G45" s="22">
        <v>0.0097</v>
      </c>
      <c r="H45" s="23">
        <v>0.075602</v>
      </c>
      <c r="I45" s="41"/>
      <c r="J45" s="5"/>
    </row>
    <row r="46" spans="1:10" ht="12.95" customHeight="1">
      <c r="A46" s="18" t="s">
        <v>1452</v>
      </c>
      <c r="B46" s="19" t="s">
        <v>1453</v>
      </c>
      <c r="C46" s="15" t="s">
        <v>1454</v>
      </c>
      <c r="D46" s="15" t="s">
        <v>179</v>
      </c>
      <c r="E46" s="20">
        <v>170</v>
      </c>
      <c r="F46" s="21">
        <v>1688.4893</v>
      </c>
      <c r="G46" s="22">
        <v>0.0092</v>
      </c>
      <c r="H46" s="23">
        <v>0.07545</v>
      </c>
      <c r="I46" s="41"/>
      <c r="J46" s="5"/>
    </row>
    <row r="47" spans="1:10" ht="12.95" customHeight="1">
      <c r="A47" s="18" t="s">
        <v>1455</v>
      </c>
      <c r="B47" s="19" t="s">
        <v>1456</v>
      </c>
      <c r="C47" s="15" t="s">
        <v>1457</v>
      </c>
      <c r="D47" s="15" t="s">
        <v>156</v>
      </c>
      <c r="E47" s="20">
        <v>1620300</v>
      </c>
      <c r="F47" s="21">
        <v>1588.662</v>
      </c>
      <c r="G47" s="22">
        <v>0.0087</v>
      </c>
      <c r="H47" s="23">
        <v>0.075585</v>
      </c>
      <c r="I47" s="41"/>
      <c r="J47" s="5"/>
    </row>
    <row r="48" spans="1:10" ht="12.95" customHeight="1">
      <c r="A48" s="18" t="s">
        <v>1458</v>
      </c>
      <c r="B48" s="19" t="s">
        <v>1459</v>
      </c>
      <c r="C48" s="15" t="s">
        <v>1460</v>
      </c>
      <c r="D48" s="15" t="s">
        <v>427</v>
      </c>
      <c r="E48" s="20">
        <v>150</v>
      </c>
      <c r="F48" s="21">
        <v>1578.6165</v>
      </c>
      <c r="G48" s="22">
        <v>0.0086</v>
      </c>
      <c r="H48" s="23">
        <v>0.0753</v>
      </c>
      <c r="I48" s="41"/>
      <c r="J48" s="5"/>
    </row>
    <row r="49" spans="1:10" ht="12.95" customHeight="1">
      <c r="A49" s="18" t="s">
        <v>1461</v>
      </c>
      <c r="B49" s="19" t="s">
        <v>1462</v>
      </c>
      <c r="C49" s="15" t="s">
        <v>1463</v>
      </c>
      <c r="D49" s="15" t="s">
        <v>1020</v>
      </c>
      <c r="E49" s="20">
        <v>150</v>
      </c>
      <c r="F49" s="21">
        <v>1552.7895</v>
      </c>
      <c r="G49" s="22">
        <v>0.0085</v>
      </c>
      <c r="H49" s="23">
        <v>0.0747</v>
      </c>
      <c r="I49" s="41"/>
      <c r="J49" s="5"/>
    </row>
    <row r="50" spans="1:10" ht="12.95" customHeight="1">
      <c r="A50" s="18" t="s">
        <v>1464</v>
      </c>
      <c r="B50" s="19" t="s">
        <v>1465</v>
      </c>
      <c r="C50" s="15" t="s">
        <v>1466</v>
      </c>
      <c r="D50" s="15" t="s">
        <v>1361</v>
      </c>
      <c r="E50" s="20">
        <v>150</v>
      </c>
      <c r="F50" s="21">
        <v>1499.4075</v>
      </c>
      <c r="G50" s="22">
        <v>0.0082</v>
      </c>
      <c r="H50" s="23">
        <v>0.07595</v>
      </c>
      <c r="I50" s="41"/>
      <c r="J50" s="5"/>
    </row>
    <row r="51" spans="1:10" ht="12.95" customHeight="1">
      <c r="A51" s="18" t="s">
        <v>1467</v>
      </c>
      <c r="B51" s="19" t="s">
        <v>1468</v>
      </c>
      <c r="C51" s="15" t="s">
        <v>1469</v>
      </c>
      <c r="D51" s="15" t="s">
        <v>179</v>
      </c>
      <c r="E51" s="20">
        <v>150</v>
      </c>
      <c r="F51" s="21">
        <v>1466.346</v>
      </c>
      <c r="G51" s="22">
        <v>0.008</v>
      </c>
      <c r="H51" s="23">
        <v>0.078399</v>
      </c>
      <c r="I51" s="41"/>
      <c r="J51" s="5"/>
    </row>
    <row r="52" spans="1:10" ht="12.95" customHeight="1">
      <c r="A52" s="18" t="s">
        <v>1470</v>
      </c>
      <c r="B52" s="19" t="s">
        <v>1471</v>
      </c>
      <c r="C52" s="15" t="s">
        <v>1472</v>
      </c>
      <c r="D52" s="15" t="s">
        <v>156</v>
      </c>
      <c r="E52" s="20">
        <v>1500000</v>
      </c>
      <c r="F52" s="21">
        <v>1450.851</v>
      </c>
      <c r="G52" s="22">
        <v>0.0079</v>
      </c>
      <c r="H52" s="23">
        <v>0.075235</v>
      </c>
      <c r="I52" s="41"/>
      <c r="J52" s="5"/>
    </row>
    <row r="53" spans="1:10" ht="12.95" customHeight="1">
      <c r="A53" s="18" t="s">
        <v>1473</v>
      </c>
      <c r="B53" s="19" t="s">
        <v>1474</v>
      </c>
      <c r="C53" s="15" t="s">
        <v>1475</v>
      </c>
      <c r="D53" s="15" t="s">
        <v>179</v>
      </c>
      <c r="E53" s="20">
        <v>100</v>
      </c>
      <c r="F53" s="21">
        <v>1047.516</v>
      </c>
      <c r="G53" s="22">
        <v>0.0057</v>
      </c>
      <c r="H53" s="23">
        <v>0.07845</v>
      </c>
      <c r="I53" s="41"/>
      <c r="J53" s="5"/>
    </row>
    <row r="54" spans="1:10" ht="12.95" customHeight="1">
      <c r="A54" s="18" t="s">
        <v>1476</v>
      </c>
      <c r="B54" s="19" t="s">
        <v>1477</v>
      </c>
      <c r="C54" s="15" t="s">
        <v>1478</v>
      </c>
      <c r="D54" s="15" t="s">
        <v>179</v>
      </c>
      <c r="E54" s="20">
        <v>100</v>
      </c>
      <c r="F54" s="21">
        <v>1041.813</v>
      </c>
      <c r="G54" s="22">
        <v>0.0057</v>
      </c>
      <c r="H54" s="23">
        <v>0.0761</v>
      </c>
      <c r="I54" s="41"/>
      <c r="J54" s="5"/>
    </row>
    <row r="55" spans="1:10" ht="12.95" customHeight="1">
      <c r="A55" s="18" t="s">
        <v>1479</v>
      </c>
      <c r="B55" s="19" t="s">
        <v>1480</v>
      </c>
      <c r="C55" s="15" t="s">
        <v>1481</v>
      </c>
      <c r="D55" s="15" t="s">
        <v>179</v>
      </c>
      <c r="E55" s="20">
        <v>100</v>
      </c>
      <c r="F55" s="21">
        <v>1034.566</v>
      </c>
      <c r="G55" s="22">
        <v>0.0057</v>
      </c>
      <c r="H55" s="23">
        <v>0.075078</v>
      </c>
      <c r="I55" s="41"/>
      <c r="J55" s="5"/>
    </row>
    <row r="56" spans="1:10" ht="12.95" customHeight="1">
      <c r="A56" s="18" t="s">
        <v>1482</v>
      </c>
      <c r="B56" s="19" t="s">
        <v>1483</v>
      </c>
      <c r="C56" s="15" t="s">
        <v>1484</v>
      </c>
      <c r="D56" s="15" t="s">
        <v>156</v>
      </c>
      <c r="E56" s="20">
        <v>1000000</v>
      </c>
      <c r="F56" s="21">
        <v>1018.074</v>
      </c>
      <c r="G56" s="22">
        <v>0.0056</v>
      </c>
      <c r="H56" s="23">
        <v>0.075475</v>
      </c>
      <c r="I56" s="41"/>
      <c r="J56" s="5"/>
    </row>
    <row r="57" spans="1:10" ht="12.95" customHeight="1">
      <c r="A57" s="18" t="s">
        <v>1485</v>
      </c>
      <c r="B57" s="19" t="s">
        <v>1486</v>
      </c>
      <c r="C57" s="15" t="s">
        <v>1487</v>
      </c>
      <c r="D57" s="15" t="s">
        <v>179</v>
      </c>
      <c r="E57" s="20">
        <v>100</v>
      </c>
      <c r="F57" s="21">
        <v>1001.246</v>
      </c>
      <c r="G57" s="22">
        <v>0.0055</v>
      </c>
      <c r="H57" s="23">
        <v>0.0752</v>
      </c>
      <c r="I57" s="41"/>
      <c r="J57" s="5"/>
    </row>
    <row r="58" spans="1:10" ht="12.95" customHeight="1">
      <c r="A58" s="18" t="s">
        <v>1488</v>
      </c>
      <c r="B58" s="19" t="s">
        <v>1441</v>
      </c>
      <c r="C58" s="15" t="s">
        <v>1489</v>
      </c>
      <c r="D58" s="15" t="s">
        <v>156</v>
      </c>
      <c r="E58" s="20">
        <v>1000000</v>
      </c>
      <c r="F58" s="21">
        <v>961.13</v>
      </c>
      <c r="G58" s="22">
        <v>0.0053</v>
      </c>
      <c r="H58" s="23">
        <v>0.075533</v>
      </c>
      <c r="I58" s="41"/>
      <c r="J58" s="5"/>
    </row>
    <row r="59" spans="1:10" ht="12.95" customHeight="1">
      <c r="A59" s="18" t="s">
        <v>1490</v>
      </c>
      <c r="B59" s="19" t="s">
        <v>1491</v>
      </c>
      <c r="C59" s="15" t="s">
        <v>1492</v>
      </c>
      <c r="D59" s="15" t="s">
        <v>179</v>
      </c>
      <c r="E59" s="20">
        <v>90</v>
      </c>
      <c r="F59" s="21">
        <v>950.1219</v>
      </c>
      <c r="G59" s="22">
        <v>0.0052</v>
      </c>
      <c r="H59" s="23">
        <v>0.0758</v>
      </c>
      <c r="I59" s="41"/>
      <c r="J59" s="5"/>
    </row>
    <row r="60" spans="1:10" ht="12.95" customHeight="1">
      <c r="A60" s="18" t="s">
        <v>1493</v>
      </c>
      <c r="B60" s="19" t="s">
        <v>1494</v>
      </c>
      <c r="C60" s="15" t="s">
        <v>1495</v>
      </c>
      <c r="D60" s="15" t="s">
        <v>179</v>
      </c>
      <c r="E60" s="20">
        <v>88</v>
      </c>
      <c r="F60" s="21">
        <v>916.7699</v>
      </c>
      <c r="G60" s="22">
        <v>0.005</v>
      </c>
      <c r="H60" s="23">
        <v>0.075075</v>
      </c>
      <c r="I60" s="41"/>
      <c r="J60" s="5"/>
    </row>
    <row r="61" spans="1:10" ht="12.95" customHeight="1">
      <c r="A61" s="18" t="s">
        <v>1496</v>
      </c>
      <c r="B61" s="19" t="s">
        <v>1497</v>
      </c>
      <c r="C61" s="15" t="s">
        <v>1498</v>
      </c>
      <c r="D61" s="15" t="s">
        <v>179</v>
      </c>
      <c r="E61" s="20">
        <v>50</v>
      </c>
      <c r="F61" s="21">
        <v>528.607</v>
      </c>
      <c r="G61" s="22">
        <v>0.0029</v>
      </c>
      <c r="H61" s="23">
        <v>0.075689</v>
      </c>
      <c r="I61" s="41"/>
      <c r="J61" s="5"/>
    </row>
    <row r="62" spans="1:10" ht="12.95" customHeight="1">
      <c r="A62" s="18" t="s">
        <v>1499</v>
      </c>
      <c r="B62" s="19" t="s">
        <v>1500</v>
      </c>
      <c r="C62" s="15" t="s">
        <v>1501</v>
      </c>
      <c r="D62" s="15" t="s">
        <v>179</v>
      </c>
      <c r="E62" s="20">
        <v>50</v>
      </c>
      <c r="F62" s="21">
        <v>527.074</v>
      </c>
      <c r="G62" s="22">
        <v>0.0029</v>
      </c>
      <c r="H62" s="23">
        <v>0.0758</v>
      </c>
      <c r="I62" s="41"/>
      <c r="J62" s="5"/>
    </row>
    <row r="63" spans="1:10" ht="12.95" customHeight="1">
      <c r="A63" s="18" t="s">
        <v>1502</v>
      </c>
      <c r="B63" s="19" t="s">
        <v>1503</v>
      </c>
      <c r="C63" s="15" t="s">
        <v>1504</v>
      </c>
      <c r="D63" s="15" t="s">
        <v>179</v>
      </c>
      <c r="E63" s="20">
        <v>50</v>
      </c>
      <c r="F63" s="21">
        <v>524.4565</v>
      </c>
      <c r="G63" s="22">
        <v>0.0029</v>
      </c>
      <c r="H63" s="23">
        <v>0.07845</v>
      </c>
      <c r="I63" s="41"/>
      <c r="J63" s="5"/>
    </row>
    <row r="64" spans="1:10" ht="12.95" customHeight="1">
      <c r="A64" s="18" t="s">
        <v>1505</v>
      </c>
      <c r="B64" s="19" t="s">
        <v>1506</v>
      </c>
      <c r="C64" s="15" t="s">
        <v>1507</v>
      </c>
      <c r="D64" s="15" t="s">
        <v>179</v>
      </c>
      <c r="E64" s="20">
        <v>50</v>
      </c>
      <c r="F64" s="21">
        <v>522.822</v>
      </c>
      <c r="G64" s="22">
        <v>0.0029</v>
      </c>
      <c r="H64" s="23">
        <v>0.0761</v>
      </c>
      <c r="I64" s="41"/>
      <c r="J64" s="5"/>
    </row>
    <row r="65" spans="1:10" ht="12.95" customHeight="1">
      <c r="A65" s="18" t="s">
        <v>1508</v>
      </c>
      <c r="B65" s="19" t="s">
        <v>1509</v>
      </c>
      <c r="C65" s="15" t="s">
        <v>1510</v>
      </c>
      <c r="D65" s="15" t="s">
        <v>427</v>
      </c>
      <c r="E65" s="20">
        <v>50</v>
      </c>
      <c r="F65" s="21">
        <v>522.724</v>
      </c>
      <c r="G65" s="22">
        <v>0.0029</v>
      </c>
      <c r="H65" s="23">
        <v>0.075285</v>
      </c>
      <c r="I65" s="41"/>
      <c r="J65" s="5"/>
    </row>
    <row r="66" spans="1:10" ht="12.95" customHeight="1">
      <c r="A66" s="18" t="s">
        <v>1511</v>
      </c>
      <c r="B66" s="19" t="s">
        <v>1512</v>
      </c>
      <c r="C66" s="15" t="s">
        <v>1513</v>
      </c>
      <c r="D66" s="15" t="s">
        <v>179</v>
      </c>
      <c r="E66" s="20">
        <v>50</v>
      </c>
      <c r="F66" s="21">
        <v>516.4885</v>
      </c>
      <c r="G66" s="22">
        <v>0.0028</v>
      </c>
      <c r="H66" s="23">
        <v>0.075075</v>
      </c>
      <c r="I66" s="41"/>
      <c r="J66" s="5"/>
    </row>
    <row r="67" spans="1:10" ht="12.95" customHeight="1">
      <c r="A67" s="18" t="s">
        <v>1514</v>
      </c>
      <c r="B67" s="19" t="s">
        <v>1515</v>
      </c>
      <c r="C67" s="15" t="s">
        <v>1516</v>
      </c>
      <c r="D67" s="15" t="s">
        <v>179</v>
      </c>
      <c r="E67" s="20">
        <v>50</v>
      </c>
      <c r="F67" s="21">
        <v>515.891</v>
      </c>
      <c r="G67" s="22">
        <v>0.0028</v>
      </c>
      <c r="H67" s="23">
        <v>0.07515</v>
      </c>
      <c r="I67" s="41"/>
      <c r="J67" s="5"/>
    </row>
    <row r="68" spans="1:10" ht="12.95" customHeight="1">
      <c r="A68" s="18" t="s">
        <v>1517</v>
      </c>
      <c r="B68" s="19" t="s">
        <v>1518</v>
      </c>
      <c r="C68" s="15" t="s">
        <v>1519</v>
      </c>
      <c r="D68" s="15" t="s">
        <v>179</v>
      </c>
      <c r="E68" s="20">
        <v>50</v>
      </c>
      <c r="F68" s="21">
        <v>515.851</v>
      </c>
      <c r="G68" s="22">
        <v>0.0028</v>
      </c>
      <c r="H68" s="23">
        <v>0.075028</v>
      </c>
      <c r="I68" s="41"/>
      <c r="J68" s="5"/>
    </row>
    <row r="69" spans="1:10" ht="12.95" customHeight="1">
      <c r="A69" s="18" t="s">
        <v>1520</v>
      </c>
      <c r="B69" s="19" t="s">
        <v>1521</v>
      </c>
      <c r="C69" s="15" t="s">
        <v>1522</v>
      </c>
      <c r="D69" s="15" t="s">
        <v>179</v>
      </c>
      <c r="E69" s="20">
        <v>50</v>
      </c>
      <c r="F69" s="21">
        <v>515.2065</v>
      </c>
      <c r="G69" s="22">
        <v>0.0028</v>
      </c>
      <c r="H69" s="23">
        <v>0.0761</v>
      </c>
      <c r="I69" s="41"/>
      <c r="J69" s="5"/>
    </row>
    <row r="70" spans="1:10" ht="12.95" customHeight="1">
      <c r="A70" s="18" t="s">
        <v>1523</v>
      </c>
      <c r="B70" s="19" t="s">
        <v>1524</v>
      </c>
      <c r="C70" s="15" t="s">
        <v>1525</v>
      </c>
      <c r="D70" s="15" t="s">
        <v>156</v>
      </c>
      <c r="E70" s="20">
        <v>500000</v>
      </c>
      <c r="F70" s="21">
        <v>510.194</v>
      </c>
      <c r="G70" s="22">
        <v>0.0028</v>
      </c>
      <c r="H70" s="23">
        <v>0.075695</v>
      </c>
      <c r="I70" s="41"/>
      <c r="J70" s="5"/>
    </row>
    <row r="71" spans="1:10" ht="12.95" customHeight="1">
      <c r="A71" s="18" t="s">
        <v>1526</v>
      </c>
      <c r="B71" s="19" t="s">
        <v>1527</v>
      </c>
      <c r="C71" s="15" t="s">
        <v>1528</v>
      </c>
      <c r="D71" s="15" t="s">
        <v>156</v>
      </c>
      <c r="E71" s="20">
        <v>500000</v>
      </c>
      <c r="F71" s="21">
        <v>508.0725</v>
      </c>
      <c r="G71" s="22">
        <v>0.0028</v>
      </c>
      <c r="H71" s="23">
        <v>0.075564</v>
      </c>
      <c r="I71" s="41"/>
      <c r="J71" s="5"/>
    </row>
    <row r="72" spans="1:10" ht="12.95" customHeight="1">
      <c r="A72" s="18" t="s">
        <v>1529</v>
      </c>
      <c r="B72" s="19" t="s">
        <v>1530</v>
      </c>
      <c r="C72" s="15" t="s">
        <v>1531</v>
      </c>
      <c r="D72" s="15" t="s">
        <v>179</v>
      </c>
      <c r="E72" s="20">
        <v>50</v>
      </c>
      <c r="F72" s="21">
        <v>505.009</v>
      </c>
      <c r="G72" s="22">
        <v>0.0028</v>
      </c>
      <c r="H72" s="23">
        <v>0.075915</v>
      </c>
      <c r="I72" s="41"/>
      <c r="J72" s="5"/>
    </row>
    <row r="73" spans="1:10" ht="12.95" customHeight="1">
      <c r="A73" s="18" t="s">
        <v>1532</v>
      </c>
      <c r="B73" s="19" t="s">
        <v>1533</v>
      </c>
      <c r="C73" s="15" t="s">
        <v>1534</v>
      </c>
      <c r="D73" s="15" t="s">
        <v>179</v>
      </c>
      <c r="E73" s="20">
        <v>50</v>
      </c>
      <c r="F73" s="21">
        <v>504.427</v>
      </c>
      <c r="G73" s="22">
        <v>0.0028</v>
      </c>
      <c r="H73" s="23">
        <v>0.078549</v>
      </c>
      <c r="I73" s="41"/>
      <c r="J73" s="5"/>
    </row>
    <row r="74" spans="1:10" ht="12.95" customHeight="1">
      <c r="A74" s="18" t="s">
        <v>1535</v>
      </c>
      <c r="B74" s="19" t="s">
        <v>1536</v>
      </c>
      <c r="C74" s="15" t="s">
        <v>1537</v>
      </c>
      <c r="D74" s="15" t="s">
        <v>179</v>
      </c>
      <c r="E74" s="20">
        <v>50</v>
      </c>
      <c r="F74" s="21">
        <v>501.174</v>
      </c>
      <c r="G74" s="22">
        <v>0.0027</v>
      </c>
      <c r="H74" s="23">
        <v>0.075077</v>
      </c>
      <c r="I74" s="41"/>
      <c r="J74" s="5"/>
    </row>
    <row r="75" spans="1:10" ht="12.95" customHeight="1">
      <c r="A75" s="18" t="s">
        <v>1538</v>
      </c>
      <c r="B75" s="19" t="s">
        <v>1539</v>
      </c>
      <c r="C75" s="15" t="s">
        <v>1540</v>
      </c>
      <c r="D75" s="15" t="s">
        <v>427</v>
      </c>
      <c r="E75" s="20">
        <v>250</v>
      </c>
      <c r="F75" s="21">
        <v>500.1185</v>
      </c>
      <c r="G75" s="22">
        <v>0.0027</v>
      </c>
      <c r="H75" s="23">
        <v>0.0749</v>
      </c>
      <c r="I75" s="41"/>
      <c r="J75" s="5"/>
    </row>
    <row r="76" spans="1:10" ht="12.95" customHeight="1">
      <c r="A76" s="18" t="s">
        <v>1541</v>
      </c>
      <c r="B76" s="19" t="s">
        <v>1542</v>
      </c>
      <c r="C76" s="15" t="s">
        <v>1543</v>
      </c>
      <c r="D76" s="15" t="s">
        <v>427</v>
      </c>
      <c r="E76" s="20">
        <v>250</v>
      </c>
      <c r="F76" s="21">
        <v>499.836</v>
      </c>
      <c r="G76" s="22">
        <v>0.0027</v>
      </c>
      <c r="H76" s="23">
        <v>0.075025</v>
      </c>
      <c r="I76" s="41"/>
      <c r="J76" s="5"/>
    </row>
    <row r="77" spans="1:10" ht="12.95" customHeight="1">
      <c r="A77" s="18" t="s">
        <v>1544</v>
      </c>
      <c r="B77" s="19" t="s">
        <v>1545</v>
      </c>
      <c r="C77" s="15" t="s">
        <v>1546</v>
      </c>
      <c r="D77" s="15" t="s">
        <v>179</v>
      </c>
      <c r="E77" s="20">
        <v>50</v>
      </c>
      <c r="F77" s="21">
        <v>498.679</v>
      </c>
      <c r="G77" s="22">
        <v>0.0027</v>
      </c>
      <c r="H77" s="23">
        <v>0.075425</v>
      </c>
      <c r="I77" s="41"/>
      <c r="J77" s="5"/>
    </row>
    <row r="78" spans="1:10" ht="12.95" customHeight="1">
      <c r="A78" s="18" t="s">
        <v>1547</v>
      </c>
      <c r="B78" s="19" t="s">
        <v>1548</v>
      </c>
      <c r="C78" s="15" t="s">
        <v>1549</v>
      </c>
      <c r="D78" s="15" t="s">
        <v>179</v>
      </c>
      <c r="E78" s="20">
        <v>50</v>
      </c>
      <c r="F78" s="21">
        <v>494.829</v>
      </c>
      <c r="G78" s="22">
        <v>0.0027</v>
      </c>
      <c r="H78" s="23">
        <v>0.075916</v>
      </c>
      <c r="I78" s="41"/>
      <c r="J78" s="5"/>
    </row>
    <row r="79" spans="1:10" ht="12.95" customHeight="1">
      <c r="A79" s="18" t="s">
        <v>1550</v>
      </c>
      <c r="B79" s="19" t="s">
        <v>1551</v>
      </c>
      <c r="C79" s="15" t="s">
        <v>1552</v>
      </c>
      <c r="D79" s="15" t="s">
        <v>427</v>
      </c>
      <c r="E79" s="20">
        <v>50</v>
      </c>
      <c r="F79" s="21">
        <v>486.286</v>
      </c>
      <c r="G79" s="22">
        <v>0.0027</v>
      </c>
      <c r="H79" s="23">
        <v>0.0759</v>
      </c>
      <c r="I79" s="41"/>
      <c r="J79" s="5"/>
    </row>
    <row r="80" spans="1:10" ht="12.95" customHeight="1">
      <c r="A80" s="18" t="s">
        <v>1553</v>
      </c>
      <c r="B80" s="19" t="s">
        <v>1554</v>
      </c>
      <c r="C80" s="15" t="s">
        <v>1555</v>
      </c>
      <c r="D80" s="15" t="s">
        <v>156</v>
      </c>
      <c r="E80" s="20">
        <v>500000</v>
      </c>
      <c r="F80" s="21">
        <v>484.2765</v>
      </c>
      <c r="G80" s="22">
        <v>0.0026</v>
      </c>
      <c r="H80" s="23">
        <v>0.075533</v>
      </c>
      <c r="I80" s="41"/>
      <c r="J80" s="5"/>
    </row>
    <row r="81" spans="1:10" ht="12.95" customHeight="1">
      <c r="A81" s="18" t="s">
        <v>1556</v>
      </c>
      <c r="B81" s="19" t="s">
        <v>1557</v>
      </c>
      <c r="C81" s="15" t="s">
        <v>1558</v>
      </c>
      <c r="D81" s="15" t="s">
        <v>179</v>
      </c>
      <c r="E81" s="20">
        <v>40</v>
      </c>
      <c r="F81" s="21">
        <v>413.4832</v>
      </c>
      <c r="G81" s="22">
        <v>0.0023</v>
      </c>
      <c r="H81" s="23">
        <v>0.075028</v>
      </c>
      <c r="I81" s="41"/>
      <c r="J81" s="5"/>
    </row>
    <row r="82" spans="1:10" ht="12.95" customHeight="1">
      <c r="A82" s="18" t="s">
        <v>1559</v>
      </c>
      <c r="B82" s="19" t="s">
        <v>1560</v>
      </c>
      <c r="C82" s="15" t="s">
        <v>1561</v>
      </c>
      <c r="D82" s="15" t="s">
        <v>179</v>
      </c>
      <c r="E82" s="20">
        <v>25</v>
      </c>
      <c r="F82" s="21">
        <v>287.03</v>
      </c>
      <c r="G82" s="22">
        <v>0.0016</v>
      </c>
      <c r="H82" s="23">
        <v>0.0764</v>
      </c>
      <c r="I82" s="41"/>
      <c r="J82" s="5"/>
    </row>
    <row r="83" spans="1:10" ht="12.95" customHeight="1">
      <c r="A83" s="18" t="s">
        <v>911</v>
      </c>
      <c r="B83" s="19" t="s">
        <v>912</v>
      </c>
      <c r="C83" s="15" t="s">
        <v>913</v>
      </c>
      <c r="D83" s="15" t="s">
        <v>156</v>
      </c>
      <c r="E83" s="20">
        <v>100000</v>
      </c>
      <c r="F83" s="21">
        <v>92.2732</v>
      </c>
      <c r="G83" s="22">
        <v>0.0005</v>
      </c>
      <c r="H83" s="23">
        <v>0.073468</v>
      </c>
      <c r="I83" s="41"/>
      <c r="J83" s="5"/>
    </row>
    <row r="84" spans="1:10" ht="12.95" customHeight="1">
      <c r="A84" s="18" t="s">
        <v>1562</v>
      </c>
      <c r="B84" s="19" t="s">
        <v>1563</v>
      </c>
      <c r="C84" s="15" t="s">
        <v>1564</v>
      </c>
      <c r="D84" s="15" t="s">
        <v>156</v>
      </c>
      <c r="E84" s="20">
        <v>30000</v>
      </c>
      <c r="F84" s="21">
        <v>31.7109</v>
      </c>
      <c r="G84" s="22">
        <v>0.0002</v>
      </c>
      <c r="H84" s="23">
        <v>0.072866</v>
      </c>
      <c r="I84" s="41"/>
      <c r="J84" s="5"/>
    </row>
    <row r="85" spans="1:10" ht="12.95" customHeight="1">
      <c r="A85" s="5"/>
      <c r="B85" s="14" t="s">
        <v>160</v>
      </c>
      <c r="C85" s="15"/>
      <c r="D85" s="15"/>
      <c r="E85" s="15"/>
      <c r="F85" s="25">
        <v>175976.2459</v>
      </c>
      <c r="G85" s="26">
        <v>0.9628</v>
      </c>
      <c r="H85" s="27"/>
      <c r="I85" s="28"/>
      <c r="J85" s="5"/>
    </row>
    <row r="86" spans="1:10" ht="12.95" customHeight="1">
      <c r="A86" s="5"/>
      <c r="B86" s="29" t="s">
        <v>161</v>
      </c>
      <c r="C86" s="2"/>
      <c r="D86" s="2"/>
      <c r="E86" s="2"/>
      <c r="F86" s="27" t="s">
        <v>162</v>
      </c>
      <c r="G86" s="27" t="s">
        <v>162</v>
      </c>
      <c r="H86" s="27"/>
      <c r="I86" s="28"/>
      <c r="J86" s="5"/>
    </row>
    <row r="87" spans="1:10" ht="12.95" customHeight="1">
      <c r="A87" s="5"/>
      <c r="B87" s="29" t="s">
        <v>160</v>
      </c>
      <c r="C87" s="2"/>
      <c r="D87" s="2"/>
      <c r="E87" s="2"/>
      <c r="F87" s="27" t="s">
        <v>162</v>
      </c>
      <c r="G87" s="27" t="s">
        <v>162</v>
      </c>
      <c r="H87" s="27"/>
      <c r="I87" s="28"/>
      <c r="J87" s="5"/>
    </row>
    <row r="88" spans="1:10" ht="12.95" customHeight="1">
      <c r="A88" s="5"/>
      <c r="B88" s="29" t="s">
        <v>163</v>
      </c>
      <c r="C88" s="30"/>
      <c r="D88" s="2"/>
      <c r="E88" s="30"/>
      <c r="F88" s="25">
        <v>175976.2459</v>
      </c>
      <c r="G88" s="26">
        <v>0.9628</v>
      </c>
      <c r="H88" s="27"/>
      <c r="I88" s="28"/>
      <c r="J88" s="5"/>
    </row>
    <row r="89" spans="1:10" ht="12.95" customHeight="1">
      <c r="A89" s="5"/>
      <c r="B89" s="14" t="s">
        <v>164</v>
      </c>
      <c r="C89" s="15"/>
      <c r="D89" s="15"/>
      <c r="E89" s="15"/>
      <c r="F89" s="15"/>
      <c r="G89" s="15"/>
      <c r="H89" s="16"/>
      <c r="I89" s="17"/>
      <c r="J89" s="5"/>
    </row>
    <row r="90" spans="1:10" ht="12.95" customHeight="1">
      <c r="A90" s="18" t="s">
        <v>165</v>
      </c>
      <c r="B90" s="19" t="s">
        <v>166</v>
      </c>
      <c r="C90" s="15"/>
      <c r="D90" s="15"/>
      <c r="E90" s="20"/>
      <c r="F90" s="21">
        <v>837.41</v>
      </c>
      <c r="G90" s="22">
        <v>0.0046</v>
      </c>
      <c r="H90" s="23">
        <v>0.06615060030176956</v>
      </c>
      <c r="I90" s="41"/>
      <c r="J90" s="5"/>
    </row>
    <row r="91" spans="1:10" ht="12.95" customHeight="1">
      <c r="A91" s="5"/>
      <c r="B91" s="14" t="s">
        <v>160</v>
      </c>
      <c r="C91" s="15"/>
      <c r="D91" s="15"/>
      <c r="E91" s="15"/>
      <c r="F91" s="25">
        <v>837.41</v>
      </c>
      <c r="G91" s="26">
        <v>0.0046</v>
      </c>
      <c r="H91" s="27"/>
      <c r="I91" s="28"/>
      <c r="J91" s="5"/>
    </row>
    <row r="92" spans="1:10" ht="12.95" customHeight="1">
      <c r="A92" s="5"/>
      <c r="B92" s="29" t="s">
        <v>163</v>
      </c>
      <c r="C92" s="30"/>
      <c r="D92" s="2"/>
      <c r="E92" s="30"/>
      <c r="F92" s="25">
        <v>837.41</v>
      </c>
      <c r="G92" s="26">
        <v>0.0046</v>
      </c>
      <c r="H92" s="27"/>
      <c r="I92" s="28"/>
      <c r="J92" s="5"/>
    </row>
    <row r="93" spans="1:10" ht="12.95" customHeight="1">
      <c r="A93" s="5"/>
      <c r="B93" s="29" t="s">
        <v>167</v>
      </c>
      <c r="C93" s="15"/>
      <c r="D93" s="2"/>
      <c r="E93" s="15"/>
      <c r="F93" s="31">
        <v>5968.3141</v>
      </c>
      <c r="G93" s="26">
        <v>0.0326</v>
      </c>
      <c r="H93" s="27"/>
      <c r="I93" s="28"/>
      <c r="J93" s="5"/>
    </row>
    <row r="94" spans="1:10" ht="12.95" customHeight="1">
      <c r="A94" s="5"/>
      <c r="B94" s="32" t="s">
        <v>168</v>
      </c>
      <c r="C94" s="33"/>
      <c r="D94" s="33"/>
      <c r="E94" s="33"/>
      <c r="F94" s="34">
        <v>182781.97</v>
      </c>
      <c r="G94" s="35">
        <v>1</v>
      </c>
      <c r="H94" s="36"/>
      <c r="I94" s="37"/>
      <c r="J94" s="5"/>
    </row>
    <row r="95" spans="1:10" ht="12.95" customHeight="1">
      <c r="A95" s="5"/>
      <c r="B95" s="7"/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169</v>
      </c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207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170</v>
      </c>
      <c r="C98" s="5"/>
      <c r="D98" s="5"/>
      <c r="E98" s="5"/>
      <c r="F98" s="5"/>
      <c r="G98" s="5"/>
      <c r="H98" s="5"/>
      <c r="I98" s="5"/>
      <c r="J98" s="5"/>
    </row>
    <row r="99" spans="1:10" ht="26.1" customHeight="1">
      <c r="A99" s="5"/>
      <c r="B99" s="59" t="s">
        <v>171</v>
      </c>
      <c r="C99" s="59"/>
      <c r="D99" s="59"/>
      <c r="E99" s="59"/>
      <c r="F99" s="59"/>
      <c r="G99" s="59"/>
      <c r="H99" s="59"/>
      <c r="I99" s="59"/>
      <c r="J99" s="5"/>
    </row>
    <row r="100" spans="1:10" ht="12.95" customHeight="1">
      <c r="A100" s="5"/>
      <c r="B100" s="59"/>
      <c r="C100" s="59"/>
      <c r="D100" s="59"/>
      <c r="E100" s="59"/>
      <c r="F100" s="59"/>
      <c r="G100" s="59"/>
      <c r="H100" s="59"/>
      <c r="I100" s="59"/>
      <c r="J100" s="5"/>
    </row>
    <row r="101" spans="1:10" ht="12.95" customHeight="1">
      <c r="A101" s="5"/>
      <c r="B101" s="59"/>
      <c r="C101" s="59"/>
      <c r="D101" s="59"/>
      <c r="E101" s="59"/>
      <c r="F101" s="59"/>
      <c r="G101" s="59"/>
      <c r="H101" s="59"/>
      <c r="I101" s="59"/>
      <c r="J101" s="5"/>
    </row>
    <row r="102" spans="1:10" ht="12.95" customHeight="1">
      <c r="A102" s="5"/>
      <c r="B102" s="5"/>
      <c r="C102" s="60" t="s">
        <v>1565</v>
      </c>
      <c r="D102" s="60"/>
      <c r="E102" s="60"/>
      <c r="F102" s="60"/>
      <c r="G102" s="5"/>
      <c r="H102" s="5"/>
      <c r="I102" s="5"/>
      <c r="J102" s="5"/>
    </row>
    <row r="103" spans="1:10" ht="12.95" customHeight="1">
      <c r="A103" s="5"/>
      <c r="B103" s="38" t="s">
        <v>173</v>
      </c>
      <c r="C103" s="60" t="s">
        <v>174</v>
      </c>
      <c r="D103" s="60"/>
      <c r="E103" s="60"/>
      <c r="F103" s="60"/>
      <c r="G103" s="5"/>
      <c r="H103" s="5"/>
      <c r="I103" s="5"/>
      <c r="J103" s="5"/>
    </row>
    <row r="104" spans="1:10" ht="120.95" customHeight="1">
      <c r="A104" s="5"/>
      <c r="B104" s="39"/>
      <c r="C104" s="58"/>
      <c r="D104" s="58"/>
      <c r="E104" s="5"/>
      <c r="F104" s="5"/>
      <c r="G104" s="5"/>
      <c r="H104" s="5"/>
      <c r="I104" s="5"/>
      <c r="J104" s="5"/>
    </row>
  </sheetData>
  <mergeCells count="6">
    <mergeCell ref="C104:D104"/>
    <mergeCell ref="B99:I99"/>
    <mergeCell ref="B100:I100"/>
    <mergeCell ref="B101:I101"/>
    <mergeCell ref="C102:F102"/>
    <mergeCell ref="C103:F103"/>
  </mergeCells>
  <hyperlinks>
    <hyperlink ref="A1" location="AxisDynamicBondFund" display="AXISDBF"/>
    <hyperlink ref="B1" location="AxisDynamicBondFund" display="Axis Dynam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J12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870157</v>
      </c>
      <c r="F7" s="21">
        <v>13674.0822</v>
      </c>
      <c r="G7" s="22">
        <v>0.0691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1402004</v>
      </c>
      <c r="F8" s="21">
        <v>13441.7134</v>
      </c>
      <c r="G8" s="22">
        <v>0.0679</v>
      </c>
      <c r="H8" s="40"/>
      <c r="I8" s="24"/>
      <c r="J8" s="5"/>
    </row>
    <row r="9" spans="1:10" ht="12.95" customHeight="1">
      <c r="A9" s="18" t="s">
        <v>293</v>
      </c>
      <c r="B9" s="19" t="s">
        <v>294</v>
      </c>
      <c r="C9" s="15" t="s">
        <v>295</v>
      </c>
      <c r="D9" s="15" t="s">
        <v>268</v>
      </c>
      <c r="E9" s="20">
        <v>687681</v>
      </c>
      <c r="F9" s="21">
        <v>9871.3169</v>
      </c>
      <c r="G9" s="22">
        <v>0.0499</v>
      </c>
      <c r="H9" s="40"/>
      <c r="I9" s="24"/>
      <c r="J9" s="5"/>
    </row>
    <row r="10" spans="1:10" ht="12.95" customHeight="1">
      <c r="A10" s="18" t="s">
        <v>723</v>
      </c>
      <c r="B10" s="19" t="s">
        <v>724</v>
      </c>
      <c r="C10" s="15" t="s">
        <v>725</v>
      </c>
      <c r="D10" s="15" t="s">
        <v>256</v>
      </c>
      <c r="E10" s="20">
        <v>118069</v>
      </c>
      <c r="F10" s="21">
        <v>8457.2825</v>
      </c>
      <c r="G10" s="22">
        <v>0.0427</v>
      </c>
      <c r="H10" s="40"/>
      <c r="I10" s="24"/>
      <c r="J10" s="5"/>
    </row>
    <row r="11" spans="1:10" ht="12.95" customHeight="1">
      <c r="A11" s="18" t="s">
        <v>686</v>
      </c>
      <c r="B11" s="19" t="s">
        <v>687</v>
      </c>
      <c r="C11" s="15" t="s">
        <v>688</v>
      </c>
      <c r="D11" s="15" t="s">
        <v>272</v>
      </c>
      <c r="E11" s="20">
        <v>452984</v>
      </c>
      <c r="F11" s="21">
        <v>7966.8561</v>
      </c>
      <c r="G11" s="22">
        <v>0.0403</v>
      </c>
      <c r="H11" s="40"/>
      <c r="I11" s="24"/>
      <c r="J11" s="5"/>
    </row>
    <row r="12" spans="1:10" ht="12.95" customHeight="1">
      <c r="A12" s="18" t="s">
        <v>249</v>
      </c>
      <c r="B12" s="19" t="s">
        <v>250</v>
      </c>
      <c r="C12" s="15" t="s">
        <v>251</v>
      </c>
      <c r="D12" s="15" t="s">
        <v>252</v>
      </c>
      <c r="E12" s="20">
        <v>287761</v>
      </c>
      <c r="F12" s="21">
        <v>6926.4073</v>
      </c>
      <c r="G12" s="22">
        <v>0.035</v>
      </c>
      <c r="H12" s="40"/>
      <c r="I12" s="24"/>
      <c r="J12" s="5"/>
    </row>
    <row r="13" spans="1:10" ht="12.95" customHeight="1">
      <c r="A13" s="18" t="s">
        <v>1566</v>
      </c>
      <c r="B13" s="19" t="s">
        <v>1567</v>
      </c>
      <c r="C13" s="15" t="s">
        <v>1568</v>
      </c>
      <c r="D13" s="15" t="s">
        <v>264</v>
      </c>
      <c r="E13" s="20">
        <v>1610420</v>
      </c>
      <c r="F13" s="21">
        <v>6899.0393</v>
      </c>
      <c r="G13" s="22">
        <v>0.0349</v>
      </c>
      <c r="H13" s="40"/>
      <c r="I13" s="24"/>
      <c r="J13" s="5"/>
    </row>
    <row r="14" spans="1:10" ht="12.95" customHeight="1">
      <c r="A14" s="18" t="s">
        <v>319</v>
      </c>
      <c r="B14" s="19" t="s">
        <v>320</v>
      </c>
      <c r="C14" s="15" t="s">
        <v>321</v>
      </c>
      <c r="D14" s="15" t="s">
        <v>322</v>
      </c>
      <c r="E14" s="20">
        <v>173005</v>
      </c>
      <c r="F14" s="21">
        <v>5633.2158</v>
      </c>
      <c r="G14" s="22">
        <v>0.0285</v>
      </c>
      <c r="H14" s="40"/>
      <c r="I14" s="24"/>
      <c r="J14" s="5"/>
    </row>
    <row r="15" spans="1:10" ht="12.95" customHeight="1">
      <c r="A15" s="18" t="s">
        <v>738</v>
      </c>
      <c r="B15" s="19" t="s">
        <v>739</v>
      </c>
      <c r="C15" s="15" t="s">
        <v>740</v>
      </c>
      <c r="D15" s="15" t="s">
        <v>741</v>
      </c>
      <c r="E15" s="20">
        <v>482109</v>
      </c>
      <c r="F15" s="21">
        <v>5359.1236</v>
      </c>
      <c r="G15" s="22">
        <v>0.0271</v>
      </c>
      <c r="H15" s="40"/>
      <c r="I15" s="24"/>
      <c r="J15" s="5"/>
    </row>
    <row r="16" spans="1:10" ht="12.95" customHeight="1">
      <c r="A16" s="18" t="s">
        <v>1569</v>
      </c>
      <c r="B16" s="19" t="s">
        <v>1570</v>
      </c>
      <c r="C16" s="15" t="s">
        <v>1571</v>
      </c>
      <c r="D16" s="15" t="s">
        <v>268</v>
      </c>
      <c r="E16" s="20">
        <v>98612</v>
      </c>
      <c r="F16" s="21">
        <v>5296.1547</v>
      </c>
      <c r="G16" s="22">
        <v>0.0268</v>
      </c>
      <c r="H16" s="40"/>
      <c r="I16" s="24"/>
      <c r="J16" s="5"/>
    </row>
    <row r="17" spans="1:10" ht="12.95" customHeight="1">
      <c r="A17" s="18" t="s">
        <v>715</v>
      </c>
      <c r="B17" s="19" t="s">
        <v>716</v>
      </c>
      <c r="C17" s="15" t="s">
        <v>717</v>
      </c>
      <c r="D17" s="15" t="s">
        <v>718</v>
      </c>
      <c r="E17" s="20">
        <v>187725</v>
      </c>
      <c r="F17" s="21">
        <v>5073.6436</v>
      </c>
      <c r="G17" s="22">
        <v>0.0256</v>
      </c>
      <c r="H17" s="40"/>
      <c r="I17" s="24"/>
      <c r="J17" s="5"/>
    </row>
    <row r="18" spans="1:10" ht="12.95" customHeight="1">
      <c r="A18" s="18" t="s">
        <v>1572</v>
      </c>
      <c r="B18" s="19" t="s">
        <v>1573</v>
      </c>
      <c r="C18" s="15" t="s">
        <v>1574</v>
      </c>
      <c r="D18" s="15" t="s">
        <v>741</v>
      </c>
      <c r="E18" s="20">
        <v>402235</v>
      </c>
      <c r="F18" s="21">
        <v>5058.5074</v>
      </c>
      <c r="G18" s="22">
        <v>0.0256</v>
      </c>
      <c r="H18" s="40"/>
      <c r="I18" s="24"/>
      <c r="J18" s="5"/>
    </row>
    <row r="19" spans="1:10" ht="12.95" customHeight="1">
      <c r="A19" s="18" t="s">
        <v>261</v>
      </c>
      <c r="B19" s="19" t="s">
        <v>262</v>
      </c>
      <c r="C19" s="15" t="s">
        <v>263</v>
      </c>
      <c r="D19" s="15" t="s">
        <v>264</v>
      </c>
      <c r="E19" s="20">
        <v>60909</v>
      </c>
      <c r="F19" s="21">
        <v>5053.8938</v>
      </c>
      <c r="G19" s="22">
        <v>0.0255</v>
      </c>
      <c r="H19" s="40"/>
      <c r="I19" s="24"/>
      <c r="J19" s="5"/>
    </row>
    <row r="20" spans="1:10" ht="12.95" customHeight="1">
      <c r="A20" s="18" t="s">
        <v>342</v>
      </c>
      <c r="B20" s="19" t="s">
        <v>343</v>
      </c>
      <c r="C20" s="15" t="s">
        <v>344</v>
      </c>
      <c r="D20" s="15" t="s">
        <v>345</v>
      </c>
      <c r="E20" s="20">
        <v>200273</v>
      </c>
      <c r="F20" s="21">
        <v>5016.9388</v>
      </c>
      <c r="G20" s="22">
        <v>0.0254</v>
      </c>
      <c r="H20" s="40"/>
      <c r="I20" s="24"/>
      <c r="J20" s="5"/>
    </row>
    <row r="21" spans="1:10" ht="12.95" customHeight="1">
      <c r="A21" s="18" t="s">
        <v>365</v>
      </c>
      <c r="B21" s="19" t="s">
        <v>366</v>
      </c>
      <c r="C21" s="15" t="s">
        <v>367</v>
      </c>
      <c r="D21" s="15" t="s">
        <v>368</v>
      </c>
      <c r="E21" s="20">
        <v>238525</v>
      </c>
      <c r="F21" s="21">
        <v>4804.4898</v>
      </c>
      <c r="G21" s="22">
        <v>0.0243</v>
      </c>
      <c r="H21" s="40"/>
      <c r="I21" s="24"/>
      <c r="J21" s="5"/>
    </row>
    <row r="22" spans="1:10" ht="12.95" customHeight="1">
      <c r="A22" s="18" t="s">
        <v>726</v>
      </c>
      <c r="B22" s="19" t="s">
        <v>727</v>
      </c>
      <c r="C22" s="15" t="s">
        <v>728</v>
      </c>
      <c r="D22" s="15" t="s">
        <v>279</v>
      </c>
      <c r="E22" s="20">
        <v>282637</v>
      </c>
      <c r="F22" s="21">
        <v>4452.6633</v>
      </c>
      <c r="G22" s="22">
        <v>0.0225</v>
      </c>
      <c r="H22" s="40"/>
      <c r="I22" s="24"/>
      <c r="J22" s="5"/>
    </row>
    <row r="23" spans="1:10" ht="12.95" customHeight="1">
      <c r="A23" s="18" t="s">
        <v>1575</v>
      </c>
      <c r="B23" s="19" t="s">
        <v>1576</v>
      </c>
      <c r="C23" s="15" t="s">
        <v>1577</v>
      </c>
      <c r="D23" s="15" t="s">
        <v>887</v>
      </c>
      <c r="E23" s="20">
        <v>283847</v>
      </c>
      <c r="F23" s="21">
        <v>3668.8644</v>
      </c>
      <c r="G23" s="22">
        <v>0.0185</v>
      </c>
      <c r="H23" s="40"/>
      <c r="I23" s="24"/>
      <c r="J23" s="5"/>
    </row>
    <row r="24" spans="1:10" ht="12.95" customHeight="1">
      <c r="A24" s="18" t="s">
        <v>848</v>
      </c>
      <c r="B24" s="19" t="s">
        <v>849</v>
      </c>
      <c r="C24" s="15" t="s">
        <v>850</v>
      </c>
      <c r="D24" s="15" t="s">
        <v>256</v>
      </c>
      <c r="E24" s="20">
        <v>314328</v>
      </c>
      <c r="F24" s="21">
        <v>3526.2887</v>
      </c>
      <c r="G24" s="22">
        <v>0.0178</v>
      </c>
      <c r="H24" s="40"/>
      <c r="I24" s="24"/>
      <c r="J24" s="5"/>
    </row>
    <row r="25" spans="1:10" ht="12.95" customHeight="1">
      <c r="A25" s="18" t="s">
        <v>1578</v>
      </c>
      <c r="B25" s="19" t="s">
        <v>1579</v>
      </c>
      <c r="C25" s="15" t="s">
        <v>1580</v>
      </c>
      <c r="D25" s="15" t="s">
        <v>279</v>
      </c>
      <c r="E25" s="20">
        <v>215669</v>
      </c>
      <c r="F25" s="21">
        <v>3062.2841</v>
      </c>
      <c r="G25" s="22">
        <v>0.0155</v>
      </c>
      <c r="H25" s="40"/>
      <c r="I25" s="24"/>
      <c r="J25" s="5"/>
    </row>
    <row r="26" spans="1:10" ht="12.95" customHeight="1">
      <c r="A26" s="18" t="s">
        <v>1581</v>
      </c>
      <c r="B26" s="19" t="s">
        <v>1582</v>
      </c>
      <c r="C26" s="15" t="s">
        <v>1583</v>
      </c>
      <c r="D26" s="15" t="s">
        <v>268</v>
      </c>
      <c r="E26" s="20">
        <v>46523</v>
      </c>
      <c r="F26" s="21">
        <v>2543.1565</v>
      </c>
      <c r="G26" s="22">
        <v>0.0129</v>
      </c>
      <c r="H26" s="40"/>
      <c r="I26" s="24"/>
      <c r="J26" s="5"/>
    </row>
    <row r="27" spans="1:10" ht="12.95" customHeight="1">
      <c r="A27" s="18" t="s">
        <v>273</v>
      </c>
      <c r="B27" s="19" t="s">
        <v>274</v>
      </c>
      <c r="C27" s="15" t="s">
        <v>275</v>
      </c>
      <c r="D27" s="15" t="s">
        <v>272</v>
      </c>
      <c r="E27" s="20">
        <v>407311</v>
      </c>
      <c r="F27" s="21">
        <v>2286.4403</v>
      </c>
      <c r="G27" s="22">
        <v>0.0116</v>
      </c>
      <c r="H27" s="40"/>
      <c r="I27" s="24"/>
      <c r="J27" s="5"/>
    </row>
    <row r="28" spans="1:10" ht="12.95" customHeight="1">
      <c r="A28" s="18" t="s">
        <v>1584</v>
      </c>
      <c r="B28" s="19" t="s">
        <v>1585</v>
      </c>
      <c r="C28" s="15" t="s">
        <v>1586</v>
      </c>
      <c r="D28" s="15" t="s">
        <v>1587</v>
      </c>
      <c r="E28" s="20">
        <v>455400</v>
      </c>
      <c r="F28" s="21">
        <v>2040.8751</v>
      </c>
      <c r="G28" s="22">
        <v>0.0103</v>
      </c>
      <c r="H28" s="40"/>
      <c r="I28" s="24"/>
      <c r="J28" s="5"/>
    </row>
    <row r="29" spans="1:10" ht="12.95" customHeight="1">
      <c r="A29" s="18" t="s">
        <v>788</v>
      </c>
      <c r="B29" s="19" t="s">
        <v>789</v>
      </c>
      <c r="C29" s="15" t="s">
        <v>790</v>
      </c>
      <c r="D29" s="15" t="s">
        <v>286</v>
      </c>
      <c r="E29" s="20">
        <v>759375</v>
      </c>
      <c r="F29" s="21">
        <v>1861.2281</v>
      </c>
      <c r="G29" s="22">
        <v>0.0094</v>
      </c>
      <c r="H29" s="40"/>
      <c r="I29" s="24"/>
      <c r="J29" s="5"/>
    </row>
    <row r="30" spans="1:10" ht="12.95" customHeight="1">
      <c r="A30" s="18" t="s">
        <v>265</v>
      </c>
      <c r="B30" s="19" t="s">
        <v>266</v>
      </c>
      <c r="C30" s="15" t="s">
        <v>267</v>
      </c>
      <c r="D30" s="15" t="s">
        <v>268</v>
      </c>
      <c r="E30" s="20">
        <v>55331</v>
      </c>
      <c r="F30" s="21">
        <v>1857.351</v>
      </c>
      <c r="G30" s="22">
        <v>0.0094</v>
      </c>
      <c r="H30" s="40"/>
      <c r="I30" s="24"/>
      <c r="J30" s="5"/>
    </row>
    <row r="31" spans="1:10" ht="12.95" customHeight="1">
      <c r="A31" s="18" t="s">
        <v>257</v>
      </c>
      <c r="B31" s="19" t="s">
        <v>258</v>
      </c>
      <c r="C31" s="15" t="s">
        <v>259</v>
      </c>
      <c r="D31" s="15" t="s">
        <v>260</v>
      </c>
      <c r="E31" s="20">
        <v>301336</v>
      </c>
      <c r="F31" s="21">
        <v>1794.7572</v>
      </c>
      <c r="G31" s="22">
        <v>0.0091</v>
      </c>
      <c r="H31" s="40"/>
      <c r="I31" s="24"/>
      <c r="J31" s="5"/>
    </row>
    <row r="32" spans="1:10" ht="12.95" customHeight="1">
      <c r="A32" s="18" t="s">
        <v>719</v>
      </c>
      <c r="B32" s="19" t="s">
        <v>720</v>
      </c>
      <c r="C32" s="15" t="s">
        <v>721</v>
      </c>
      <c r="D32" s="15" t="s">
        <v>722</v>
      </c>
      <c r="E32" s="20">
        <v>200000</v>
      </c>
      <c r="F32" s="21">
        <v>1712.8</v>
      </c>
      <c r="G32" s="22">
        <v>0.0087</v>
      </c>
      <c r="H32" s="40"/>
      <c r="I32" s="24"/>
      <c r="J32" s="5"/>
    </row>
    <row r="33" spans="1:10" ht="12.95" customHeight="1">
      <c r="A33" s="18" t="s">
        <v>807</v>
      </c>
      <c r="B33" s="19" t="s">
        <v>808</v>
      </c>
      <c r="C33" s="15" t="s">
        <v>809</v>
      </c>
      <c r="D33" s="15" t="s">
        <v>810</v>
      </c>
      <c r="E33" s="20">
        <v>648000</v>
      </c>
      <c r="F33" s="21">
        <v>1699.056</v>
      </c>
      <c r="G33" s="22">
        <v>0.0086</v>
      </c>
      <c r="H33" s="40"/>
      <c r="I33" s="24"/>
      <c r="J33" s="5"/>
    </row>
    <row r="34" spans="1:10" ht="12.95" customHeight="1">
      <c r="A34" s="18" t="s">
        <v>391</v>
      </c>
      <c r="B34" s="19" t="s">
        <v>392</v>
      </c>
      <c r="C34" s="15" t="s">
        <v>393</v>
      </c>
      <c r="D34" s="15" t="s">
        <v>394</v>
      </c>
      <c r="E34" s="20">
        <v>119970</v>
      </c>
      <c r="F34" s="21">
        <v>1512.1619</v>
      </c>
      <c r="G34" s="22">
        <v>0.0076</v>
      </c>
      <c r="H34" s="40"/>
      <c r="I34" s="24"/>
      <c r="J34" s="5"/>
    </row>
    <row r="35" spans="1:10" ht="12.95" customHeight="1">
      <c r="A35" s="18" t="s">
        <v>1588</v>
      </c>
      <c r="B35" s="19" t="s">
        <v>1589</v>
      </c>
      <c r="C35" s="15" t="s">
        <v>1590</v>
      </c>
      <c r="D35" s="15" t="s">
        <v>774</v>
      </c>
      <c r="E35" s="20">
        <v>200904</v>
      </c>
      <c r="F35" s="21">
        <v>1425.3134</v>
      </c>
      <c r="G35" s="22">
        <v>0.0072</v>
      </c>
      <c r="H35" s="40"/>
      <c r="I35" s="24"/>
      <c r="J35" s="5"/>
    </row>
    <row r="36" spans="1:10" ht="12.95" customHeight="1">
      <c r="A36" s="18" t="s">
        <v>748</v>
      </c>
      <c r="B36" s="19" t="s">
        <v>749</v>
      </c>
      <c r="C36" s="15" t="s">
        <v>750</v>
      </c>
      <c r="D36" s="15" t="s">
        <v>751</v>
      </c>
      <c r="E36" s="20">
        <v>6208</v>
      </c>
      <c r="F36" s="21">
        <v>1364.9157</v>
      </c>
      <c r="G36" s="22">
        <v>0.0069</v>
      </c>
      <c r="H36" s="40"/>
      <c r="I36" s="24"/>
      <c r="J36" s="5"/>
    </row>
    <row r="37" spans="1:10" ht="12.95" customHeight="1">
      <c r="A37" s="18" t="s">
        <v>1591</v>
      </c>
      <c r="B37" s="19" t="s">
        <v>1592</v>
      </c>
      <c r="C37" s="15" t="s">
        <v>1593</v>
      </c>
      <c r="D37" s="15" t="s">
        <v>264</v>
      </c>
      <c r="E37" s="20">
        <v>142023</v>
      </c>
      <c r="F37" s="21">
        <v>1232.3336</v>
      </c>
      <c r="G37" s="22">
        <v>0.0062</v>
      </c>
      <c r="H37" s="40"/>
      <c r="I37" s="24"/>
      <c r="J37" s="5"/>
    </row>
    <row r="38" spans="1:10" ht="12.95" customHeight="1">
      <c r="A38" s="18" t="s">
        <v>346</v>
      </c>
      <c r="B38" s="19" t="s">
        <v>347</v>
      </c>
      <c r="C38" s="15" t="s">
        <v>348</v>
      </c>
      <c r="D38" s="15" t="s">
        <v>349</v>
      </c>
      <c r="E38" s="20">
        <v>138750</v>
      </c>
      <c r="F38" s="21">
        <v>949.7438</v>
      </c>
      <c r="G38" s="22">
        <v>0.0048</v>
      </c>
      <c r="H38" s="40"/>
      <c r="I38" s="24"/>
      <c r="J38" s="5"/>
    </row>
    <row r="39" spans="1:10" ht="12.95" customHeight="1">
      <c r="A39" s="18" t="s">
        <v>353</v>
      </c>
      <c r="B39" s="19" t="s">
        <v>354</v>
      </c>
      <c r="C39" s="15" t="s">
        <v>355</v>
      </c>
      <c r="D39" s="15" t="s">
        <v>256</v>
      </c>
      <c r="E39" s="20">
        <v>287761</v>
      </c>
      <c r="F39" s="21">
        <v>671.9219</v>
      </c>
      <c r="G39" s="22">
        <v>0.0034</v>
      </c>
      <c r="H39" s="40"/>
      <c r="I39" s="24"/>
      <c r="J39" s="5"/>
    </row>
    <row r="40" spans="1:10" ht="12.95" customHeight="1">
      <c r="A40" s="18" t="s">
        <v>315</v>
      </c>
      <c r="B40" s="19" t="s">
        <v>316</v>
      </c>
      <c r="C40" s="15" t="s">
        <v>317</v>
      </c>
      <c r="D40" s="15" t="s">
        <v>318</v>
      </c>
      <c r="E40" s="20">
        <v>27155</v>
      </c>
      <c r="F40" s="21">
        <v>639.9076</v>
      </c>
      <c r="G40" s="22">
        <v>0.0032</v>
      </c>
      <c r="H40" s="40"/>
      <c r="I40" s="24"/>
      <c r="J40" s="5"/>
    </row>
    <row r="41" spans="1:10" ht="12.95" customHeight="1">
      <c r="A41" s="18" t="s">
        <v>1594</v>
      </c>
      <c r="B41" s="19" t="s">
        <v>1595</v>
      </c>
      <c r="C41" s="15" t="s">
        <v>1596</v>
      </c>
      <c r="D41" s="15" t="s">
        <v>322</v>
      </c>
      <c r="E41" s="20">
        <v>38191</v>
      </c>
      <c r="F41" s="21">
        <v>599.7133</v>
      </c>
      <c r="G41" s="22">
        <v>0.003</v>
      </c>
      <c r="H41" s="40"/>
      <c r="I41" s="24"/>
      <c r="J41" s="5"/>
    </row>
    <row r="42" spans="1:10" ht="12.95" customHeight="1">
      <c r="A42" s="18" t="s">
        <v>1597</v>
      </c>
      <c r="B42" s="19" t="s">
        <v>1598</v>
      </c>
      <c r="C42" s="15" t="s">
        <v>1599</v>
      </c>
      <c r="D42" s="15" t="s">
        <v>264</v>
      </c>
      <c r="E42" s="20">
        <v>29538</v>
      </c>
      <c r="F42" s="21">
        <v>592.4584</v>
      </c>
      <c r="G42" s="22">
        <v>0.003</v>
      </c>
      <c r="H42" s="40"/>
      <c r="I42" s="24"/>
      <c r="J42" s="5"/>
    </row>
    <row r="43" spans="1:10" ht="12.95" customHeight="1">
      <c r="A43" s="18" t="s">
        <v>1600</v>
      </c>
      <c r="B43" s="19" t="s">
        <v>1601</v>
      </c>
      <c r="C43" s="15" t="s">
        <v>1602</v>
      </c>
      <c r="D43" s="15" t="s">
        <v>1603</v>
      </c>
      <c r="E43" s="20">
        <v>66315</v>
      </c>
      <c r="F43" s="21">
        <v>513.7091</v>
      </c>
      <c r="G43" s="22">
        <v>0.0026</v>
      </c>
      <c r="H43" s="40"/>
      <c r="I43" s="24"/>
      <c r="J43" s="5"/>
    </row>
    <row r="44" spans="1:10" ht="12.95" customHeight="1">
      <c r="A44" s="18" t="s">
        <v>797</v>
      </c>
      <c r="B44" s="19" t="s">
        <v>798</v>
      </c>
      <c r="C44" s="15" t="s">
        <v>799</v>
      </c>
      <c r="D44" s="15" t="s">
        <v>784</v>
      </c>
      <c r="E44" s="20">
        <v>68750</v>
      </c>
      <c r="F44" s="21">
        <v>380.2563</v>
      </c>
      <c r="G44" s="22">
        <v>0.0019</v>
      </c>
      <c r="H44" s="40"/>
      <c r="I44" s="24"/>
      <c r="J44" s="5"/>
    </row>
    <row r="45" spans="1:10" ht="12.95" customHeight="1">
      <c r="A45" s="18" t="s">
        <v>1604</v>
      </c>
      <c r="B45" s="19" t="s">
        <v>1605</v>
      </c>
      <c r="C45" s="15" t="s">
        <v>1606</v>
      </c>
      <c r="D45" s="15" t="s">
        <v>398</v>
      </c>
      <c r="E45" s="20">
        <v>375000</v>
      </c>
      <c r="F45" s="21">
        <v>353.0625</v>
      </c>
      <c r="G45" s="22">
        <v>0.0018</v>
      </c>
      <c r="H45" s="40"/>
      <c r="I45" s="24"/>
      <c r="J45" s="5"/>
    </row>
    <row r="46" spans="1:10" ht="12.95" customHeight="1">
      <c r="A46" s="18" t="s">
        <v>851</v>
      </c>
      <c r="B46" s="19" t="s">
        <v>852</v>
      </c>
      <c r="C46" s="15" t="s">
        <v>853</v>
      </c>
      <c r="D46" s="15" t="s">
        <v>318</v>
      </c>
      <c r="E46" s="20">
        <v>24295</v>
      </c>
      <c r="F46" s="21">
        <v>344.4424</v>
      </c>
      <c r="G46" s="22">
        <v>0.0017</v>
      </c>
      <c r="H46" s="40"/>
      <c r="I46" s="24"/>
      <c r="J46" s="5"/>
    </row>
    <row r="47" spans="1:10" ht="12.95" customHeight="1">
      <c r="A47" s="18" t="s">
        <v>1607</v>
      </c>
      <c r="B47" s="19" t="s">
        <v>1608</v>
      </c>
      <c r="C47" s="15" t="s">
        <v>1609</v>
      </c>
      <c r="D47" s="15" t="s">
        <v>887</v>
      </c>
      <c r="E47" s="20">
        <v>26400</v>
      </c>
      <c r="F47" s="21">
        <v>170.214</v>
      </c>
      <c r="G47" s="22">
        <v>0.0009</v>
      </c>
      <c r="H47" s="40"/>
      <c r="I47" s="24"/>
      <c r="J47" s="5"/>
    </row>
    <row r="48" spans="1:10" ht="12.95" customHeight="1">
      <c r="A48" s="18" t="s">
        <v>1610</v>
      </c>
      <c r="B48" s="19" t="s">
        <v>1611</v>
      </c>
      <c r="C48" s="15" t="s">
        <v>1612</v>
      </c>
      <c r="D48" s="15" t="s">
        <v>1613</v>
      </c>
      <c r="E48" s="20">
        <v>73200</v>
      </c>
      <c r="F48" s="21">
        <v>84.18</v>
      </c>
      <c r="G48" s="22">
        <v>0.0004</v>
      </c>
      <c r="H48" s="40"/>
      <c r="I48" s="24"/>
      <c r="J48" s="5"/>
    </row>
    <row r="49" spans="1:10" ht="12.95" customHeight="1">
      <c r="A49" s="18" t="s">
        <v>1614</v>
      </c>
      <c r="B49" s="19" t="s">
        <v>1615</v>
      </c>
      <c r="C49" s="15" t="s">
        <v>1616</v>
      </c>
      <c r="D49" s="15" t="s">
        <v>256</v>
      </c>
      <c r="E49" s="20">
        <v>35700</v>
      </c>
      <c r="F49" s="21">
        <v>70.7931</v>
      </c>
      <c r="G49" s="22">
        <v>0.0004</v>
      </c>
      <c r="H49" s="40"/>
      <c r="I49" s="24"/>
      <c r="J49" s="5"/>
    </row>
    <row r="50" spans="1:10" ht="12.95" customHeight="1">
      <c r="A50" s="18" t="s">
        <v>1617</v>
      </c>
      <c r="B50" s="19" t="s">
        <v>1618</v>
      </c>
      <c r="C50" s="15" t="s">
        <v>1619</v>
      </c>
      <c r="D50" s="15" t="s">
        <v>741</v>
      </c>
      <c r="E50" s="20">
        <v>3764</v>
      </c>
      <c r="F50" s="21">
        <v>67.8612</v>
      </c>
      <c r="G50" s="22">
        <v>0.0003</v>
      </c>
      <c r="H50" s="40"/>
      <c r="I50" s="24"/>
      <c r="J50" s="5"/>
    </row>
    <row r="51" spans="1:10" ht="12.95" customHeight="1">
      <c r="A51" s="18" t="s">
        <v>768</v>
      </c>
      <c r="B51" s="19" t="s">
        <v>769</v>
      </c>
      <c r="C51" s="15" t="s">
        <v>770</v>
      </c>
      <c r="D51" s="15" t="s">
        <v>335</v>
      </c>
      <c r="E51" s="20">
        <v>5400</v>
      </c>
      <c r="F51" s="21">
        <v>45.0549</v>
      </c>
      <c r="G51" s="22">
        <v>0.0002</v>
      </c>
      <c r="H51" s="40"/>
      <c r="I51" s="24"/>
      <c r="J51" s="5"/>
    </row>
    <row r="52" spans="1:10" ht="12.95" customHeight="1">
      <c r="A52" s="18" t="s">
        <v>800</v>
      </c>
      <c r="B52" s="19" t="s">
        <v>801</v>
      </c>
      <c r="C52" s="15" t="s">
        <v>802</v>
      </c>
      <c r="D52" s="15" t="s">
        <v>803</v>
      </c>
      <c r="E52" s="20">
        <v>2100</v>
      </c>
      <c r="F52" s="21">
        <v>21.1586</v>
      </c>
      <c r="G52" s="22">
        <v>0.0001</v>
      </c>
      <c r="H52" s="40"/>
      <c r="I52" s="24"/>
      <c r="J52" s="5"/>
    </row>
    <row r="53" spans="1:10" ht="12.95" customHeight="1">
      <c r="A53" s="5"/>
      <c r="B53" s="14" t="s">
        <v>160</v>
      </c>
      <c r="C53" s="15"/>
      <c r="D53" s="15"/>
      <c r="E53" s="15"/>
      <c r="F53" s="25">
        <v>150077.6313</v>
      </c>
      <c r="G53" s="26">
        <v>0.7584</v>
      </c>
      <c r="H53" s="27"/>
      <c r="I53" s="28"/>
      <c r="J53" s="5"/>
    </row>
    <row r="54" spans="1:10" ht="12.95" customHeight="1">
      <c r="A54" s="5"/>
      <c r="B54" s="29" t="s">
        <v>405</v>
      </c>
      <c r="C54" s="2"/>
      <c r="D54" s="2"/>
      <c r="E54" s="2"/>
      <c r="F54" s="27" t="s">
        <v>162</v>
      </c>
      <c r="G54" s="27" t="s">
        <v>162</v>
      </c>
      <c r="H54" s="27"/>
      <c r="I54" s="28"/>
      <c r="J54" s="5"/>
    </row>
    <row r="55" spans="1:10" ht="12.95" customHeight="1">
      <c r="A55" s="5"/>
      <c r="B55" s="29" t="s">
        <v>160</v>
      </c>
      <c r="C55" s="2"/>
      <c r="D55" s="2"/>
      <c r="E55" s="2"/>
      <c r="F55" s="27" t="s">
        <v>162</v>
      </c>
      <c r="G55" s="27" t="s">
        <v>162</v>
      </c>
      <c r="H55" s="27"/>
      <c r="I55" s="28"/>
      <c r="J55" s="5"/>
    </row>
    <row r="56" spans="1:10" ht="12.95" customHeight="1">
      <c r="A56" s="5"/>
      <c r="B56" s="29" t="s">
        <v>163</v>
      </c>
      <c r="C56" s="30"/>
      <c r="D56" s="2"/>
      <c r="E56" s="30"/>
      <c r="F56" s="25">
        <v>150077.6313</v>
      </c>
      <c r="G56" s="26">
        <v>0.7584</v>
      </c>
      <c r="H56" s="27"/>
      <c r="I56" s="28"/>
      <c r="J56" s="5"/>
    </row>
    <row r="57" spans="1:10" ht="12.95" customHeight="1">
      <c r="A57" s="5"/>
      <c r="B57" s="14" t="s">
        <v>406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5"/>
      <c r="B58" s="14" t="s">
        <v>407</v>
      </c>
      <c r="C58" s="15"/>
      <c r="D58" s="15"/>
      <c r="E58" s="15"/>
      <c r="F58" s="5"/>
      <c r="G58" s="16"/>
      <c r="H58" s="16"/>
      <c r="I58" s="17"/>
      <c r="J58" s="5"/>
    </row>
    <row r="59" spans="1:10" ht="12.95" customHeight="1">
      <c r="A59" s="18" t="s">
        <v>1620</v>
      </c>
      <c r="B59" s="19" t="s">
        <v>1621</v>
      </c>
      <c r="C59" s="15"/>
      <c r="D59" s="15"/>
      <c r="E59" s="20">
        <v>-2100</v>
      </c>
      <c r="F59" s="21">
        <v>-21.2867</v>
      </c>
      <c r="G59" s="22">
        <v>-0.0001</v>
      </c>
      <c r="H59" s="40"/>
      <c r="I59" s="24"/>
      <c r="J59" s="5"/>
    </row>
    <row r="60" spans="1:10" ht="12.95" customHeight="1">
      <c r="A60" s="18" t="s">
        <v>1622</v>
      </c>
      <c r="B60" s="19" t="s">
        <v>1623</v>
      </c>
      <c r="C60" s="15"/>
      <c r="D60" s="15"/>
      <c r="E60" s="20">
        <v>-1200</v>
      </c>
      <c r="F60" s="21">
        <v>-24.2622</v>
      </c>
      <c r="G60" s="22">
        <v>-0.0001</v>
      </c>
      <c r="H60" s="40"/>
      <c r="I60" s="24"/>
      <c r="J60" s="5"/>
    </row>
    <row r="61" spans="1:10" ht="12.95" customHeight="1">
      <c r="A61" s="18" t="s">
        <v>1624</v>
      </c>
      <c r="B61" s="19" t="s">
        <v>1625</v>
      </c>
      <c r="C61" s="15"/>
      <c r="D61" s="15"/>
      <c r="E61" s="20">
        <v>-3750</v>
      </c>
      <c r="F61" s="21">
        <v>-25.8094</v>
      </c>
      <c r="G61" s="22">
        <v>-0.0001</v>
      </c>
      <c r="H61" s="40"/>
      <c r="I61" s="24"/>
      <c r="J61" s="5"/>
    </row>
    <row r="62" spans="1:10" ht="12.95" customHeight="1">
      <c r="A62" s="18" t="s">
        <v>1626</v>
      </c>
      <c r="B62" s="19" t="s">
        <v>1627</v>
      </c>
      <c r="C62" s="15"/>
      <c r="D62" s="15"/>
      <c r="E62" s="20">
        <v>-5400</v>
      </c>
      <c r="F62" s="21">
        <v>-45.3303</v>
      </c>
      <c r="G62" s="22">
        <v>-0.0002</v>
      </c>
      <c r="H62" s="40"/>
      <c r="I62" s="24"/>
      <c r="J62" s="5"/>
    </row>
    <row r="63" spans="1:10" ht="12.95" customHeight="1">
      <c r="A63" s="18" t="s">
        <v>1628</v>
      </c>
      <c r="B63" s="19" t="s">
        <v>1629</v>
      </c>
      <c r="C63" s="15"/>
      <c r="D63" s="15"/>
      <c r="E63" s="20">
        <v>-18000</v>
      </c>
      <c r="F63" s="21">
        <v>-47.493</v>
      </c>
      <c r="G63" s="22">
        <v>-0.0002</v>
      </c>
      <c r="H63" s="40"/>
      <c r="I63" s="24"/>
      <c r="J63" s="5"/>
    </row>
    <row r="64" spans="1:10" ht="12.95" customHeight="1">
      <c r="A64" s="18" t="s">
        <v>1630</v>
      </c>
      <c r="B64" s="19" t="s">
        <v>1631</v>
      </c>
      <c r="C64" s="15"/>
      <c r="D64" s="15"/>
      <c r="E64" s="20">
        <v>-35700</v>
      </c>
      <c r="F64" s="21">
        <v>-71.2572</v>
      </c>
      <c r="G64" s="22">
        <v>-0.0004</v>
      </c>
      <c r="H64" s="40"/>
      <c r="I64" s="24"/>
      <c r="J64" s="5"/>
    </row>
    <row r="65" spans="1:10" ht="12.95" customHeight="1">
      <c r="A65" s="18" t="s">
        <v>1632</v>
      </c>
      <c r="B65" s="19" t="s">
        <v>1633</v>
      </c>
      <c r="C65" s="15"/>
      <c r="D65" s="15"/>
      <c r="E65" s="20">
        <v>-73200</v>
      </c>
      <c r="F65" s="21">
        <v>-84.8022</v>
      </c>
      <c r="G65" s="22">
        <v>-0.0004</v>
      </c>
      <c r="H65" s="40"/>
      <c r="I65" s="24"/>
      <c r="J65" s="5"/>
    </row>
    <row r="66" spans="1:10" ht="12.95" customHeight="1">
      <c r="A66" s="18" t="s">
        <v>1634</v>
      </c>
      <c r="B66" s="19" t="s">
        <v>1635</v>
      </c>
      <c r="C66" s="15"/>
      <c r="D66" s="15"/>
      <c r="E66" s="20">
        <v>-26400</v>
      </c>
      <c r="F66" s="21">
        <v>-171.0192</v>
      </c>
      <c r="G66" s="22">
        <v>-0.0009</v>
      </c>
      <c r="H66" s="40"/>
      <c r="I66" s="24"/>
      <c r="J66" s="5"/>
    </row>
    <row r="67" spans="1:10" ht="12.95" customHeight="1">
      <c r="A67" s="18" t="s">
        <v>1636</v>
      </c>
      <c r="B67" s="19" t="s">
        <v>1637</v>
      </c>
      <c r="C67" s="15"/>
      <c r="D67" s="15"/>
      <c r="E67" s="20">
        <v>-375000</v>
      </c>
      <c r="F67" s="21">
        <v>-351.5625</v>
      </c>
      <c r="G67" s="22">
        <v>-0.0018</v>
      </c>
      <c r="H67" s="40"/>
      <c r="I67" s="24"/>
      <c r="J67" s="5"/>
    </row>
    <row r="68" spans="1:10" ht="12.95" customHeight="1">
      <c r="A68" s="18" t="s">
        <v>1638</v>
      </c>
      <c r="B68" s="19" t="s">
        <v>1639</v>
      </c>
      <c r="C68" s="15"/>
      <c r="D68" s="15"/>
      <c r="E68" s="20">
        <v>-68750</v>
      </c>
      <c r="F68" s="21">
        <v>-383.1094</v>
      </c>
      <c r="G68" s="22">
        <v>-0.0019</v>
      </c>
      <c r="H68" s="40"/>
      <c r="I68" s="24"/>
      <c r="J68" s="5"/>
    </row>
    <row r="69" spans="1:10" ht="12.95" customHeight="1">
      <c r="A69" s="18" t="s">
        <v>1640</v>
      </c>
      <c r="B69" s="19" t="s">
        <v>1641</v>
      </c>
      <c r="C69" s="15"/>
      <c r="D69" s="15"/>
      <c r="E69" s="20">
        <v>-74200</v>
      </c>
      <c r="F69" s="21">
        <v>-716.8091</v>
      </c>
      <c r="G69" s="22">
        <v>-0.0036</v>
      </c>
      <c r="H69" s="40"/>
      <c r="I69" s="24"/>
      <c r="J69" s="5"/>
    </row>
    <row r="70" spans="1:10" ht="12.95" customHeight="1">
      <c r="A70" s="18" t="s">
        <v>1642</v>
      </c>
      <c r="B70" s="19" t="s">
        <v>1643</v>
      </c>
      <c r="C70" s="15"/>
      <c r="D70" s="15"/>
      <c r="E70" s="20">
        <v>-759375</v>
      </c>
      <c r="F70" s="21">
        <v>-1875.2766</v>
      </c>
      <c r="G70" s="22">
        <v>-0.0095</v>
      </c>
      <c r="H70" s="40"/>
      <c r="I70" s="24"/>
      <c r="J70" s="5"/>
    </row>
    <row r="71" spans="1:10" ht="12.95" customHeight="1">
      <c r="A71" s="18" t="s">
        <v>1644</v>
      </c>
      <c r="B71" s="19" t="s">
        <v>1645</v>
      </c>
      <c r="C71" s="15"/>
      <c r="D71" s="15"/>
      <c r="E71" s="20">
        <v>-212300</v>
      </c>
      <c r="F71" s="21">
        <v>-3358.3737</v>
      </c>
      <c r="G71" s="22">
        <v>-0.017</v>
      </c>
      <c r="H71" s="40"/>
      <c r="I71" s="24"/>
      <c r="J71" s="5"/>
    </row>
    <row r="72" spans="1:10" ht="12.95" customHeight="1">
      <c r="A72" s="18" t="s">
        <v>1646</v>
      </c>
      <c r="B72" s="19" t="s">
        <v>1647</v>
      </c>
      <c r="C72" s="15"/>
      <c r="D72" s="15"/>
      <c r="E72" s="20">
        <v>-1036800</v>
      </c>
      <c r="F72" s="21">
        <v>-4475.3472</v>
      </c>
      <c r="G72" s="22">
        <v>-0.0226</v>
      </c>
      <c r="H72" s="40"/>
      <c r="I72" s="24"/>
      <c r="J72" s="5"/>
    </row>
    <row r="73" spans="1:10" ht="12.95" customHeight="1">
      <c r="A73" s="5"/>
      <c r="B73" s="14" t="s">
        <v>160</v>
      </c>
      <c r="C73" s="15"/>
      <c r="D73" s="15"/>
      <c r="E73" s="15"/>
      <c r="F73" s="25">
        <v>-11651.7386</v>
      </c>
      <c r="G73" s="26">
        <v>-0.0589</v>
      </c>
      <c r="H73" s="27"/>
      <c r="I73" s="28"/>
      <c r="J73" s="5"/>
    </row>
    <row r="74" spans="1:10" ht="12.95" customHeight="1">
      <c r="A74" s="5"/>
      <c r="B74" s="29" t="s">
        <v>163</v>
      </c>
      <c r="C74" s="30"/>
      <c r="D74" s="2"/>
      <c r="E74" s="30"/>
      <c r="F74" s="25">
        <v>-11651.7386</v>
      </c>
      <c r="G74" s="26">
        <v>-0.0589</v>
      </c>
      <c r="H74" s="27"/>
      <c r="I74" s="28"/>
      <c r="J74" s="5"/>
    </row>
    <row r="75" spans="1:10" ht="12.95" customHeight="1">
      <c r="A75" s="5"/>
      <c r="B75" s="14" t="s">
        <v>151</v>
      </c>
      <c r="C75" s="15"/>
      <c r="D75" s="15"/>
      <c r="E75" s="15"/>
      <c r="F75" s="15"/>
      <c r="G75" s="15"/>
      <c r="H75" s="16"/>
      <c r="I75" s="17"/>
      <c r="J75" s="5"/>
    </row>
    <row r="76" spans="1:10" ht="12.95" customHeight="1">
      <c r="A76" s="5"/>
      <c r="B76" s="14" t="s">
        <v>152</v>
      </c>
      <c r="C76" s="15"/>
      <c r="D76" s="15"/>
      <c r="E76" s="15"/>
      <c r="F76" s="5"/>
      <c r="G76" s="16"/>
      <c r="H76" s="16"/>
      <c r="I76" s="17"/>
      <c r="J76" s="5"/>
    </row>
    <row r="77" spans="1:10" ht="12.95" customHeight="1">
      <c r="A77" s="18" t="s">
        <v>1648</v>
      </c>
      <c r="B77" s="19" t="s">
        <v>1649</v>
      </c>
      <c r="C77" s="15" t="s">
        <v>1650</v>
      </c>
      <c r="D77" s="15" t="s">
        <v>1651</v>
      </c>
      <c r="E77" s="20">
        <v>500</v>
      </c>
      <c r="F77" s="21">
        <v>5017.575</v>
      </c>
      <c r="G77" s="22">
        <v>0.0254</v>
      </c>
      <c r="H77" s="23">
        <v>0.083891</v>
      </c>
      <c r="I77" s="24"/>
      <c r="J77" s="5"/>
    </row>
    <row r="78" spans="1:10" ht="12.95" customHeight="1">
      <c r="A78" s="18" t="s">
        <v>586</v>
      </c>
      <c r="B78" s="19" t="s">
        <v>587</v>
      </c>
      <c r="C78" s="15" t="s">
        <v>588</v>
      </c>
      <c r="D78" s="15" t="s">
        <v>156</v>
      </c>
      <c r="E78" s="20">
        <v>3988000</v>
      </c>
      <c r="F78" s="21">
        <v>3209.1795</v>
      </c>
      <c r="G78" s="22">
        <v>0.0162</v>
      </c>
      <c r="H78" s="23">
        <v>0.073838</v>
      </c>
      <c r="I78" s="24"/>
      <c r="J78" s="5"/>
    </row>
    <row r="79" spans="1:10" ht="12.95" customHeight="1">
      <c r="A79" s="18" t="s">
        <v>1652</v>
      </c>
      <c r="B79" s="19" t="s">
        <v>1653</v>
      </c>
      <c r="C79" s="15" t="s">
        <v>1654</v>
      </c>
      <c r="D79" s="15" t="s">
        <v>156</v>
      </c>
      <c r="E79" s="20">
        <v>2500000</v>
      </c>
      <c r="F79" s="21">
        <v>2537.7325</v>
      </c>
      <c r="G79" s="22">
        <v>0.0128</v>
      </c>
      <c r="H79" s="23">
        <v>0.073603</v>
      </c>
      <c r="I79" s="24"/>
      <c r="J79" s="5"/>
    </row>
    <row r="80" spans="1:10" ht="12.95" customHeight="1">
      <c r="A80" s="18" t="s">
        <v>1655</v>
      </c>
      <c r="B80" s="19" t="s">
        <v>1656</v>
      </c>
      <c r="C80" s="15" t="s">
        <v>1657</v>
      </c>
      <c r="D80" s="15" t="s">
        <v>156</v>
      </c>
      <c r="E80" s="20">
        <v>2500000</v>
      </c>
      <c r="F80" s="21">
        <v>2515.6875</v>
      </c>
      <c r="G80" s="22">
        <v>0.0127</v>
      </c>
      <c r="H80" s="23">
        <v>0.072946</v>
      </c>
      <c r="I80" s="24"/>
      <c r="J80" s="5"/>
    </row>
    <row r="81" spans="1:10" ht="12.95" customHeight="1">
      <c r="A81" s="18" t="s">
        <v>975</v>
      </c>
      <c r="B81" s="19" t="s">
        <v>976</v>
      </c>
      <c r="C81" s="15" t="s">
        <v>977</v>
      </c>
      <c r="D81" s="15" t="s">
        <v>179</v>
      </c>
      <c r="E81" s="20">
        <v>25</v>
      </c>
      <c r="F81" s="21">
        <v>2500.41</v>
      </c>
      <c r="G81" s="22">
        <v>0.0126</v>
      </c>
      <c r="H81" s="23">
        <v>0.078487</v>
      </c>
      <c r="I81" s="24"/>
      <c r="J81" s="5"/>
    </row>
    <row r="82" spans="1:10" ht="12.95" customHeight="1">
      <c r="A82" s="18" t="s">
        <v>1658</v>
      </c>
      <c r="B82" s="19" t="s">
        <v>1659</v>
      </c>
      <c r="C82" s="15" t="s">
        <v>1660</v>
      </c>
      <c r="D82" s="15" t="s">
        <v>179</v>
      </c>
      <c r="E82" s="20">
        <v>25</v>
      </c>
      <c r="F82" s="21">
        <v>2495.195</v>
      </c>
      <c r="G82" s="22">
        <v>0.0126</v>
      </c>
      <c r="H82" s="23">
        <v>0.0782</v>
      </c>
      <c r="I82" s="24"/>
      <c r="J82" s="5"/>
    </row>
    <row r="83" spans="1:10" ht="12.95" customHeight="1">
      <c r="A83" s="18" t="s">
        <v>518</v>
      </c>
      <c r="B83" s="19" t="s">
        <v>519</v>
      </c>
      <c r="C83" s="15" t="s">
        <v>520</v>
      </c>
      <c r="D83" s="15" t="s">
        <v>427</v>
      </c>
      <c r="E83" s="20">
        <v>250</v>
      </c>
      <c r="F83" s="21">
        <v>2493.7725</v>
      </c>
      <c r="G83" s="22">
        <v>0.0126</v>
      </c>
      <c r="H83" s="23">
        <v>0.07645</v>
      </c>
      <c r="I83" s="24"/>
      <c r="J83" s="5"/>
    </row>
    <row r="84" spans="1:10" ht="12.95" customHeight="1">
      <c r="A84" s="18" t="s">
        <v>1661</v>
      </c>
      <c r="B84" s="19" t="s">
        <v>1662</v>
      </c>
      <c r="C84" s="15" t="s">
        <v>1663</v>
      </c>
      <c r="D84" s="15" t="s">
        <v>179</v>
      </c>
      <c r="E84" s="20">
        <v>2500</v>
      </c>
      <c r="F84" s="21">
        <v>2485.6925</v>
      </c>
      <c r="G84" s="22">
        <v>0.0126</v>
      </c>
      <c r="H84" s="23">
        <v>0.07795</v>
      </c>
      <c r="I84" s="24"/>
      <c r="J84" s="5"/>
    </row>
    <row r="85" spans="1:10" ht="12.95" customHeight="1">
      <c r="A85" s="18" t="s">
        <v>1664</v>
      </c>
      <c r="B85" s="19" t="s">
        <v>1665</v>
      </c>
      <c r="C85" s="15" t="s">
        <v>1666</v>
      </c>
      <c r="D85" s="15" t="s">
        <v>179</v>
      </c>
      <c r="E85" s="20">
        <v>250</v>
      </c>
      <c r="F85" s="21">
        <v>2401.175</v>
      </c>
      <c r="G85" s="22">
        <v>0.0121</v>
      </c>
      <c r="H85" s="23">
        <v>0.075542</v>
      </c>
      <c r="I85" s="24"/>
      <c r="J85" s="5"/>
    </row>
    <row r="86" spans="1:10" ht="12.95" customHeight="1">
      <c r="A86" s="18" t="s">
        <v>1074</v>
      </c>
      <c r="B86" s="19" t="s">
        <v>1075</v>
      </c>
      <c r="C86" s="15" t="s">
        <v>1076</v>
      </c>
      <c r="D86" s="15" t="s">
        <v>1077</v>
      </c>
      <c r="E86" s="20">
        <v>1500</v>
      </c>
      <c r="F86" s="21">
        <v>1499.9085</v>
      </c>
      <c r="G86" s="22">
        <v>0.0076</v>
      </c>
      <c r="H86" s="23">
        <v>0.077331</v>
      </c>
      <c r="I86" s="24"/>
      <c r="J86" s="5"/>
    </row>
    <row r="87" spans="1:10" ht="12.95" customHeight="1">
      <c r="A87" s="18" t="s">
        <v>494</v>
      </c>
      <c r="B87" s="19" t="s">
        <v>495</v>
      </c>
      <c r="C87" s="15" t="s">
        <v>496</v>
      </c>
      <c r="D87" s="15" t="s">
        <v>179</v>
      </c>
      <c r="E87" s="20">
        <v>150</v>
      </c>
      <c r="F87" s="21">
        <v>1491.336</v>
      </c>
      <c r="G87" s="22">
        <v>0.0075</v>
      </c>
      <c r="H87" s="23">
        <v>0.0764</v>
      </c>
      <c r="I87" s="24"/>
      <c r="J87" s="5"/>
    </row>
    <row r="88" spans="1:10" ht="12.95" customHeight="1">
      <c r="A88" s="18" t="s">
        <v>1667</v>
      </c>
      <c r="B88" s="19" t="s">
        <v>1668</v>
      </c>
      <c r="C88" s="15" t="s">
        <v>1669</v>
      </c>
      <c r="D88" s="15" t="s">
        <v>179</v>
      </c>
      <c r="E88" s="20">
        <v>150</v>
      </c>
      <c r="F88" s="21">
        <v>1491.0345</v>
      </c>
      <c r="G88" s="22">
        <v>0.0075</v>
      </c>
      <c r="H88" s="23">
        <v>0.08255</v>
      </c>
      <c r="I88" s="24"/>
      <c r="J88" s="5"/>
    </row>
    <row r="89" spans="1:10" ht="12.95" customHeight="1">
      <c r="A89" s="18" t="s">
        <v>1670</v>
      </c>
      <c r="B89" s="19" t="s">
        <v>1671</v>
      </c>
      <c r="C89" s="15" t="s">
        <v>1672</v>
      </c>
      <c r="D89" s="15" t="s">
        <v>1673</v>
      </c>
      <c r="E89" s="20">
        <v>150</v>
      </c>
      <c r="F89" s="21">
        <v>1487.4225</v>
      </c>
      <c r="G89" s="22">
        <v>0.0075</v>
      </c>
      <c r="H89" s="23">
        <v>0.0814</v>
      </c>
      <c r="I89" s="24"/>
      <c r="J89" s="5"/>
    </row>
    <row r="90" spans="1:10" ht="12.95" customHeight="1">
      <c r="A90" s="18" t="s">
        <v>1674</v>
      </c>
      <c r="B90" s="19" t="s">
        <v>1675</v>
      </c>
      <c r="C90" s="15" t="s">
        <v>1676</v>
      </c>
      <c r="D90" s="15" t="s">
        <v>156</v>
      </c>
      <c r="E90" s="20">
        <v>1500000</v>
      </c>
      <c r="F90" s="21">
        <v>1122.981</v>
      </c>
      <c r="G90" s="22">
        <v>0.0057</v>
      </c>
      <c r="H90" s="23">
        <v>0.074096</v>
      </c>
      <c r="I90" s="24"/>
      <c r="J90" s="5"/>
    </row>
    <row r="91" spans="1:10" ht="12.95" customHeight="1">
      <c r="A91" s="18" t="s">
        <v>1677</v>
      </c>
      <c r="B91" s="19" t="s">
        <v>1678</v>
      </c>
      <c r="C91" s="15" t="s">
        <v>1679</v>
      </c>
      <c r="D91" s="15" t="s">
        <v>1680</v>
      </c>
      <c r="E91" s="20">
        <v>110</v>
      </c>
      <c r="F91" s="21">
        <v>1104.4242</v>
      </c>
      <c r="G91" s="22">
        <v>0.0056</v>
      </c>
      <c r="H91" s="23">
        <v>0.096249</v>
      </c>
      <c r="I91" s="24"/>
      <c r="J91" s="5"/>
    </row>
    <row r="92" spans="1:10" ht="12.95" customHeight="1">
      <c r="A92" s="18" t="s">
        <v>1681</v>
      </c>
      <c r="B92" s="19" t="s">
        <v>1682</v>
      </c>
      <c r="C92" s="15" t="s">
        <v>1683</v>
      </c>
      <c r="D92" s="15" t="s">
        <v>179</v>
      </c>
      <c r="E92" s="20">
        <v>100000</v>
      </c>
      <c r="F92" s="21">
        <v>1000.228</v>
      </c>
      <c r="G92" s="22">
        <v>0.0051</v>
      </c>
      <c r="H92" s="23">
        <v>0.07545</v>
      </c>
      <c r="I92" s="24"/>
      <c r="J92" s="5"/>
    </row>
    <row r="93" spans="1:10" ht="12.95" customHeight="1">
      <c r="A93" s="18" t="s">
        <v>1684</v>
      </c>
      <c r="B93" s="19" t="s">
        <v>1685</v>
      </c>
      <c r="C93" s="15" t="s">
        <v>1686</v>
      </c>
      <c r="D93" s="15" t="s">
        <v>1651</v>
      </c>
      <c r="E93" s="20">
        <v>10</v>
      </c>
      <c r="F93" s="21">
        <v>994.746</v>
      </c>
      <c r="G93" s="22">
        <v>0.005</v>
      </c>
      <c r="H93" s="23">
        <v>0.0779075</v>
      </c>
      <c r="I93" s="41">
        <v>0.079063624</v>
      </c>
      <c r="J93" s="5"/>
    </row>
    <row r="94" spans="1:10" ht="12.95" customHeight="1">
      <c r="A94" s="18" t="s">
        <v>1687</v>
      </c>
      <c r="B94" s="19" t="s">
        <v>1688</v>
      </c>
      <c r="C94" s="15" t="s">
        <v>1689</v>
      </c>
      <c r="D94" s="15" t="s">
        <v>1690</v>
      </c>
      <c r="E94" s="20">
        <v>500</v>
      </c>
      <c r="F94" s="21">
        <v>499.792</v>
      </c>
      <c r="G94" s="22">
        <v>0.0025</v>
      </c>
      <c r="H94" s="23">
        <v>0.084875</v>
      </c>
      <c r="I94" s="41"/>
      <c r="J94" s="5"/>
    </row>
    <row r="95" spans="1:10" ht="12.95" customHeight="1">
      <c r="A95" s="18" t="s">
        <v>1691</v>
      </c>
      <c r="B95" s="19" t="s">
        <v>1692</v>
      </c>
      <c r="C95" s="15" t="s">
        <v>1693</v>
      </c>
      <c r="D95" s="15" t="s">
        <v>1694</v>
      </c>
      <c r="E95" s="20">
        <v>500</v>
      </c>
      <c r="F95" s="21">
        <v>372.585</v>
      </c>
      <c r="G95" s="22">
        <v>0.0019</v>
      </c>
      <c r="H95" s="23">
        <v>0.09935</v>
      </c>
      <c r="I95" s="41"/>
      <c r="J95" s="5"/>
    </row>
    <row r="96" spans="1:10" ht="12.95" customHeight="1">
      <c r="A96" s="18" t="s">
        <v>1547</v>
      </c>
      <c r="B96" s="19" t="s">
        <v>1548</v>
      </c>
      <c r="C96" s="15" t="s">
        <v>1549</v>
      </c>
      <c r="D96" s="15" t="s">
        <v>179</v>
      </c>
      <c r="E96" s="20">
        <v>20</v>
      </c>
      <c r="F96" s="21">
        <v>197.9316</v>
      </c>
      <c r="G96" s="22">
        <v>0.001</v>
      </c>
      <c r="H96" s="23">
        <v>0.075916</v>
      </c>
      <c r="I96" s="41"/>
      <c r="J96" s="5"/>
    </row>
    <row r="97" spans="1:10" ht="12.95" customHeight="1">
      <c r="A97" s="18" t="s">
        <v>1695</v>
      </c>
      <c r="B97" s="19" t="s">
        <v>1696</v>
      </c>
      <c r="C97" s="15" t="s">
        <v>1697</v>
      </c>
      <c r="D97" s="15" t="s">
        <v>156</v>
      </c>
      <c r="E97" s="20">
        <v>200000</v>
      </c>
      <c r="F97" s="21">
        <v>194.1546</v>
      </c>
      <c r="G97" s="22">
        <v>0.001</v>
      </c>
      <c r="H97" s="23">
        <v>0.074954</v>
      </c>
      <c r="I97" s="41"/>
      <c r="J97" s="5"/>
    </row>
    <row r="98" spans="1:10" ht="12.95" customHeight="1">
      <c r="A98" s="18" t="s">
        <v>1698</v>
      </c>
      <c r="B98" s="19" t="s">
        <v>1699</v>
      </c>
      <c r="C98" s="15" t="s">
        <v>1700</v>
      </c>
      <c r="D98" s="15" t="s">
        <v>156</v>
      </c>
      <c r="E98" s="20">
        <v>125000</v>
      </c>
      <c r="F98" s="21">
        <v>128.258</v>
      </c>
      <c r="G98" s="22">
        <v>0.0006</v>
      </c>
      <c r="H98" s="23">
        <v>0.074928</v>
      </c>
      <c r="I98" s="41"/>
      <c r="J98" s="5"/>
    </row>
    <row r="99" spans="1:10" ht="12.95" customHeight="1">
      <c r="A99" s="5"/>
      <c r="B99" s="14" t="s">
        <v>160</v>
      </c>
      <c r="C99" s="15"/>
      <c r="D99" s="15"/>
      <c r="E99" s="15"/>
      <c r="F99" s="25">
        <v>37241.2214</v>
      </c>
      <c r="G99" s="26">
        <v>0.1882</v>
      </c>
      <c r="H99" s="27"/>
      <c r="I99" s="28"/>
      <c r="J99" s="5"/>
    </row>
    <row r="100" spans="1:10" ht="12.95" customHeight="1">
      <c r="A100" s="5"/>
      <c r="B100" s="29" t="s">
        <v>161</v>
      </c>
      <c r="C100" s="2"/>
      <c r="D100" s="2"/>
      <c r="E100" s="2"/>
      <c r="F100" s="27" t="s">
        <v>162</v>
      </c>
      <c r="G100" s="27" t="s">
        <v>162</v>
      </c>
      <c r="H100" s="27"/>
      <c r="I100" s="28"/>
      <c r="J100" s="5"/>
    </row>
    <row r="101" spans="1:10" ht="12.95" customHeight="1">
      <c r="A101" s="5"/>
      <c r="B101" s="29" t="s">
        <v>160</v>
      </c>
      <c r="C101" s="2"/>
      <c r="D101" s="2"/>
      <c r="E101" s="2"/>
      <c r="F101" s="27" t="s">
        <v>162</v>
      </c>
      <c r="G101" s="27" t="s">
        <v>162</v>
      </c>
      <c r="H101" s="27"/>
      <c r="I101" s="28"/>
      <c r="J101" s="5"/>
    </row>
    <row r="102" spans="1:10" ht="12.95" customHeight="1">
      <c r="A102" s="5"/>
      <c r="B102" s="29" t="s">
        <v>163</v>
      </c>
      <c r="C102" s="30"/>
      <c r="D102" s="2"/>
      <c r="E102" s="30"/>
      <c r="F102" s="25">
        <v>37241.2214</v>
      </c>
      <c r="G102" s="26">
        <v>0.1882</v>
      </c>
      <c r="H102" s="27"/>
      <c r="I102" s="28"/>
      <c r="J102" s="5"/>
    </row>
    <row r="103" spans="1:10" ht="12.95" customHeight="1">
      <c r="A103" s="5"/>
      <c r="B103" s="14" t="s">
        <v>412</v>
      </c>
      <c r="C103" s="15"/>
      <c r="D103" s="15"/>
      <c r="E103" s="15"/>
      <c r="F103" s="15"/>
      <c r="G103" s="15"/>
      <c r="H103" s="16"/>
      <c r="I103" s="17"/>
      <c r="J103" s="5"/>
    </row>
    <row r="104" spans="1:10" ht="12.95" customHeight="1">
      <c r="A104" s="5"/>
      <c r="B104" s="14" t="s">
        <v>413</v>
      </c>
      <c r="C104" s="15"/>
      <c r="D104" s="15"/>
      <c r="E104" s="15"/>
      <c r="F104" s="5"/>
      <c r="G104" s="16"/>
      <c r="H104" s="16"/>
      <c r="I104" s="17"/>
      <c r="J104" s="5"/>
    </row>
    <row r="105" spans="1:10" ht="12.95" customHeight="1">
      <c r="A105" s="18" t="s">
        <v>1701</v>
      </c>
      <c r="B105" s="19" t="s">
        <v>1702</v>
      </c>
      <c r="C105" s="15" t="s">
        <v>1703</v>
      </c>
      <c r="D105" s="15" t="s">
        <v>156</v>
      </c>
      <c r="E105" s="20">
        <v>3000000</v>
      </c>
      <c r="F105" s="21">
        <v>2946.789</v>
      </c>
      <c r="G105" s="22">
        <v>0.0149</v>
      </c>
      <c r="H105" s="23">
        <v>0.067949</v>
      </c>
      <c r="I105" s="41"/>
      <c r="J105" s="5"/>
    </row>
    <row r="106" spans="1:10" ht="12.95" customHeight="1">
      <c r="A106" s="18" t="s">
        <v>1704</v>
      </c>
      <c r="B106" s="19" t="s">
        <v>1705</v>
      </c>
      <c r="C106" s="15" t="s">
        <v>1706</v>
      </c>
      <c r="D106" s="15" t="s">
        <v>156</v>
      </c>
      <c r="E106" s="20">
        <v>3000000</v>
      </c>
      <c r="F106" s="21">
        <v>2935.56</v>
      </c>
      <c r="G106" s="22">
        <v>0.0148</v>
      </c>
      <c r="H106" s="23">
        <v>0.067902</v>
      </c>
      <c r="I106" s="41"/>
      <c r="J106" s="5"/>
    </row>
    <row r="107" spans="1:10" ht="12.95" customHeight="1">
      <c r="A107" s="18" t="s">
        <v>1707</v>
      </c>
      <c r="B107" s="19" t="s">
        <v>1708</v>
      </c>
      <c r="C107" s="15" t="s">
        <v>1709</v>
      </c>
      <c r="D107" s="15" t="s">
        <v>156</v>
      </c>
      <c r="E107" s="20">
        <v>500000</v>
      </c>
      <c r="F107" s="21">
        <v>494.9865</v>
      </c>
      <c r="G107" s="22">
        <v>0.0025</v>
      </c>
      <c r="H107" s="23">
        <v>0.067217</v>
      </c>
      <c r="I107" s="41"/>
      <c r="J107" s="5"/>
    </row>
    <row r="108" spans="1:10" ht="12.95" customHeight="1">
      <c r="A108" s="18" t="s">
        <v>1710</v>
      </c>
      <c r="B108" s="19" t="s">
        <v>1711</v>
      </c>
      <c r="C108" s="15" t="s">
        <v>1712</v>
      </c>
      <c r="D108" s="15" t="s">
        <v>156</v>
      </c>
      <c r="E108" s="20">
        <v>500000</v>
      </c>
      <c r="F108" s="21">
        <v>484.4365</v>
      </c>
      <c r="G108" s="22">
        <v>0.0024</v>
      </c>
      <c r="H108" s="23">
        <v>0.0698</v>
      </c>
      <c r="I108" s="41"/>
      <c r="J108" s="5"/>
    </row>
    <row r="109" spans="1:10" ht="12.95" customHeight="1">
      <c r="A109" s="5"/>
      <c r="B109" s="14" t="s">
        <v>160</v>
      </c>
      <c r="C109" s="15"/>
      <c r="D109" s="15"/>
      <c r="E109" s="15"/>
      <c r="F109" s="25">
        <v>6861.772</v>
      </c>
      <c r="G109" s="26">
        <v>0.0347</v>
      </c>
      <c r="H109" s="27"/>
      <c r="I109" s="28"/>
      <c r="J109" s="5"/>
    </row>
    <row r="110" spans="1:10" ht="12.95" customHeight="1">
      <c r="A110" s="5"/>
      <c r="B110" s="29" t="s">
        <v>163</v>
      </c>
      <c r="C110" s="30"/>
      <c r="D110" s="2"/>
      <c r="E110" s="30"/>
      <c r="F110" s="25">
        <v>6861.772</v>
      </c>
      <c r="G110" s="26">
        <v>0.0347</v>
      </c>
      <c r="H110" s="27"/>
      <c r="I110" s="28"/>
      <c r="J110" s="5"/>
    </row>
    <row r="111" spans="1:10" ht="12.95" customHeight="1">
      <c r="A111" s="5"/>
      <c r="B111" s="14" t="s">
        <v>164</v>
      </c>
      <c r="C111" s="15"/>
      <c r="D111" s="15"/>
      <c r="E111" s="15"/>
      <c r="F111" s="15"/>
      <c r="G111" s="15"/>
      <c r="H111" s="16"/>
      <c r="I111" s="17"/>
      <c r="J111" s="5"/>
    </row>
    <row r="112" spans="1:10" ht="12.95" customHeight="1">
      <c r="A112" s="18" t="s">
        <v>165</v>
      </c>
      <c r="B112" s="19" t="s">
        <v>166</v>
      </c>
      <c r="C112" s="15"/>
      <c r="D112" s="15"/>
      <c r="E112" s="20"/>
      <c r="F112" s="21">
        <v>1800.72</v>
      </c>
      <c r="G112" s="22">
        <v>0.0091</v>
      </c>
      <c r="H112" s="23">
        <v>0.06615060198778805</v>
      </c>
      <c r="I112" s="41"/>
      <c r="J112" s="5"/>
    </row>
    <row r="113" spans="1:10" ht="12.95" customHeight="1">
      <c r="A113" s="5"/>
      <c r="B113" s="14" t="s">
        <v>160</v>
      </c>
      <c r="C113" s="15"/>
      <c r="D113" s="15"/>
      <c r="E113" s="15"/>
      <c r="F113" s="25">
        <v>1800.72</v>
      </c>
      <c r="G113" s="26">
        <v>0.0091</v>
      </c>
      <c r="H113" s="27"/>
      <c r="I113" s="28"/>
      <c r="J113" s="5"/>
    </row>
    <row r="114" spans="1:10" ht="12.95" customHeight="1">
      <c r="A114" s="5"/>
      <c r="B114" s="29" t="s">
        <v>163</v>
      </c>
      <c r="C114" s="30"/>
      <c r="D114" s="2"/>
      <c r="E114" s="30"/>
      <c r="F114" s="25">
        <v>1800.72</v>
      </c>
      <c r="G114" s="26">
        <v>0.0091</v>
      </c>
      <c r="H114" s="27"/>
      <c r="I114" s="28"/>
      <c r="J114" s="5"/>
    </row>
    <row r="115" spans="1:10" ht="12.95" customHeight="1">
      <c r="A115" s="5"/>
      <c r="B115" s="29" t="s">
        <v>167</v>
      </c>
      <c r="C115" s="15"/>
      <c r="D115" s="2"/>
      <c r="E115" s="15"/>
      <c r="F115" s="31">
        <v>13559.0039</v>
      </c>
      <c r="G115" s="26">
        <v>0.0685</v>
      </c>
      <c r="H115" s="27"/>
      <c r="I115" s="28"/>
      <c r="J115" s="5"/>
    </row>
    <row r="116" spans="1:10" ht="12.95" customHeight="1">
      <c r="A116" s="5"/>
      <c r="B116" s="32" t="s">
        <v>168</v>
      </c>
      <c r="C116" s="33"/>
      <c r="D116" s="33"/>
      <c r="E116" s="33"/>
      <c r="F116" s="34">
        <v>197888.61</v>
      </c>
      <c r="G116" s="35">
        <v>1</v>
      </c>
      <c r="H116" s="36"/>
      <c r="I116" s="37"/>
      <c r="J116" s="5"/>
    </row>
    <row r="117" spans="1:10" ht="12.9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169</v>
      </c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207</v>
      </c>
      <c r="C119" s="5"/>
      <c r="D119" s="5"/>
      <c r="E119" s="5"/>
      <c r="F119" s="5"/>
      <c r="G119" s="5"/>
      <c r="H119" s="5"/>
      <c r="I119" s="5"/>
      <c r="J119" s="5"/>
    </row>
    <row r="120" spans="1:10" ht="12.95" customHeight="1">
      <c r="A120" s="5"/>
      <c r="B120" s="4" t="s">
        <v>170</v>
      </c>
      <c r="C120" s="5"/>
      <c r="D120" s="5"/>
      <c r="E120" s="5"/>
      <c r="F120" s="5"/>
      <c r="G120" s="5"/>
      <c r="H120" s="5"/>
      <c r="I120" s="5"/>
      <c r="J120" s="5"/>
    </row>
    <row r="121" spans="1:10" ht="26.1" customHeight="1">
      <c r="A121" s="5"/>
      <c r="B121" s="59" t="s">
        <v>171</v>
      </c>
      <c r="C121" s="59"/>
      <c r="D121" s="59"/>
      <c r="E121" s="59"/>
      <c r="F121" s="59"/>
      <c r="G121" s="59"/>
      <c r="H121" s="59"/>
      <c r="I121" s="59"/>
      <c r="J121" s="5"/>
    </row>
    <row r="122" spans="1:10" ht="12.95" customHeight="1">
      <c r="A122" s="5"/>
      <c r="B122" s="59"/>
      <c r="C122" s="59"/>
      <c r="D122" s="59"/>
      <c r="E122" s="59"/>
      <c r="F122" s="59"/>
      <c r="G122" s="59"/>
      <c r="H122" s="59"/>
      <c r="I122" s="59"/>
      <c r="J122" s="5"/>
    </row>
    <row r="123" spans="1:10" ht="12.95" customHeight="1">
      <c r="A123" s="5"/>
      <c r="B123" s="59"/>
      <c r="C123" s="59"/>
      <c r="D123" s="59"/>
      <c r="E123" s="59"/>
      <c r="F123" s="59"/>
      <c r="G123" s="59"/>
      <c r="H123" s="59"/>
      <c r="I123" s="59"/>
      <c r="J123" s="5"/>
    </row>
    <row r="124" spans="1:10" ht="12.95" customHeight="1">
      <c r="A124" s="5"/>
      <c r="B124" s="5"/>
      <c r="C124" s="60" t="s">
        <v>1713</v>
      </c>
      <c r="D124" s="60"/>
      <c r="E124" s="60"/>
      <c r="F124" s="60"/>
      <c r="G124" s="5"/>
      <c r="H124" s="5"/>
      <c r="I124" s="5"/>
      <c r="J124" s="5"/>
    </row>
    <row r="125" spans="1:10" ht="12.95" customHeight="1">
      <c r="A125" s="5"/>
      <c r="B125" s="38" t="s">
        <v>173</v>
      </c>
      <c r="C125" s="60" t="s">
        <v>174</v>
      </c>
      <c r="D125" s="60"/>
      <c r="E125" s="60"/>
      <c r="F125" s="60"/>
      <c r="G125" s="5"/>
      <c r="H125" s="5"/>
      <c r="I125" s="5"/>
      <c r="J125" s="5"/>
    </row>
    <row r="126" spans="1:10" ht="120.95" customHeight="1">
      <c r="A126" s="5"/>
      <c r="B126" s="5"/>
      <c r="C126" s="58"/>
      <c r="D126" s="58"/>
      <c r="E126" s="5"/>
      <c r="F126" s="5"/>
      <c r="G126" s="5"/>
      <c r="H126" s="5"/>
      <c r="I126" s="5"/>
      <c r="J126" s="5"/>
    </row>
  </sheetData>
  <mergeCells count="6">
    <mergeCell ref="C126:D126"/>
    <mergeCell ref="B121:I121"/>
    <mergeCell ref="B122:I122"/>
    <mergeCell ref="B123:I123"/>
    <mergeCell ref="C124:F124"/>
    <mergeCell ref="C125:F125"/>
  </mergeCells>
  <hyperlinks>
    <hyperlink ref="A1" location="AxisBalancedAdvantageFund" display="AXISDEF"/>
    <hyperlink ref="B1" location="AxisBalancedAdvantageFund" display="Axis Balanced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J24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346</v>
      </c>
      <c r="B7" s="19" t="s">
        <v>347</v>
      </c>
      <c r="C7" s="15" t="s">
        <v>348</v>
      </c>
      <c r="D7" s="15" t="s">
        <v>349</v>
      </c>
      <c r="E7" s="20">
        <v>1487500</v>
      </c>
      <c r="F7" s="21">
        <v>10181.9375</v>
      </c>
      <c r="G7" s="22">
        <v>0.0365</v>
      </c>
      <c r="H7" s="40"/>
      <c r="I7" s="24"/>
      <c r="J7" s="5"/>
    </row>
    <row r="8" spans="1:10" ht="12.95" customHeight="1">
      <c r="A8" s="18" t="s">
        <v>287</v>
      </c>
      <c r="B8" s="19" t="s">
        <v>288</v>
      </c>
      <c r="C8" s="15" t="s">
        <v>289</v>
      </c>
      <c r="D8" s="15" t="s">
        <v>272</v>
      </c>
      <c r="E8" s="20">
        <v>635800</v>
      </c>
      <c r="F8" s="21">
        <v>9991.2791</v>
      </c>
      <c r="G8" s="22">
        <v>0.0358</v>
      </c>
      <c r="H8" s="40"/>
      <c r="I8" s="24"/>
      <c r="J8" s="5"/>
    </row>
    <row r="9" spans="1:10" ht="12.95" customHeight="1">
      <c r="A9" s="18" t="s">
        <v>788</v>
      </c>
      <c r="B9" s="19" t="s">
        <v>789</v>
      </c>
      <c r="C9" s="15" t="s">
        <v>790</v>
      </c>
      <c r="D9" s="15" t="s">
        <v>286</v>
      </c>
      <c r="E9" s="20">
        <v>3864375</v>
      </c>
      <c r="F9" s="21">
        <v>9471.5831</v>
      </c>
      <c r="G9" s="22">
        <v>0.0339</v>
      </c>
      <c r="H9" s="40"/>
      <c r="I9" s="24"/>
      <c r="J9" s="5"/>
    </row>
    <row r="10" spans="1:10" ht="12.95" customHeight="1">
      <c r="A10" s="18" t="s">
        <v>249</v>
      </c>
      <c r="B10" s="19" t="s">
        <v>250</v>
      </c>
      <c r="C10" s="15" t="s">
        <v>251</v>
      </c>
      <c r="D10" s="15" t="s">
        <v>252</v>
      </c>
      <c r="E10" s="20">
        <v>378250</v>
      </c>
      <c r="F10" s="21">
        <v>9104.4775</v>
      </c>
      <c r="G10" s="22">
        <v>0.0326</v>
      </c>
      <c r="H10" s="40"/>
      <c r="I10" s="24"/>
      <c r="J10" s="5"/>
    </row>
    <row r="11" spans="1:10" ht="12.95" customHeight="1">
      <c r="A11" s="18" t="s">
        <v>1566</v>
      </c>
      <c r="B11" s="19" t="s">
        <v>1567</v>
      </c>
      <c r="C11" s="15" t="s">
        <v>1568</v>
      </c>
      <c r="D11" s="15" t="s">
        <v>264</v>
      </c>
      <c r="E11" s="20">
        <v>2075400</v>
      </c>
      <c r="F11" s="21">
        <v>8891.0136</v>
      </c>
      <c r="G11" s="22">
        <v>0.0319</v>
      </c>
      <c r="H11" s="40"/>
      <c r="I11" s="24"/>
      <c r="J11" s="5"/>
    </row>
    <row r="12" spans="1:10" ht="12.95" customHeight="1">
      <c r="A12" s="18" t="s">
        <v>269</v>
      </c>
      <c r="B12" s="19" t="s">
        <v>270</v>
      </c>
      <c r="C12" s="15" t="s">
        <v>271</v>
      </c>
      <c r="D12" s="15" t="s">
        <v>272</v>
      </c>
      <c r="E12" s="20">
        <v>926100</v>
      </c>
      <c r="F12" s="21">
        <v>8878.9838</v>
      </c>
      <c r="G12" s="22">
        <v>0.0318</v>
      </c>
      <c r="H12" s="40"/>
      <c r="I12" s="24"/>
      <c r="J12" s="5"/>
    </row>
    <row r="13" spans="1:10" ht="12.95" customHeight="1">
      <c r="A13" s="18" t="s">
        <v>689</v>
      </c>
      <c r="B13" s="19" t="s">
        <v>690</v>
      </c>
      <c r="C13" s="15" t="s">
        <v>691</v>
      </c>
      <c r="D13" s="15" t="s">
        <v>272</v>
      </c>
      <c r="E13" s="20">
        <v>561000</v>
      </c>
      <c r="F13" s="21">
        <v>7731.4215</v>
      </c>
      <c r="G13" s="22">
        <v>0.0277</v>
      </c>
      <c r="H13" s="40"/>
      <c r="I13" s="24"/>
      <c r="J13" s="5"/>
    </row>
    <row r="14" spans="1:10" ht="12.95" customHeight="1">
      <c r="A14" s="18" t="s">
        <v>807</v>
      </c>
      <c r="B14" s="19" t="s">
        <v>808</v>
      </c>
      <c r="C14" s="15" t="s">
        <v>809</v>
      </c>
      <c r="D14" s="15" t="s">
        <v>810</v>
      </c>
      <c r="E14" s="20">
        <v>2892000</v>
      </c>
      <c r="F14" s="21">
        <v>7582.824</v>
      </c>
      <c r="G14" s="22">
        <v>0.0272</v>
      </c>
      <c r="H14" s="40"/>
      <c r="I14" s="24"/>
      <c r="J14" s="5"/>
    </row>
    <row r="15" spans="1:10" ht="12.95" customHeight="1">
      <c r="A15" s="18" t="s">
        <v>707</v>
      </c>
      <c r="B15" s="19" t="s">
        <v>708</v>
      </c>
      <c r="C15" s="15" t="s">
        <v>709</v>
      </c>
      <c r="D15" s="15" t="s">
        <v>272</v>
      </c>
      <c r="E15" s="20">
        <v>2855000</v>
      </c>
      <c r="F15" s="21">
        <v>6555.08</v>
      </c>
      <c r="G15" s="22">
        <v>0.0235</v>
      </c>
      <c r="H15" s="40"/>
      <c r="I15" s="24"/>
      <c r="J15" s="5"/>
    </row>
    <row r="16" spans="1:10" ht="12.95" customHeight="1">
      <c r="A16" s="18" t="s">
        <v>800</v>
      </c>
      <c r="B16" s="19" t="s">
        <v>801</v>
      </c>
      <c r="C16" s="15" t="s">
        <v>802</v>
      </c>
      <c r="D16" s="15" t="s">
        <v>803</v>
      </c>
      <c r="E16" s="20">
        <v>608300</v>
      </c>
      <c r="F16" s="21">
        <v>6128.9267</v>
      </c>
      <c r="G16" s="22">
        <v>0.022</v>
      </c>
      <c r="H16" s="40"/>
      <c r="I16" s="24"/>
      <c r="J16" s="5"/>
    </row>
    <row r="17" spans="1:10" ht="12.95" customHeight="1">
      <c r="A17" s="18" t="s">
        <v>738</v>
      </c>
      <c r="B17" s="19" t="s">
        <v>739</v>
      </c>
      <c r="C17" s="15" t="s">
        <v>740</v>
      </c>
      <c r="D17" s="15" t="s">
        <v>741</v>
      </c>
      <c r="E17" s="20">
        <v>508200</v>
      </c>
      <c r="F17" s="21">
        <v>5649.1512</v>
      </c>
      <c r="G17" s="22">
        <v>0.0202</v>
      </c>
      <c r="H17" s="40"/>
      <c r="I17" s="24"/>
      <c r="J17" s="5"/>
    </row>
    <row r="18" spans="1:10" ht="12.95" customHeight="1">
      <c r="A18" s="18" t="s">
        <v>1714</v>
      </c>
      <c r="B18" s="19" t="s">
        <v>1715</v>
      </c>
      <c r="C18" s="15" t="s">
        <v>1716</v>
      </c>
      <c r="D18" s="15" t="s">
        <v>741</v>
      </c>
      <c r="E18" s="20">
        <v>96750</v>
      </c>
      <c r="F18" s="21">
        <v>5425.5949</v>
      </c>
      <c r="G18" s="22">
        <v>0.0194</v>
      </c>
      <c r="H18" s="40"/>
      <c r="I18" s="24"/>
      <c r="J18" s="5"/>
    </row>
    <row r="19" spans="1:10" ht="12.95" customHeight="1">
      <c r="A19" s="18" t="s">
        <v>319</v>
      </c>
      <c r="B19" s="19" t="s">
        <v>320</v>
      </c>
      <c r="C19" s="15" t="s">
        <v>321</v>
      </c>
      <c r="D19" s="15" t="s">
        <v>322</v>
      </c>
      <c r="E19" s="20">
        <v>157000</v>
      </c>
      <c r="F19" s="21">
        <v>5112.077</v>
      </c>
      <c r="G19" s="22">
        <v>0.0183</v>
      </c>
      <c r="H19" s="40"/>
      <c r="I19" s="24"/>
      <c r="J19" s="5"/>
    </row>
    <row r="20" spans="1:10" ht="12.95" customHeight="1">
      <c r="A20" s="18" t="s">
        <v>1717</v>
      </c>
      <c r="B20" s="19" t="s">
        <v>1718</v>
      </c>
      <c r="C20" s="15" t="s">
        <v>1719</v>
      </c>
      <c r="D20" s="15" t="s">
        <v>722</v>
      </c>
      <c r="E20" s="20">
        <v>2859400</v>
      </c>
      <c r="F20" s="21">
        <v>5009.6688</v>
      </c>
      <c r="G20" s="22">
        <v>0.018</v>
      </c>
      <c r="H20" s="40"/>
      <c r="I20" s="24"/>
      <c r="J20" s="5"/>
    </row>
    <row r="21" spans="1:10" ht="12.95" customHeight="1">
      <c r="A21" s="18" t="s">
        <v>826</v>
      </c>
      <c r="B21" s="19" t="s">
        <v>827</v>
      </c>
      <c r="C21" s="15" t="s">
        <v>828</v>
      </c>
      <c r="D21" s="15" t="s">
        <v>829</v>
      </c>
      <c r="E21" s="20">
        <v>117250</v>
      </c>
      <c r="F21" s="21">
        <v>4254.1818</v>
      </c>
      <c r="G21" s="22">
        <v>0.0152</v>
      </c>
      <c r="H21" s="40"/>
      <c r="I21" s="24"/>
      <c r="J21" s="5"/>
    </row>
    <row r="22" spans="1:10" ht="12.95" customHeight="1">
      <c r="A22" s="18" t="s">
        <v>765</v>
      </c>
      <c r="B22" s="19" t="s">
        <v>766</v>
      </c>
      <c r="C22" s="15" t="s">
        <v>767</v>
      </c>
      <c r="D22" s="15" t="s">
        <v>279</v>
      </c>
      <c r="E22" s="20">
        <v>84250</v>
      </c>
      <c r="F22" s="21">
        <v>3887.1265</v>
      </c>
      <c r="G22" s="22">
        <v>0.0139</v>
      </c>
      <c r="H22" s="40"/>
      <c r="I22" s="24"/>
      <c r="J22" s="5"/>
    </row>
    <row r="23" spans="1:10" ht="12.95" customHeight="1">
      <c r="A23" s="18" t="s">
        <v>1720</v>
      </c>
      <c r="B23" s="19" t="s">
        <v>1721</v>
      </c>
      <c r="C23" s="15" t="s">
        <v>1722</v>
      </c>
      <c r="D23" s="15" t="s">
        <v>741</v>
      </c>
      <c r="E23" s="20">
        <v>1452500</v>
      </c>
      <c r="F23" s="21">
        <v>3767.0588</v>
      </c>
      <c r="G23" s="22">
        <v>0.0135</v>
      </c>
      <c r="H23" s="40"/>
      <c r="I23" s="24"/>
      <c r="J23" s="5"/>
    </row>
    <row r="24" spans="1:10" ht="12.95" customHeight="1">
      <c r="A24" s="18" t="s">
        <v>1723</v>
      </c>
      <c r="B24" s="19" t="s">
        <v>1724</v>
      </c>
      <c r="C24" s="15" t="s">
        <v>1725</v>
      </c>
      <c r="D24" s="15" t="s">
        <v>272</v>
      </c>
      <c r="E24" s="20">
        <v>1174500</v>
      </c>
      <c r="F24" s="21">
        <v>3763.098</v>
      </c>
      <c r="G24" s="22">
        <v>0.0135</v>
      </c>
      <c r="H24" s="40"/>
      <c r="I24" s="24"/>
      <c r="J24" s="5"/>
    </row>
    <row r="25" spans="1:10" ht="12.95" customHeight="1">
      <c r="A25" s="18" t="s">
        <v>698</v>
      </c>
      <c r="B25" s="19" t="s">
        <v>699</v>
      </c>
      <c r="C25" s="15" t="s">
        <v>700</v>
      </c>
      <c r="D25" s="15" t="s">
        <v>272</v>
      </c>
      <c r="E25" s="20">
        <v>2525000</v>
      </c>
      <c r="F25" s="21">
        <v>3634.7375</v>
      </c>
      <c r="G25" s="22">
        <v>0.013</v>
      </c>
      <c r="H25" s="40"/>
      <c r="I25" s="24"/>
      <c r="J25" s="5"/>
    </row>
    <row r="26" spans="1:10" ht="12.95" customHeight="1">
      <c r="A26" s="18" t="s">
        <v>742</v>
      </c>
      <c r="B26" s="19" t="s">
        <v>743</v>
      </c>
      <c r="C26" s="15" t="s">
        <v>744</v>
      </c>
      <c r="D26" s="15" t="s">
        <v>349</v>
      </c>
      <c r="E26" s="20">
        <v>2843500</v>
      </c>
      <c r="F26" s="21">
        <v>3494.6615</v>
      </c>
      <c r="G26" s="22">
        <v>0.0125</v>
      </c>
      <c r="H26" s="40"/>
      <c r="I26" s="24"/>
      <c r="J26" s="5"/>
    </row>
    <row r="27" spans="1:10" ht="12.95" customHeight="1">
      <c r="A27" s="18" t="s">
        <v>781</v>
      </c>
      <c r="B27" s="19" t="s">
        <v>782</v>
      </c>
      <c r="C27" s="15" t="s">
        <v>783</v>
      </c>
      <c r="D27" s="15" t="s">
        <v>784</v>
      </c>
      <c r="E27" s="20">
        <v>342000</v>
      </c>
      <c r="F27" s="21">
        <v>3437.613</v>
      </c>
      <c r="G27" s="22">
        <v>0.0123</v>
      </c>
      <c r="H27" s="40"/>
      <c r="I27" s="24"/>
      <c r="J27" s="5"/>
    </row>
    <row r="28" spans="1:10" ht="12.95" customHeight="1">
      <c r="A28" s="18" t="s">
        <v>1726</v>
      </c>
      <c r="B28" s="19" t="s">
        <v>1727</v>
      </c>
      <c r="C28" s="15" t="s">
        <v>1728</v>
      </c>
      <c r="D28" s="15" t="s">
        <v>741</v>
      </c>
      <c r="E28" s="20">
        <v>408100</v>
      </c>
      <c r="F28" s="21">
        <v>3387.23</v>
      </c>
      <c r="G28" s="22">
        <v>0.0121</v>
      </c>
      <c r="H28" s="40"/>
      <c r="I28" s="24"/>
      <c r="J28" s="5"/>
    </row>
    <row r="29" spans="1:10" ht="12.95" customHeight="1">
      <c r="A29" s="18" t="s">
        <v>797</v>
      </c>
      <c r="B29" s="19" t="s">
        <v>798</v>
      </c>
      <c r="C29" s="15" t="s">
        <v>799</v>
      </c>
      <c r="D29" s="15" t="s">
        <v>784</v>
      </c>
      <c r="E29" s="20">
        <v>597500</v>
      </c>
      <c r="F29" s="21">
        <v>3304.7725</v>
      </c>
      <c r="G29" s="22">
        <v>0.0118</v>
      </c>
      <c r="H29" s="40"/>
      <c r="I29" s="24"/>
      <c r="J29" s="5"/>
    </row>
    <row r="30" spans="1:10" ht="12.95" customHeight="1">
      <c r="A30" s="18" t="s">
        <v>395</v>
      </c>
      <c r="B30" s="19" t="s">
        <v>396</v>
      </c>
      <c r="C30" s="15" t="s">
        <v>397</v>
      </c>
      <c r="D30" s="15" t="s">
        <v>398</v>
      </c>
      <c r="E30" s="20">
        <v>695800</v>
      </c>
      <c r="F30" s="21">
        <v>3199.6363</v>
      </c>
      <c r="G30" s="22">
        <v>0.0115</v>
      </c>
      <c r="H30" s="40"/>
      <c r="I30" s="24"/>
      <c r="J30" s="5"/>
    </row>
    <row r="31" spans="1:10" ht="12.95" customHeight="1">
      <c r="A31" s="18" t="s">
        <v>729</v>
      </c>
      <c r="B31" s="19" t="s">
        <v>730</v>
      </c>
      <c r="C31" s="15" t="s">
        <v>731</v>
      </c>
      <c r="D31" s="15" t="s">
        <v>279</v>
      </c>
      <c r="E31" s="20">
        <v>30600</v>
      </c>
      <c r="F31" s="21">
        <v>3061.1628</v>
      </c>
      <c r="G31" s="22">
        <v>0.011</v>
      </c>
      <c r="H31" s="40"/>
      <c r="I31" s="24"/>
      <c r="J31" s="5"/>
    </row>
    <row r="32" spans="1:10" ht="12.95" customHeight="1">
      <c r="A32" s="18" t="s">
        <v>686</v>
      </c>
      <c r="B32" s="19" t="s">
        <v>687</v>
      </c>
      <c r="C32" s="15" t="s">
        <v>688</v>
      </c>
      <c r="D32" s="15" t="s">
        <v>272</v>
      </c>
      <c r="E32" s="20">
        <v>166800</v>
      </c>
      <c r="F32" s="21">
        <v>2933.595</v>
      </c>
      <c r="G32" s="22">
        <v>0.0105</v>
      </c>
      <c r="H32" s="40"/>
      <c r="I32" s="24"/>
      <c r="J32" s="5"/>
    </row>
    <row r="33" spans="1:10" ht="12.95" customHeight="1">
      <c r="A33" s="18" t="s">
        <v>1729</v>
      </c>
      <c r="B33" s="19" t="s">
        <v>1730</v>
      </c>
      <c r="C33" s="15" t="s">
        <v>1731</v>
      </c>
      <c r="D33" s="15" t="s">
        <v>264</v>
      </c>
      <c r="E33" s="20">
        <v>159125</v>
      </c>
      <c r="F33" s="21">
        <v>2849.8492</v>
      </c>
      <c r="G33" s="22">
        <v>0.0102</v>
      </c>
      <c r="H33" s="40"/>
      <c r="I33" s="24"/>
      <c r="J33" s="5"/>
    </row>
    <row r="34" spans="1:10" ht="12.95" customHeight="1">
      <c r="A34" s="18" t="s">
        <v>771</v>
      </c>
      <c r="B34" s="19" t="s">
        <v>772</v>
      </c>
      <c r="C34" s="15" t="s">
        <v>773</v>
      </c>
      <c r="D34" s="15" t="s">
        <v>774</v>
      </c>
      <c r="E34" s="20">
        <v>50750</v>
      </c>
      <c r="F34" s="21">
        <v>2443.1558</v>
      </c>
      <c r="G34" s="22">
        <v>0.0088</v>
      </c>
      <c r="H34" s="40"/>
      <c r="I34" s="24"/>
      <c r="J34" s="5"/>
    </row>
    <row r="35" spans="1:10" ht="12.95" customHeight="1">
      <c r="A35" s="18" t="s">
        <v>1732</v>
      </c>
      <c r="B35" s="19" t="s">
        <v>1733</v>
      </c>
      <c r="C35" s="15" t="s">
        <v>1734</v>
      </c>
      <c r="D35" s="15" t="s">
        <v>256</v>
      </c>
      <c r="E35" s="20">
        <v>1500000</v>
      </c>
      <c r="F35" s="21">
        <v>2319</v>
      </c>
      <c r="G35" s="22">
        <v>0.0083</v>
      </c>
      <c r="H35" s="40"/>
      <c r="I35" s="24"/>
      <c r="J35" s="5"/>
    </row>
    <row r="36" spans="1:10" ht="12.95" customHeight="1">
      <c r="A36" s="18" t="s">
        <v>1735</v>
      </c>
      <c r="B36" s="19" t="s">
        <v>1736</v>
      </c>
      <c r="C36" s="15" t="s">
        <v>1737</v>
      </c>
      <c r="D36" s="15" t="s">
        <v>318</v>
      </c>
      <c r="E36" s="20">
        <v>91500</v>
      </c>
      <c r="F36" s="21">
        <v>2301.225</v>
      </c>
      <c r="G36" s="22">
        <v>0.0082</v>
      </c>
      <c r="H36" s="40"/>
      <c r="I36" s="24"/>
      <c r="J36" s="5"/>
    </row>
    <row r="37" spans="1:10" ht="12.95" customHeight="1">
      <c r="A37" s="18" t="s">
        <v>1610</v>
      </c>
      <c r="B37" s="19" t="s">
        <v>1611</v>
      </c>
      <c r="C37" s="15" t="s">
        <v>1612</v>
      </c>
      <c r="D37" s="15" t="s">
        <v>1613</v>
      </c>
      <c r="E37" s="20">
        <v>1994700</v>
      </c>
      <c r="F37" s="21">
        <v>2293.905</v>
      </c>
      <c r="G37" s="22">
        <v>0.0082</v>
      </c>
      <c r="H37" s="40"/>
      <c r="I37" s="24"/>
      <c r="J37" s="5"/>
    </row>
    <row r="38" spans="1:10" ht="12.95" customHeight="1">
      <c r="A38" s="18" t="s">
        <v>1738</v>
      </c>
      <c r="B38" s="19" t="s">
        <v>1739</v>
      </c>
      <c r="C38" s="15" t="s">
        <v>1740</v>
      </c>
      <c r="D38" s="15" t="s">
        <v>256</v>
      </c>
      <c r="E38" s="20">
        <v>532000</v>
      </c>
      <c r="F38" s="21">
        <v>2252.222</v>
      </c>
      <c r="G38" s="22">
        <v>0.0081</v>
      </c>
      <c r="H38" s="40"/>
      <c r="I38" s="24"/>
      <c r="J38" s="5"/>
    </row>
    <row r="39" spans="1:10" ht="12.95" customHeight="1">
      <c r="A39" s="18" t="s">
        <v>1741</v>
      </c>
      <c r="B39" s="19" t="s">
        <v>1742</v>
      </c>
      <c r="C39" s="15" t="s">
        <v>1743</v>
      </c>
      <c r="D39" s="15" t="s">
        <v>303</v>
      </c>
      <c r="E39" s="20">
        <v>57300</v>
      </c>
      <c r="F39" s="21">
        <v>2234.8719</v>
      </c>
      <c r="G39" s="22">
        <v>0.008</v>
      </c>
      <c r="H39" s="40"/>
      <c r="I39" s="24"/>
      <c r="J39" s="5"/>
    </row>
    <row r="40" spans="1:10" ht="12.95" customHeight="1">
      <c r="A40" s="18" t="s">
        <v>762</v>
      </c>
      <c r="B40" s="19" t="s">
        <v>763</v>
      </c>
      <c r="C40" s="15" t="s">
        <v>764</v>
      </c>
      <c r="D40" s="15" t="s">
        <v>751</v>
      </c>
      <c r="E40" s="20">
        <v>49200</v>
      </c>
      <c r="F40" s="21">
        <v>2198.133</v>
      </c>
      <c r="G40" s="22">
        <v>0.0079</v>
      </c>
      <c r="H40" s="40"/>
      <c r="I40" s="24"/>
      <c r="J40" s="5"/>
    </row>
    <row r="41" spans="1:10" ht="12.95" customHeight="1">
      <c r="A41" s="18" t="s">
        <v>293</v>
      </c>
      <c r="B41" s="19" t="s">
        <v>294</v>
      </c>
      <c r="C41" s="15" t="s">
        <v>295</v>
      </c>
      <c r="D41" s="15" t="s">
        <v>268</v>
      </c>
      <c r="E41" s="20">
        <v>146800</v>
      </c>
      <c r="F41" s="21">
        <v>2107.2406</v>
      </c>
      <c r="G41" s="22">
        <v>0.0076</v>
      </c>
      <c r="H41" s="40"/>
      <c r="I41" s="24"/>
      <c r="J41" s="5"/>
    </row>
    <row r="42" spans="1:10" ht="12.95" customHeight="1">
      <c r="A42" s="18" t="s">
        <v>1597</v>
      </c>
      <c r="B42" s="19" t="s">
        <v>1598</v>
      </c>
      <c r="C42" s="15" t="s">
        <v>1599</v>
      </c>
      <c r="D42" s="15" t="s">
        <v>264</v>
      </c>
      <c r="E42" s="20">
        <v>88200</v>
      </c>
      <c r="F42" s="21">
        <v>1769.0715</v>
      </c>
      <c r="G42" s="22">
        <v>0.0063</v>
      </c>
      <c r="H42" s="40"/>
      <c r="I42" s="24"/>
      <c r="J42" s="5"/>
    </row>
    <row r="43" spans="1:10" ht="12.95" customHeight="1">
      <c r="A43" s="18" t="s">
        <v>265</v>
      </c>
      <c r="B43" s="19" t="s">
        <v>266</v>
      </c>
      <c r="C43" s="15" t="s">
        <v>267</v>
      </c>
      <c r="D43" s="15" t="s">
        <v>268</v>
      </c>
      <c r="E43" s="20">
        <v>52500</v>
      </c>
      <c r="F43" s="21">
        <v>1762.32</v>
      </c>
      <c r="G43" s="22">
        <v>0.0063</v>
      </c>
      <c r="H43" s="40"/>
      <c r="I43" s="24"/>
      <c r="J43" s="5"/>
    </row>
    <row r="44" spans="1:10" ht="12.95" customHeight="1">
      <c r="A44" s="18" t="s">
        <v>1744</v>
      </c>
      <c r="B44" s="19" t="s">
        <v>1745</v>
      </c>
      <c r="C44" s="15" t="s">
        <v>1746</v>
      </c>
      <c r="D44" s="15" t="s">
        <v>256</v>
      </c>
      <c r="E44" s="20">
        <v>1400000</v>
      </c>
      <c r="F44" s="21">
        <v>1704.5</v>
      </c>
      <c r="G44" s="22">
        <v>0.0061</v>
      </c>
      <c r="H44" s="40"/>
      <c r="I44" s="24"/>
      <c r="J44" s="5"/>
    </row>
    <row r="45" spans="1:10" ht="12.95" customHeight="1">
      <c r="A45" s="18" t="s">
        <v>1614</v>
      </c>
      <c r="B45" s="19" t="s">
        <v>1615</v>
      </c>
      <c r="C45" s="15" t="s">
        <v>1616</v>
      </c>
      <c r="D45" s="15" t="s">
        <v>256</v>
      </c>
      <c r="E45" s="20">
        <v>836400</v>
      </c>
      <c r="F45" s="21">
        <v>1658.5812</v>
      </c>
      <c r="G45" s="22">
        <v>0.0059</v>
      </c>
      <c r="H45" s="40"/>
      <c r="I45" s="24"/>
      <c r="J45" s="5"/>
    </row>
    <row r="46" spans="1:10" ht="12.95" customHeight="1">
      <c r="A46" s="18" t="s">
        <v>1747</v>
      </c>
      <c r="B46" s="19" t="s">
        <v>1748</v>
      </c>
      <c r="C46" s="15" t="s">
        <v>1749</v>
      </c>
      <c r="D46" s="15" t="s">
        <v>264</v>
      </c>
      <c r="E46" s="20">
        <v>684400</v>
      </c>
      <c r="F46" s="21">
        <v>1617.5794</v>
      </c>
      <c r="G46" s="22">
        <v>0.0058</v>
      </c>
      <c r="H46" s="40"/>
      <c r="I46" s="24"/>
      <c r="J46" s="5"/>
    </row>
    <row r="47" spans="1:10" ht="12.95" customHeight="1">
      <c r="A47" s="18" t="s">
        <v>339</v>
      </c>
      <c r="B47" s="19" t="s">
        <v>340</v>
      </c>
      <c r="C47" s="15" t="s">
        <v>341</v>
      </c>
      <c r="D47" s="15" t="s">
        <v>311</v>
      </c>
      <c r="E47" s="20">
        <v>313500</v>
      </c>
      <c r="F47" s="21">
        <v>1580.3535</v>
      </c>
      <c r="G47" s="22">
        <v>0.0057</v>
      </c>
      <c r="H47" s="40"/>
      <c r="I47" s="24"/>
      <c r="J47" s="5"/>
    </row>
    <row r="48" spans="1:10" ht="12.95" customHeight="1">
      <c r="A48" s="18" t="s">
        <v>1750</v>
      </c>
      <c r="B48" s="19" t="s">
        <v>1751</v>
      </c>
      <c r="C48" s="15" t="s">
        <v>1752</v>
      </c>
      <c r="D48" s="15" t="s">
        <v>1753</v>
      </c>
      <c r="E48" s="20">
        <v>609000</v>
      </c>
      <c r="F48" s="21">
        <v>1401.0045</v>
      </c>
      <c r="G48" s="22">
        <v>0.005</v>
      </c>
      <c r="H48" s="40"/>
      <c r="I48" s="24"/>
      <c r="J48" s="5"/>
    </row>
    <row r="49" spans="1:10" ht="12.95" customHeight="1">
      <c r="A49" s="18" t="s">
        <v>1754</v>
      </c>
      <c r="B49" s="19" t="s">
        <v>1755</v>
      </c>
      <c r="C49" s="15" t="s">
        <v>1756</v>
      </c>
      <c r="D49" s="15" t="s">
        <v>1757</v>
      </c>
      <c r="E49" s="20">
        <v>1017000</v>
      </c>
      <c r="F49" s="21">
        <v>1251.4185</v>
      </c>
      <c r="G49" s="22">
        <v>0.0045</v>
      </c>
      <c r="H49" s="40"/>
      <c r="I49" s="24"/>
      <c r="J49" s="5"/>
    </row>
    <row r="50" spans="1:10" ht="12.95" customHeight="1">
      <c r="A50" s="18" t="s">
        <v>745</v>
      </c>
      <c r="B50" s="19" t="s">
        <v>746</v>
      </c>
      <c r="C50" s="15" t="s">
        <v>747</v>
      </c>
      <c r="D50" s="15" t="s">
        <v>256</v>
      </c>
      <c r="E50" s="20">
        <v>73000</v>
      </c>
      <c r="F50" s="21">
        <v>1086.897</v>
      </c>
      <c r="G50" s="22">
        <v>0.0039</v>
      </c>
      <c r="H50" s="40"/>
      <c r="I50" s="24"/>
      <c r="J50" s="5"/>
    </row>
    <row r="51" spans="1:10" ht="12.95" customHeight="1">
      <c r="A51" s="18" t="s">
        <v>1758</v>
      </c>
      <c r="B51" s="19" t="s">
        <v>1759</v>
      </c>
      <c r="C51" s="15" t="s">
        <v>1760</v>
      </c>
      <c r="D51" s="15" t="s">
        <v>349</v>
      </c>
      <c r="E51" s="20">
        <v>1048000</v>
      </c>
      <c r="F51" s="21">
        <v>950.536</v>
      </c>
      <c r="G51" s="22">
        <v>0.0034</v>
      </c>
      <c r="H51" s="40"/>
      <c r="I51" s="24"/>
      <c r="J51" s="5"/>
    </row>
    <row r="52" spans="1:10" ht="12.95" customHeight="1">
      <c r="A52" s="18" t="s">
        <v>1761</v>
      </c>
      <c r="B52" s="19" t="s">
        <v>1762</v>
      </c>
      <c r="C52" s="15" t="s">
        <v>1763</v>
      </c>
      <c r="D52" s="15" t="s">
        <v>741</v>
      </c>
      <c r="E52" s="20">
        <v>312000</v>
      </c>
      <c r="F52" s="21">
        <v>928.512</v>
      </c>
      <c r="G52" s="22">
        <v>0.0033</v>
      </c>
      <c r="H52" s="40"/>
      <c r="I52" s="24"/>
      <c r="J52" s="5"/>
    </row>
    <row r="53" spans="1:10" ht="12.95" customHeight="1">
      <c r="A53" s="18" t="s">
        <v>1764</v>
      </c>
      <c r="B53" s="19" t="s">
        <v>1765</v>
      </c>
      <c r="C53" s="15" t="s">
        <v>1766</v>
      </c>
      <c r="D53" s="15" t="s">
        <v>820</v>
      </c>
      <c r="E53" s="20">
        <v>126875</v>
      </c>
      <c r="F53" s="21">
        <v>852.6</v>
      </c>
      <c r="G53" s="22">
        <v>0.0031</v>
      </c>
      <c r="H53" s="40"/>
      <c r="I53" s="24"/>
      <c r="J53" s="5"/>
    </row>
    <row r="54" spans="1:10" ht="12.95" customHeight="1">
      <c r="A54" s="18" t="s">
        <v>1767</v>
      </c>
      <c r="B54" s="19" t="s">
        <v>1768</v>
      </c>
      <c r="C54" s="15" t="s">
        <v>1769</v>
      </c>
      <c r="D54" s="15" t="s">
        <v>820</v>
      </c>
      <c r="E54" s="20">
        <v>198000</v>
      </c>
      <c r="F54" s="21">
        <v>833.382</v>
      </c>
      <c r="G54" s="22">
        <v>0.003</v>
      </c>
      <c r="H54" s="40"/>
      <c r="I54" s="24"/>
      <c r="J54" s="5"/>
    </row>
    <row r="55" spans="1:10" ht="12.95" customHeight="1">
      <c r="A55" s="18" t="s">
        <v>1770</v>
      </c>
      <c r="B55" s="19" t="s">
        <v>1771</v>
      </c>
      <c r="C55" s="15" t="s">
        <v>1772</v>
      </c>
      <c r="D55" s="15" t="s">
        <v>810</v>
      </c>
      <c r="E55" s="20">
        <v>42328</v>
      </c>
      <c r="F55" s="21">
        <v>758.0733</v>
      </c>
      <c r="G55" s="22">
        <v>0.0027</v>
      </c>
      <c r="H55" s="40"/>
      <c r="I55" s="24"/>
      <c r="J55" s="5"/>
    </row>
    <row r="56" spans="1:10" ht="12.95" customHeight="1">
      <c r="A56" s="18" t="s">
        <v>712</v>
      </c>
      <c r="B56" s="19" t="s">
        <v>713</v>
      </c>
      <c r="C56" s="15" t="s">
        <v>714</v>
      </c>
      <c r="D56" s="15" t="s">
        <v>345</v>
      </c>
      <c r="E56" s="20">
        <v>164800</v>
      </c>
      <c r="F56" s="21">
        <v>724.6256</v>
      </c>
      <c r="G56" s="22">
        <v>0.0026</v>
      </c>
      <c r="H56" s="40"/>
      <c r="I56" s="24"/>
      <c r="J56" s="5"/>
    </row>
    <row r="57" spans="1:10" ht="12.95" customHeight="1">
      <c r="A57" s="18" t="s">
        <v>1578</v>
      </c>
      <c r="B57" s="19" t="s">
        <v>1579</v>
      </c>
      <c r="C57" s="15" t="s">
        <v>1580</v>
      </c>
      <c r="D57" s="15" t="s">
        <v>279</v>
      </c>
      <c r="E57" s="20">
        <v>49700</v>
      </c>
      <c r="F57" s="21">
        <v>705.6903</v>
      </c>
      <c r="G57" s="22">
        <v>0.0025</v>
      </c>
      <c r="H57" s="40"/>
      <c r="I57" s="24"/>
      <c r="J57" s="5"/>
    </row>
    <row r="58" spans="1:10" ht="12.95" customHeight="1">
      <c r="A58" s="18" t="s">
        <v>704</v>
      </c>
      <c r="B58" s="19" t="s">
        <v>705</v>
      </c>
      <c r="C58" s="15" t="s">
        <v>706</v>
      </c>
      <c r="D58" s="15" t="s">
        <v>272</v>
      </c>
      <c r="E58" s="20">
        <v>1104000</v>
      </c>
      <c r="F58" s="21">
        <v>695.52</v>
      </c>
      <c r="G58" s="22">
        <v>0.0025</v>
      </c>
      <c r="H58" s="40"/>
      <c r="I58" s="24"/>
      <c r="J58" s="5"/>
    </row>
    <row r="59" spans="1:10" ht="12.95" customHeight="1">
      <c r="A59" s="18" t="s">
        <v>692</v>
      </c>
      <c r="B59" s="19" t="s">
        <v>693</v>
      </c>
      <c r="C59" s="15" t="s">
        <v>694</v>
      </c>
      <c r="D59" s="15" t="s">
        <v>272</v>
      </c>
      <c r="E59" s="20">
        <v>362700</v>
      </c>
      <c r="F59" s="21">
        <v>678.7931</v>
      </c>
      <c r="G59" s="22">
        <v>0.0024</v>
      </c>
      <c r="H59" s="40"/>
      <c r="I59" s="24"/>
      <c r="J59" s="5"/>
    </row>
    <row r="60" spans="1:10" ht="12.95" customHeight="1">
      <c r="A60" s="18" t="s">
        <v>1575</v>
      </c>
      <c r="B60" s="19" t="s">
        <v>1576</v>
      </c>
      <c r="C60" s="15" t="s">
        <v>1577</v>
      </c>
      <c r="D60" s="15" t="s">
        <v>887</v>
      </c>
      <c r="E60" s="20">
        <v>49500</v>
      </c>
      <c r="F60" s="21">
        <v>639.8123</v>
      </c>
      <c r="G60" s="22">
        <v>0.0023</v>
      </c>
      <c r="H60" s="40"/>
      <c r="I60" s="24"/>
      <c r="J60" s="5"/>
    </row>
    <row r="61" spans="1:10" ht="12.95" customHeight="1">
      <c r="A61" s="18" t="s">
        <v>378</v>
      </c>
      <c r="B61" s="19" t="s">
        <v>379</v>
      </c>
      <c r="C61" s="15" t="s">
        <v>380</v>
      </c>
      <c r="D61" s="15" t="s">
        <v>381</v>
      </c>
      <c r="E61" s="20">
        <v>24600</v>
      </c>
      <c r="F61" s="21">
        <v>599.01</v>
      </c>
      <c r="G61" s="22">
        <v>0.0021</v>
      </c>
      <c r="H61" s="40"/>
      <c r="I61" s="24"/>
      <c r="J61" s="5"/>
    </row>
    <row r="62" spans="1:10" ht="12.95" customHeight="1">
      <c r="A62" s="18" t="s">
        <v>1773</v>
      </c>
      <c r="B62" s="19" t="s">
        <v>1774</v>
      </c>
      <c r="C62" s="15" t="s">
        <v>1775</v>
      </c>
      <c r="D62" s="15" t="s">
        <v>829</v>
      </c>
      <c r="E62" s="20">
        <v>91000</v>
      </c>
      <c r="F62" s="21">
        <v>537.9465</v>
      </c>
      <c r="G62" s="22">
        <v>0.0019</v>
      </c>
      <c r="H62" s="40"/>
      <c r="I62" s="24"/>
      <c r="J62" s="5"/>
    </row>
    <row r="63" spans="1:10" ht="12.95" customHeight="1">
      <c r="A63" s="18" t="s">
        <v>791</v>
      </c>
      <c r="B63" s="19" t="s">
        <v>792</v>
      </c>
      <c r="C63" s="15" t="s">
        <v>793</v>
      </c>
      <c r="D63" s="15" t="s">
        <v>322</v>
      </c>
      <c r="E63" s="20">
        <v>38000</v>
      </c>
      <c r="F63" s="21">
        <v>526.129</v>
      </c>
      <c r="G63" s="22">
        <v>0.0019</v>
      </c>
      <c r="H63" s="40"/>
      <c r="I63" s="24"/>
      <c r="J63" s="5"/>
    </row>
    <row r="64" spans="1:10" ht="12.95" customHeight="1">
      <c r="A64" s="18" t="s">
        <v>1776</v>
      </c>
      <c r="B64" s="19" t="s">
        <v>1777</v>
      </c>
      <c r="C64" s="15" t="s">
        <v>1778</v>
      </c>
      <c r="D64" s="15" t="s">
        <v>252</v>
      </c>
      <c r="E64" s="20">
        <v>207900</v>
      </c>
      <c r="F64" s="21">
        <v>515.7999</v>
      </c>
      <c r="G64" s="22">
        <v>0.0018</v>
      </c>
      <c r="H64" s="40"/>
      <c r="I64" s="24"/>
      <c r="J64" s="5"/>
    </row>
    <row r="65" spans="1:10" ht="12.95" customHeight="1">
      <c r="A65" s="18" t="s">
        <v>1779</v>
      </c>
      <c r="B65" s="19" t="s">
        <v>1780</v>
      </c>
      <c r="C65" s="15" t="s">
        <v>1781</v>
      </c>
      <c r="D65" s="15" t="s">
        <v>318</v>
      </c>
      <c r="E65" s="20">
        <v>81900</v>
      </c>
      <c r="F65" s="21">
        <v>499.1805</v>
      </c>
      <c r="G65" s="22">
        <v>0.0018</v>
      </c>
      <c r="H65" s="40"/>
      <c r="I65" s="24"/>
      <c r="J65" s="5"/>
    </row>
    <row r="66" spans="1:10" ht="12.95" customHeight="1">
      <c r="A66" s="18" t="s">
        <v>872</v>
      </c>
      <c r="B66" s="19" t="s">
        <v>873</v>
      </c>
      <c r="C66" s="15" t="s">
        <v>874</v>
      </c>
      <c r="D66" s="15" t="s">
        <v>256</v>
      </c>
      <c r="E66" s="20">
        <v>59475</v>
      </c>
      <c r="F66" s="21">
        <v>446.8654</v>
      </c>
      <c r="G66" s="22">
        <v>0.0016</v>
      </c>
      <c r="H66" s="40"/>
      <c r="I66" s="24"/>
      <c r="J66" s="5"/>
    </row>
    <row r="67" spans="1:10" ht="12.95" customHeight="1">
      <c r="A67" s="18" t="s">
        <v>1782</v>
      </c>
      <c r="B67" s="19" t="s">
        <v>1783</v>
      </c>
      <c r="C67" s="15" t="s">
        <v>1784</v>
      </c>
      <c r="D67" s="15" t="s">
        <v>820</v>
      </c>
      <c r="E67" s="20">
        <v>229600</v>
      </c>
      <c r="F67" s="21">
        <v>415.576</v>
      </c>
      <c r="G67" s="22">
        <v>0.0015</v>
      </c>
      <c r="H67" s="40"/>
      <c r="I67" s="24"/>
      <c r="J67" s="5"/>
    </row>
    <row r="68" spans="1:10" ht="12.95" customHeight="1">
      <c r="A68" s="18" t="s">
        <v>1785</v>
      </c>
      <c r="B68" s="19" t="s">
        <v>1786</v>
      </c>
      <c r="C68" s="15" t="s">
        <v>1787</v>
      </c>
      <c r="D68" s="15" t="s">
        <v>741</v>
      </c>
      <c r="E68" s="20">
        <v>22500</v>
      </c>
      <c r="F68" s="21">
        <v>414.5625</v>
      </c>
      <c r="G68" s="22">
        <v>0.0015</v>
      </c>
      <c r="H68" s="40"/>
      <c r="I68" s="24"/>
      <c r="J68" s="5"/>
    </row>
    <row r="69" spans="1:10" ht="12.95" customHeight="1">
      <c r="A69" s="18" t="s">
        <v>723</v>
      </c>
      <c r="B69" s="19" t="s">
        <v>724</v>
      </c>
      <c r="C69" s="15" t="s">
        <v>725</v>
      </c>
      <c r="D69" s="15" t="s">
        <v>256</v>
      </c>
      <c r="E69" s="20">
        <v>5500</v>
      </c>
      <c r="F69" s="21">
        <v>393.965</v>
      </c>
      <c r="G69" s="22">
        <v>0.0014</v>
      </c>
      <c r="H69" s="40"/>
      <c r="I69" s="24"/>
      <c r="J69" s="5"/>
    </row>
    <row r="70" spans="1:10" ht="12.95" customHeight="1">
      <c r="A70" s="18" t="s">
        <v>276</v>
      </c>
      <c r="B70" s="19" t="s">
        <v>277</v>
      </c>
      <c r="C70" s="15" t="s">
        <v>278</v>
      </c>
      <c r="D70" s="15" t="s">
        <v>279</v>
      </c>
      <c r="E70" s="20">
        <v>62700</v>
      </c>
      <c r="F70" s="21">
        <v>376.827</v>
      </c>
      <c r="G70" s="22">
        <v>0.0014</v>
      </c>
      <c r="H70" s="40"/>
      <c r="I70" s="24"/>
      <c r="J70" s="5"/>
    </row>
    <row r="71" spans="1:10" ht="12.95" customHeight="1">
      <c r="A71" s="18" t="s">
        <v>1788</v>
      </c>
      <c r="B71" s="19" t="s">
        <v>1789</v>
      </c>
      <c r="C71" s="15" t="s">
        <v>1790</v>
      </c>
      <c r="D71" s="15" t="s">
        <v>722</v>
      </c>
      <c r="E71" s="20">
        <v>20000</v>
      </c>
      <c r="F71" s="21">
        <v>357.82</v>
      </c>
      <c r="G71" s="22">
        <v>0.0013</v>
      </c>
      <c r="H71" s="40"/>
      <c r="I71" s="24"/>
      <c r="J71" s="5"/>
    </row>
    <row r="72" spans="1:10" ht="12.95" customHeight="1">
      <c r="A72" s="18" t="s">
        <v>1604</v>
      </c>
      <c r="B72" s="19" t="s">
        <v>1605</v>
      </c>
      <c r="C72" s="15" t="s">
        <v>1606</v>
      </c>
      <c r="D72" s="15" t="s">
        <v>398</v>
      </c>
      <c r="E72" s="20">
        <v>360000</v>
      </c>
      <c r="F72" s="21">
        <v>338.94</v>
      </c>
      <c r="G72" s="22">
        <v>0.0012</v>
      </c>
      <c r="H72" s="40"/>
      <c r="I72" s="24"/>
      <c r="J72" s="5"/>
    </row>
    <row r="73" spans="1:10" ht="12.95" customHeight="1">
      <c r="A73" s="18" t="s">
        <v>1791</v>
      </c>
      <c r="B73" s="19" t="s">
        <v>1792</v>
      </c>
      <c r="C73" s="15" t="s">
        <v>1793</v>
      </c>
      <c r="D73" s="15" t="s">
        <v>887</v>
      </c>
      <c r="E73" s="20">
        <v>28800</v>
      </c>
      <c r="F73" s="21">
        <v>268.9056</v>
      </c>
      <c r="G73" s="22">
        <v>0.001</v>
      </c>
      <c r="H73" s="40"/>
      <c r="I73" s="24"/>
      <c r="J73" s="5"/>
    </row>
    <row r="74" spans="1:10" ht="12.95" customHeight="1">
      <c r="A74" s="18" t="s">
        <v>821</v>
      </c>
      <c r="B74" s="19" t="s">
        <v>822</v>
      </c>
      <c r="C74" s="15" t="s">
        <v>823</v>
      </c>
      <c r="D74" s="15" t="s">
        <v>322</v>
      </c>
      <c r="E74" s="20">
        <v>84600</v>
      </c>
      <c r="F74" s="21">
        <v>253.8423</v>
      </c>
      <c r="G74" s="22">
        <v>0.0009</v>
      </c>
      <c r="H74" s="40"/>
      <c r="I74" s="24"/>
      <c r="J74" s="5"/>
    </row>
    <row r="75" spans="1:10" ht="12.95" customHeight="1">
      <c r="A75" s="18" t="s">
        <v>329</v>
      </c>
      <c r="B75" s="19" t="s">
        <v>330</v>
      </c>
      <c r="C75" s="15" t="s">
        <v>331</v>
      </c>
      <c r="D75" s="15" t="s">
        <v>268</v>
      </c>
      <c r="E75" s="20">
        <v>20400</v>
      </c>
      <c r="F75" s="21">
        <v>245.1978</v>
      </c>
      <c r="G75" s="22">
        <v>0.0009</v>
      </c>
      <c r="H75" s="40"/>
      <c r="I75" s="24"/>
      <c r="J75" s="5"/>
    </row>
    <row r="76" spans="1:10" ht="12.95" customHeight="1">
      <c r="A76" s="18" t="s">
        <v>326</v>
      </c>
      <c r="B76" s="19" t="s">
        <v>327</v>
      </c>
      <c r="C76" s="15" t="s">
        <v>328</v>
      </c>
      <c r="D76" s="15" t="s">
        <v>303</v>
      </c>
      <c r="E76" s="20">
        <v>148200</v>
      </c>
      <c r="F76" s="21">
        <v>197.4024</v>
      </c>
      <c r="G76" s="22">
        <v>0.0007</v>
      </c>
      <c r="H76" s="40"/>
      <c r="I76" s="24"/>
      <c r="J76" s="5"/>
    </row>
    <row r="77" spans="1:10" ht="12.95" customHeight="1">
      <c r="A77" s="18" t="s">
        <v>332</v>
      </c>
      <c r="B77" s="19" t="s">
        <v>333</v>
      </c>
      <c r="C77" s="15" t="s">
        <v>334</v>
      </c>
      <c r="D77" s="15" t="s">
        <v>335</v>
      </c>
      <c r="E77" s="20">
        <v>46400</v>
      </c>
      <c r="F77" s="21">
        <v>180.9832</v>
      </c>
      <c r="G77" s="22">
        <v>0.0006</v>
      </c>
      <c r="H77" s="40"/>
      <c r="I77" s="24"/>
      <c r="J77" s="5"/>
    </row>
    <row r="78" spans="1:10" ht="12.95" customHeight="1">
      <c r="A78" s="18" t="s">
        <v>848</v>
      </c>
      <c r="B78" s="19" t="s">
        <v>849</v>
      </c>
      <c r="C78" s="15" t="s">
        <v>850</v>
      </c>
      <c r="D78" s="15" t="s">
        <v>256</v>
      </c>
      <c r="E78" s="20">
        <v>15000</v>
      </c>
      <c r="F78" s="21">
        <v>168.2775</v>
      </c>
      <c r="G78" s="22">
        <v>0.0006</v>
      </c>
      <c r="H78" s="40"/>
      <c r="I78" s="24"/>
      <c r="J78" s="5"/>
    </row>
    <row r="79" spans="1:10" ht="12.95" customHeight="1">
      <c r="A79" s="18" t="s">
        <v>1794</v>
      </c>
      <c r="B79" s="19" t="s">
        <v>1795</v>
      </c>
      <c r="C79" s="15" t="s">
        <v>1796</v>
      </c>
      <c r="D79" s="15" t="s">
        <v>318</v>
      </c>
      <c r="E79" s="20">
        <v>33000</v>
      </c>
      <c r="F79" s="21">
        <v>162.294</v>
      </c>
      <c r="G79" s="22">
        <v>0.0006</v>
      </c>
      <c r="H79" s="40"/>
      <c r="I79" s="24"/>
      <c r="J79" s="5"/>
    </row>
    <row r="80" spans="1:10" ht="12.95" customHeight="1">
      <c r="A80" s="18" t="s">
        <v>315</v>
      </c>
      <c r="B80" s="19" t="s">
        <v>316</v>
      </c>
      <c r="C80" s="15" t="s">
        <v>317</v>
      </c>
      <c r="D80" s="15" t="s">
        <v>318</v>
      </c>
      <c r="E80" s="20">
        <v>6750</v>
      </c>
      <c r="F80" s="21">
        <v>159.0638</v>
      </c>
      <c r="G80" s="22">
        <v>0.0006</v>
      </c>
      <c r="H80" s="40"/>
      <c r="I80" s="24"/>
      <c r="J80" s="5"/>
    </row>
    <row r="81" spans="1:10" ht="12.95" customHeight="1">
      <c r="A81" s="18" t="s">
        <v>752</v>
      </c>
      <c r="B81" s="19" t="s">
        <v>753</v>
      </c>
      <c r="C81" s="15" t="s">
        <v>754</v>
      </c>
      <c r="D81" s="15" t="s">
        <v>349</v>
      </c>
      <c r="E81" s="20">
        <v>20250</v>
      </c>
      <c r="F81" s="21">
        <v>157.8791</v>
      </c>
      <c r="G81" s="22">
        <v>0.0006</v>
      </c>
      <c r="H81" s="40"/>
      <c r="I81" s="24"/>
      <c r="J81" s="5"/>
    </row>
    <row r="82" spans="1:10" ht="12.95" customHeight="1">
      <c r="A82" s="18" t="s">
        <v>1797</v>
      </c>
      <c r="B82" s="19" t="s">
        <v>1798</v>
      </c>
      <c r="C82" s="15" t="s">
        <v>1799</v>
      </c>
      <c r="D82" s="15" t="s">
        <v>810</v>
      </c>
      <c r="E82" s="20">
        <v>19500</v>
      </c>
      <c r="F82" s="21">
        <v>120.315</v>
      </c>
      <c r="G82" s="22">
        <v>0.0004</v>
      </c>
      <c r="H82" s="40"/>
      <c r="I82" s="24"/>
      <c r="J82" s="5"/>
    </row>
    <row r="83" spans="1:10" ht="12.95" customHeight="1">
      <c r="A83" s="18" t="s">
        <v>719</v>
      </c>
      <c r="B83" s="19" t="s">
        <v>720</v>
      </c>
      <c r="C83" s="15" t="s">
        <v>721</v>
      </c>
      <c r="D83" s="15" t="s">
        <v>722</v>
      </c>
      <c r="E83" s="20">
        <v>12350</v>
      </c>
      <c r="F83" s="21">
        <v>105.7654</v>
      </c>
      <c r="G83" s="22">
        <v>0.0004</v>
      </c>
      <c r="H83" s="40"/>
      <c r="I83" s="24"/>
      <c r="J83" s="5"/>
    </row>
    <row r="84" spans="1:10" ht="12.95" customHeight="1">
      <c r="A84" s="18" t="s">
        <v>261</v>
      </c>
      <c r="B84" s="19" t="s">
        <v>262</v>
      </c>
      <c r="C84" s="15" t="s">
        <v>263</v>
      </c>
      <c r="D84" s="15" t="s">
        <v>264</v>
      </c>
      <c r="E84" s="20">
        <v>1200</v>
      </c>
      <c r="F84" s="21">
        <v>99.5694</v>
      </c>
      <c r="G84" s="22">
        <v>0.0004</v>
      </c>
      <c r="H84" s="40"/>
      <c r="I84" s="24"/>
      <c r="J84" s="5"/>
    </row>
    <row r="85" spans="1:10" ht="12.95" customHeight="1">
      <c r="A85" s="18" t="s">
        <v>1800</v>
      </c>
      <c r="B85" s="19" t="s">
        <v>1801</v>
      </c>
      <c r="C85" s="15" t="s">
        <v>1802</v>
      </c>
      <c r="D85" s="15" t="s">
        <v>381</v>
      </c>
      <c r="E85" s="20">
        <v>14000</v>
      </c>
      <c r="F85" s="21">
        <v>94.136</v>
      </c>
      <c r="G85" s="22">
        <v>0.0003</v>
      </c>
      <c r="H85" s="40"/>
      <c r="I85" s="24"/>
      <c r="J85" s="5"/>
    </row>
    <row r="86" spans="1:10" ht="12.95" customHeight="1">
      <c r="A86" s="18" t="s">
        <v>1803</v>
      </c>
      <c r="B86" s="19" t="s">
        <v>1804</v>
      </c>
      <c r="C86" s="15" t="s">
        <v>1805</v>
      </c>
      <c r="D86" s="15" t="s">
        <v>1587</v>
      </c>
      <c r="E86" s="20">
        <v>56250</v>
      </c>
      <c r="F86" s="21">
        <v>70.9875</v>
      </c>
      <c r="G86" s="22">
        <v>0.0003</v>
      </c>
      <c r="H86" s="40"/>
      <c r="I86" s="24"/>
      <c r="J86" s="5"/>
    </row>
    <row r="87" spans="1:10" ht="12.95" customHeight="1">
      <c r="A87" s="18" t="s">
        <v>1806</v>
      </c>
      <c r="B87" s="19" t="s">
        <v>1807</v>
      </c>
      <c r="C87" s="15" t="s">
        <v>1808</v>
      </c>
      <c r="D87" s="15" t="s">
        <v>311</v>
      </c>
      <c r="E87" s="20">
        <v>6300</v>
      </c>
      <c r="F87" s="21">
        <v>70.6136</v>
      </c>
      <c r="G87" s="22">
        <v>0.0003</v>
      </c>
      <c r="H87" s="40"/>
      <c r="I87" s="24"/>
      <c r="J87" s="5"/>
    </row>
    <row r="88" spans="1:10" ht="12.95" customHeight="1">
      <c r="A88" s="18" t="s">
        <v>1809</v>
      </c>
      <c r="B88" s="19" t="s">
        <v>1810</v>
      </c>
      <c r="C88" s="15" t="s">
        <v>1811</v>
      </c>
      <c r="D88" s="15" t="s">
        <v>256</v>
      </c>
      <c r="E88" s="20">
        <v>3600</v>
      </c>
      <c r="F88" s="21">
        <v>69.4188</v>
      </c>
      <c r="G88" s="22">
        <v>0.0002</v>
      </c>
      <c r="H88" s="40"/>
      <c r="I88" s="24"/>
      <c r="J88" s="5"/>
    </row>
    <row r="89" spans="1:10" ht="12.95" customHeight="1">
      <c r="A89" s="18" t="s">
        <v>1812</v>
      </c>
      <c r="B89" s="19" t="s">
        <v>1813</v>
      </c>
      <c r="C89" s="15" t="s">
        <v>1814</v>
      </c>
      <c r="D89" s="15" t="s">
        <v>741</v>
      </c>
      <c r="E89" s="20">
        <v>8700</v>
      </c>
      <c r="F89" s="21">
        <v>66.716</v>
      </c>
      <c r="G89" s="22">
        <v>0.0002</v>
      </c>
      <c r="H89" s="40"/>
      <c r="I89" s="24"/>
      <c r="J89" s="5"/>
    </row>
    <row r="90" spans="1:10" ht="12.95" customHeight="1">
      <c r="A90" s="18" t="s">
        <v>884</v>
      </c>
      <c r="B90" s="19" t="s">
        <v>885</v>
      </c>
      <c r="C90" s="15" t="s">
        <v>886</v>
      </c>
      <c r="D90" s="15" t="s">
        <v>887</v>
      </c>
      <c r="E90" s="20">
        <v>7500</v>
      </c>
      <c r="F90" s="21">
        <v>42.2925</v>
      </c>
      <c r="G90" s="22">
        <v>0.0002</v>
      </c>
      <c r="H90" s="40"/>
      <c r="I90" s="24"/>
      <c r="J90" s="5"/>
    </row>
    <row r="91" spans="1:10" ht="12.95" customHeight="1">
      <c r="A91" s="18" t="s">
        <v>768</v>
      </c>
      <c r="B91" s="19" t="s">
        <v>769</v>
      </c>
      <c r="C91" s="15" t="s">
        <v>770</v>
      </c>
      <c r="D91" s="15" t="s">
        <v>335</v>
      </c>
      <c r="E91" s="20">
        <v>4500</v>
      </c>
      <c r="F91" s="21">
        <v>37.5458</v>
      </c>
      <c r="G91" s="22">
        <v>0.0001</v>
      </c>
      <c r="H91" s="40"/>
      <c r="I91" s="24"/>
      <c r="J91" s="5"/>
    </row>
    <row r="92" spans="1:10" ht="12.95" customHeight="1">
      <c r="A92" s="18" t="s">
        <v>1815</v>
      </c>
      <c r="B92" s="19" t="s">
        <v>1816</v>
      </c>
      <c r="C92" s="15" t="s">
        <v>1817</v>
      </c>
      <c r="D92" s="15" t="s">
        <v>272</v>
      </c>
      <c r="E92" s="20">
        <v>15000</v>
      </c>
      <c r="F92" s="21">
        <v>35.8125</v>
      </c>
      <c r="G92" s="22">
        <v>0.0001</v>
      </c>
      <c r="H92" s="40"/>
      <c r="I92" s="24"/>
      <c r="J92" s="5"/>
    </row>
    <row r="93" spans="1:10" ht="12.95" customHeight="1">
      <c r="A93" s="18" t="s">
        <v>1818</v>
      </c>
      <c r="B93" s="19" t="s">
        <v>1819</v>
      </c>
      <c r="C93" s="15" t="s">
        <v>1820</v>
      </c>
      <c r="D93" s="15" t="s">
        <v>1587</v>
      </c>
      <c r="E93" s="20">
        <v>2000</v>
      </c>
      <c r="F93" s="21">
        <v>33.765</v>
      </c>
      <c r="G93" s="22">
        <v>0.0001</v>
      </c>
      <c r="H93" s="40"/>
      <c r="I93" s="24"/>
      <c r="J93" s="5"/>
    </row>
    <row r="94" spans="1:10" ht="12.95" customHeight="1">
      <c r="A94" s="18" t="s">
        <v>1821</v>
      </c>
      <c r="B94" s="19" t="s">
        <v>1822</v>
      </c>
      <c r="C94" s="15" t="s">
        <v>1823</v>
      </c>
      <c r="D94" s="15" t="s">
        <v>887</v>
      </c>
      <c r="E94" s="20">
        <v>2500</v>
      </c>
      <c r="F94" s="21">
        <v>32.8425</v>
      </c>
      <c r="G94" s="22">
        <v>0.0001</v>
      </c>
      <c r="H94" s="40"/>
      <c r="I94" s="24"/>
      <c r="J94" s="5"/>
    </row>
    <row r="95" spans="1:10" ht="12.95" customHeight="1">
      <c r="A95" s="18" t="s">
        <v>1607</v>
      </c>
      <c r="B95" s="19" t="s">
        <v>1608</v>
      </c>
      <c r="C95" s="15" t="s">
        <v>1609</v>
      </c>
      <c r="D95" s="15" t="s">
        <v>887</v>
      </c>
      <c r="E95" s="20">
        <v>3300</v>
      </c>
      <c r="F95" s="21">
        <v>21.2768</v>
      </c>
      <c r="G95" s="22">
        <v>0.0001</v>
      </c>
      <c r="H95" s="40"/>
      <c r="I95" s="24"/>
      <c r="J95" s="5"/>
    </row>
    <row r="96" spans="1:10" ht="12.95" customHeight="1">
      <c r="A96" s="18" t="s">
        <v>1824</v>
      </c>
      <c r="B96" s="19" t="s">
        <v>1825</v>
      </c>
      <c r="C96" s="15" t="s">
        <v>1826</v>
      </c>
      <c r="D96" s="15" t="s">
        <v>741</v>
      </c>
      <c r="E96" s="20">
        <v>80</v>
      </c>
      <c r="F96" s="21">
        <v>18.4876</v>
      </c>
      <c r="G96" s="22">
        <v>0.0001</v>
      </c>
      <c r="H96" s="40"/>
      <c r="I96" s="24"/>
      <c r="J96" s="5"/>
    </row>
    <row r="97" spans="1:10" ht="12.95" customHeight="1">
      <c r="A97" s="18" t="s">
        <v>1827</v>
      </c>
      <c r="B97" s="19" t="s">
        <v>1828</v>
      </c>
      <c r="C97" s="15" t="s">
        <v>1829</v>
      </c>
      <c r="D97" s="15" t="s">
        <v>1830</v>
      </c>
      <c r="E97" s="20">
        <v>250</v>
      </c>
      <c r="F97" s="21">
        <v>10.9539</v>
      </c>
      <c r="G97" s="40" t="s">
        <v>676</v>
      </c>
      <c r="H97" s="40"/>
      <c r="I97" s="24"/>
      <c r="J97" s="5"/>
    </row>
    <row r="98" spans="1:10" ht="12.95" customHeight="1">
      <c r="A98" s="18" t="s">
        <v>1831</v>
      </c>
      <c r="B98" s="19" t="s">
        <v>1832</v>
      </c>
      <c r="C98" s="15" t="s">
        <v>1833</v>
      </c>
      <c r="D98" s="15" t="s">
        <v>260</v>
      </c>
      <c r="E98" s="20">
        <v>10</v>
      </c>
      <c r="F98" s="21">
        <v>10.8686</v>
      </c>
      <c r="G98" s="40" t="s">
        <v>676</v>
      </c>
      <c r="H98" s="40"/>
      <c r="I98" s="24"/>
      <c r="J98" s="5"/>
    </row>
    <row r="99" spans="1:10" ht="12.95" customHeight="1">
      <c r="A99" s="18" t="s">
        <v>1834</v>
      </c>
      <c r="B99" s="19" t="s">
        <v>1835</v>
      </c>
      <c r="C99" s="15" t="s">
        <v>1836</v>
      </c>
      <c r="D99" s="15" t="s">
        <v>299</v>
      </c>
      <c r="E99" s="20">
        <v>1000</v>
      </c>
      <c r="F99" s="21">
        <v>10.7035</v>
      </c>
      <c r="G99" s="40" t="s">
        <v>676</v>
      </c>
      <c r="H99" s="40"/>
      <c r="I99" s="24"/>
      <c r="J99" s="5"/>
    </row>
    <row r="100" spans="1:10" ht="12.95" customHeight="1">
      <c r="A100" s="5"/>
      <c r="B100" s="14" t="s">
        <v>160</v>
      </c>
      <c r="C100" s="15"/>
      <c r="D100" s="15"/>
      <c r="E100" s="15"/>
      <c r="F100" s="25">
        <v>198606.3025</v>
      </c>
      <c r="G100" s="26">
        <v>0.7118</v>
      </c>
      <c r="H100" s="27"/>
      <c r="I100" s="28"/>
      <c r="J100" s="5"/>
    </row>
    <row r="101" spans="1:10" ht="12.95" customHeight="1">
      <c r="A101" s="5"/>
      <c r="B101" s="29" t="s">
        <v>405</v>
      </c>
      <c r="C101" s="2"/>
      <c r="D101" s="2"/>
      <c r="E101" s="2"/>
      <c r="F101" s="27" t="s">
        <v>162</v>
      </c>
      <c r="G101" s="27" t="s">
        <v>162</v>
      </c>
      <c r="H101" s="27"/>
      <c r="I101" s="28"/>
      <c r="J101" s="5"/>
    </row>
    <row r="102" spans="1:10" ht="12.95" customHeight="1">
      <c r="A102" s="5"/>
      <c r="B102" s="29" t="s">
        <v>160</v>
      </c>
      <c r="C102" s="2"/>
      <c r="D102" s="2"/>
      <c r="E102" s="2"/>
      <c r="F102" s="27" t="s">
        <v>162</v>
      </c>
      <c r="G102" s="27" t="s">
        <v>162</v>
      </c>
      <c r="H102" s="27"/>
      <c r="I102" s="28"/>
      <c r="J102" s="5"/>
    </row>
    <row r="103" spans="1:10" ht="12.95" customHeight="1">
      <c r="A103" s="5"/>
      <c r="B103" s="29" t="s">
        <v>163</v>
      </c>
      <c r="C103" s="30"/>
      <c r="D103" s="2"/>
      <c r="E103" s="30"/>
      <c r="F103" s="25">
        <v>198606.3025</v>
      </c>
      <c r="G103" s="26">
        <v>0.7118</v>
      </c>
      <c r="H103" s="27"/>
      <c r="I103" s="28"/>
      <c r="J103" s="5"/>
    </row>
    <row r="104" spans="1:10" ht="12.95" customHeight="1">
      <c r="A104" s="5"/>
      <c r="B104" s="14" t="s">
        <v>406</v>
      </c>
      <c r="C104" s="15"/>
      <c r="D104" s="15"/>
      <c r="E104" s="15"/>
      <c r="F104" s="15"/>
      <c r="G104" s="15"/>
      <c r="H104" s="16"/>
      <c r="I104" s="17"/>
      <c r="J104" s="5"/>
    </row>
    <row r="105" spans="1:10" ht="12.95" customHeight="1">
      <c r="A105" s="5"/>
      <c r="B105" s="14" t="s">
        <v>407</v>
      </c>
      <c r="C105" s="15"/>
      <c r="D105" s="15"/>
      <c r="E105" s="15"/>
      <c r="F105" s="5"/>
      <c r="G105" s="16"/>
      <c r="H105" s="16"/>
      <c r="I105" s="17"/>
      <c r="J105" s="5"/>
    </row>
    <row r="106" spans="1:10" ht="12.95" customHeight="1">
      <c r="A106" s="18" t="s">
        <v>1837</v>
      </c>
      <c r="B106" s="19" t="s">
        <v>1838</v>
      </c>
      <c r="C106" s="15"/>
      <c r="D106" s="15"/>
      <c r="E106" s="20">
        <v>-1000</v>
      </c>
      <c r="F106" s="21">
        <v>-10.7805</v>
      </c>
      <c r="G106" s="40" t="s">
        <v>676</v>
      </c>
      <c r="H106" s="40"/>
      <c r="I106" s="24"/>
      <c r="J106" s="5"/>
    </row>
    <row r="107" spans="1:10" ht="12.95" customHeight="1">
      <c r="A107" s="18" t="s">
        <v>1839</v>
      </c>
      <c r="B107" s="19" t="s">
        <v>1840</v>
      </c>
      <c r="C107" s="15"/>
      <c r="D107" s="15"/>
      <c r="E107" s="20">
        <v>-10</v>
      </c>
      <c r="F107" s="21">
        <v>-10.9497</v>
      </c>
      <c r="G107" s="40" t="s">
        <v>676</v>
      </c>
      <c r="H107" s="40"/>
      <c r="I107" s="24"/>
      <c r="J107" s="5"/>
    </row>
    <row r="108" spans="1:10" ht="12.95" customHeight="1">
      <c r="A108" s="18" t="s">
        <v>1841</v>
      </c>
      <c r="B108" s="19" t="s">
        <v>1842</v>
      </c>
      <c r="C108" s="15"/>
      <c r="D108" s="15"/>
      <c r="E108" s="20">
        <v>-250</v>
      </c>
      <c r="F108" s="21">
        <v>-11.034</v>
      </c>
      <c r="G108" s="40" t="s">
        <v>676</v>
      </c>
      <c r="H108" s="40"/>
      <c r="I108" s="24"/>
      <c r="J108" s="5"/>
    </row>
    <row r="109" spans="1:10" ht="12.95" customHeight="1">
      <c r="A109" s="18" t="s">
        <v>1843</v>
      </c>
      <c r="B109" s="19" t="s">
        <v>1844</v>
      </c>
      <c r="C109" s="15"/>
      <c r="D109" s="15"/>
      <c r="E109" s="20">
        <v>-80</v>
      </c>
      <c r="F109" s="21">
        <v>-18.6144</v>
      </c>
      <c r="G109" s="22">
        <v>-0.0001</v>
      </c>
      <c r="H109" s="40"/>
      <c r="I109" s="24"/>
      <c r="J109" s="5"/>
    </row>
    <row r="110" spans="1:10" ht="12.95" customHeight="1">
      <c r="A110" s="18" t="s">
        <v>1634</v>
      </c>
      <c r="B110" s="19" t="s">
        <v>1635</v>
      </c>
      <c r="C110" s="15"/>
      <c r="D110" s="15"/>
      <c r="E110" s="20">
        <v>-3300</v>
      </c>
      <c r="F110" s="21">
        <v>-21.3774</v>
      </c>
      <c r="G110" s="22">
        <v>-0.0001</v>
      </c>
      <c r="H110" s="40"/>
      <c r="I110" s="24"/>
      <c r="J110" s="5"/>
    </row>
    <row r="111" spans="1:10" ht="12.95" customHeight="1">
      <c r="A111" s="18" t="s">
        <v>1845</v>
      </c>
      <c r="B111" s="19" t="s">
        <v>1846</v>
      </c>
      <c r="C111" s="15"/>
      <c r="D111" s="15"/>
      <c r="E111" s="20">
        <v>-2500</v>
      </c>
      <c r="F111" s="21">
        <v>-33.0825</v>
      </c>
      <c r="G111" s="22">
        <v>-0.0001</v>
      </c>
      <c r="H111" s="40"/>
      <c r="I111" s="24"/>
      <c r="J111" s="5"/>
    </row>
    <row r="112" spans="1:10" ht="12.95" customHeight="1">
      <c r="A112" s="18" t="s">
        <v>1847</v>
      </c>
      <c r="B112" s="19" t="s">
        <v>1848</v>
      </c>
      <c r="C112" s="15"/>
      <c r="D112" s="15"/>
      <c r="E112" s="20">
        <v>-2000</v>
      </c>
      <c r="F112" s="21">
        <v>-33.652</v>
      </c>
      <c r="G112" s="22">
        <v>-0.0001</v>
      </c>
      <c r="H112" s="40"/>
      <c r="I112" s="24"/>
      <c r="J112" s="5"/>
    </row>
    <row r="113" spans="1:10" ht="12.95" customHeight="1">
      <c r="A113" s="18" t="s">
        <v>1849</v>
      </c>
      <c r="B113" s="19" t="s">
        <v>1850</v>
      </c>
      <c r="C113" s="15"/>
      <c r="D113" s="15"/>
      <c r="E113" s="20">
        <v>-15000</v>
      </c>
      <c r="F113" s="21">
        <v>-36</v>
      </c>
      <c r="G113" s="22">
        <v>-0.0001</v>
      </c>
      <c r="H113" s="40"/>
      <c r="I113" s="24"/>
      <c r="J113" s="5"/>
    </row>
    <row r="114" spans="1:10" ht="12.95" customHeight="1">
      <c r="A114" s="18" t="s">
        <v>1626</v>
      </c>
      <c r="B114" s="19" t="s">
        <v>1627</v>
      </c>
      <c r="C114" s="15"/>
      <c r="D114" s="15"/>
      <c r="E114" s="20">
        <v>-4500</v>
      </c>
      <c r="F114" s="21">
        <v>-37.7753</v>
      </c>
      <c r="G114" s="22">
        <v>-0.0001</v>
      </c>
      <c r="H114" s="40"/>
      <c r="I114" s="24"/>
      <c r="J114" s="5"/>
    </row>
    <row r="115" spans="1:10" ht="12.95" customHeight="1">
      <c r="A115" s="18" t="s">
        <v>1851</v>
      </c>
      <c r="B115" s="19" t="s">
        <v>1852</v>
      </c>
      <c r="C115" s="15"/>
      <c r="D115" s="15"/>
      <c r="E115" s="20">
        <v>-7500</v>
      </c>
      <c r="F115" s="21">
        <v>-42.4763</v>
      </c>
      <c r="G115" s="22">
        <v>-0.0002</v>
      </c>
      <c r="H115" s="40"/>
      <c r="I115" s="24"/>
      <c r="J115" s="5"/>
    </row>
    <row r="116" spans="1:10" ht="12.95" customHeight="1">
      <c r="A116" s="18" t="s">
        <v>1853</v>
      </c>
      <c r="B116" s="19" t="s">
        <v>1854</v>
      </c>
      <c r="C116" s="15"/>
      <c r="D116" s="15"/>
      <c r="E116" s="20">
        <v>-8700</v>
      </c>
      <c r="F116" s="21">
        <v>-66.8726</v>
      </c>
      <c r="G116" s="22">
        <v>-0.0002</v>
      </c>
      <c r="H116" s="40"/>
      <c r="I116" s="24"/>
      <c r="J116" s="5"/>
    </row>
    <row r="117" spans="1:10" ht="12.95" customHeight="1">
      <c r="A117" s="18" t="s">
        <v>1855</v>
      </c>
      <c r="B117" s="19" t="s">
        <v>1856</v>
      </c>
      <c r="C117" s="15"/>
      <c r="D117" s="15"/>
      <c r="E117" s="20">
        <v>-3600</v>
      </c>
      <c r="F117" s="21">
        <v>-69.7914</v>
      </c>
      <c r="G117" s="22">
        <v>-0.0003</v>
      </c>
      <c r="H117" s="40"/>
      <c r="I117" s="24"/>
      <c r="J117" s="5"/>
    </row>
    <row r="118" spans="1:10" ht="12.95" customHeight="1">
      <c r="A118" s="18" t="s">
        <v>1857</v>
      </c>
      <c r="B118" s="19" t="s">
        <v>1858</v>
      </c>
      <c r="C118" s="15"/>
      <c r="D118" s="15"/>
      <c r="E118" s="20">
        <v>-6300</v>
      </c>
      <c r="F118" s="21">
        <v>-71.0829</v>
      </c>
      <c r="G118" s="22">
        <v>-0.0003</v>
      </c>
      <c r="H118" s="40"/>
      <c r="I118" s="24"/>
      <c r="J118" s="5"/>
    </row>
    <row r="119" spans="1:10" ht="12.95" customHeight="1">
      <c r="A119" s="18" t="s">
        <v>1859</v>
      </c>
      <c r="B119" s="19" t="s">
        <v>1860</v>
      </c>
      <c r="C119" s="15"/>
      <c r="D119" s="15"/>
      <c r="E119" s="20">
        <v>-56250</v>
      </c>
      <c r="F119" s="21">
        <v>-71.3531</v>
      </c>
      <c r="G119" s="22">
        <v>-0.0003</v>
      </c>
      <c r="H119" s="40"/>
      <c r="I119" s="24"/>
      <c r="J119" s="5"/>
    </row>
    <row r="120" spans="1:10" ht="12.95" customHeight="1">
      <c r="A120" s="18" t="s">
        <v>1861</v>
      </c>
      <c r="B120" s="19" t="s">
        <v>1862</v>
      </c>
      <c r="C120" s="15"/>
      <c r="D120" s="15"/>
      <c r="E120" s="20">
        <v>-14000</v>
      </c>
      <c r="F120" s="21">
        <v>-94.507</v>
      </c>
      <c r="G120" s="22">
        <v>-0.0003</v>
      </c>
      <c r="H120" s="40"/>
      <c r="I120" s="24"/>
      <c r="J120" s="5"/>
    </row>
    <row r="121" spans="1:10" ht="12.95" customHeight="1">
      <c r="A121" s="18" t="s">
        <v>1863</v>
      </c>
      <c r="B121" s="19" t="s">
        <v>1864</v>
      </c>
      <c r="C121" s="15"/>
      <c r="D121" s="15"/>
      <c r="E121" s="20">
        <v>-1200</v>
      </c>
      <c r="F121" s="21">
        <v>-100.1484</v>
      </c>
      <c r="G121" s="22">
        <v>-0.0004</v>
      </c>
      <c r="H121" s="40"/>
      <c r="I121" s="24"/>
      <c r="J121" s="5"/>
    </row>
    <row r="122" spans="1:10" ht="12.95" customHeight="1">
      <c r="A122" s="18" t="s">
        <v>1865</v>
      </c>
      <c r="B122" s="19" t="s">
        <v>1866</v>
      </c>
      <c r="C122" s="15"/>
      <c r="D122" s="15"/>
      <c r="E122" s="20">
        <v>-12350</v>
      </c>
      <c r="F122" s="21">
        <v>-106.3829</v>
      </c>
      <c r="G122" s="22">
        <v>-0.0004</v>
      </c>
      <c r="H122" s="40"/>
      <c r="I122" s="24"/>
      <c r="J122" s="5"/>
    </row>
    <row r="123" spans="1:10" ht="12.95" customHeight="1">
      <c r="A123" s="18" t="s">
        <v>1867</v>
      </c>
      <c r="B123" s="19" t="s">
        <v>1868</v>
      </c>
      <c r="C123" s="15"/>
      <c r="D123" s="15"/>
      <c r="E123" s="20">
        <v>-19500</v>
      </c>
      <c r="F123" s="21">
        <v>-121.3095</v>
      </c>
      <c r="G123" s="22">
        <v>-0.0004</v>
      </c>
      <c r="H123" s="40"/>
      <c r="I123" s="24"/>
      <c r="J123" s="5"/>
    </row>
    <row r="124" spans="1:10" ht="12.95" customHeight="1">
      <c r="A124" s="18" t="s">
        <v>1869</v>
      </c>
      <c r="B124" s="19" t="s">
        <v>1870</v>
      </c>
      <c r="C124" s="15"/>
      <c r="D124" s="15"/>
      <c r="E124" s="20">
        <v>-20250</v>
      </c>
      <c r="F124" s="21">
        <v>-159.1043</v>
      </c>
      <c r="G124" s="22">
        <v>-0.0006</v>
      </c>
      <c r="H124" s="40"/>
      <c r="I124" s="24"/>
      <c r="J124" s="5"/>
    </row>
    <row r="125" spans="1:10" ht="12.95" customHeight="1">
      <c r="A125" s="18" t="s">
        <v>1871</v>
      </c>
      <c r="B125" s="19" t="s">
        <v>1872</v>
      </c>
      <c r="C125" s="15"/>
      <c r="D125" s="15"/>
      <c r="E125" s="20">
        <v>-6750</v>
      </c>
      <c r="F125" s="21">
        <v>-160.1066</v>
      </c>
      <c r="G125" s="22">
        <v>-0.0006</v>
      </c>
      <c r="H125" s="40"/>
      <c r="I125" s="24"/>
      <c r="J125" s="5"/>
    </row>
    <row r="126" spans="1:10" ht="12.95" customHeight="1">
      <c r="A126" s="18" t="s">
        <v>1873</v>
      </c>
      <c r="B126" s="19" t="s">
        <v>1874</v>
      </c>
      <c r="C126" s="15"/>
      <c r="D126" s="15"/>
      <c r="E126" s="20">
        <v>-33000</v>
      </c>
      <c r="F126" s="21">
        <v>-163.35</v>
      </c>
      <c r="G126" s="22">
        <v>-0.0006</v>
      </c>
      <c r="H126" s="40"/>
      <c r="I126" s="24"/>
      <c r="J126" s="5"/>
    </row>
    <row r="127" spans="1:10" ht="12.95" customHeight="1">
      <c r="A127" s="18" t="s">
        <v>1875</v>
      </c>
      <c r="B127" s="19" t="s">
        <v>1876</v>
      </c>
      <c r="C127" s="15"/>
      <c r="D127" s="15"/>
      <c r="E127" s="20">
        <v>-15000</v>
      </c>
      <c r="F127" s="21">
        <v>-169.38</v>
      </c>
      <c r="G127" s="22">
        <v>-0.0006</v>
      </c>
      <c r="H127" s="40"/>
      <c r="I127" s="24"/>
      <c r="J127" s="5"/>
    </row>
    <row r="128" spans="1:10" ht="12.95" customHeight="1">
      <c r="A128" s="18" t="s">
        <v>1877</v>
      </c>
      <c r="B128" s="19" t="s">
        <v>1878</v>
      </c>
      <c r="C128" s="15"/>
      <c r="D128" s="15"/>
      <c r="E128" s="20">
        <v>-46400</v>
      </c>
      <c r="F128" s="21">
        <v>-182.1896</v>
      </c>
      <c r="G128" s="22">
        <v>-0.0007</v>
      </c>
      <c r="H128" s="40"/>
      <c r="I128" s="24"/>
      <c r="J128" s="5"/>
    </row>
    <row r="129" spans="1:10" ht="12.95" customHeight="1">
      <c r="A129" s="18" t="s">
        <v>1879</v>
      </c>
      <c r="B129" s="19" t="s">
        <v>1880</v>
      </c>
      <c r="C129" s="15"/>
      <c r="D129" s="15"/>
      <c r="E129" s="20">
        <v>-148200</v>
      </c>
      <c r="F129" s="21">
        <v>-198.7362</v>
      </c>
      <c r="G129" s="22">
        <v>-0.0007</v>
      </c>
      <c r="H129" s="40"/>
      <c r="I129" s="24"/>
      <c r="J129" s="5"/>
    </row>
    <row r="130" spans="1:10" ht="12.95" customHeight="1">
      <c r="A130" s="18" t="s">
        <v>1881</v>
      </c>
      <c r="B130" s="19" t="s">
        <v>1882</v>
      </c>
      <c r="C130" s="15"/>
      <c r="D130" s="15"/>
      <c r="E130" s="20">
        <v>-20400</v>
      </c>
      <c r="F130" s="21">
        <v>-246.9726</v>
      </c>
      <c r="G130" s="22">
        <v>-0.0009</v>
      </c>
      <c r="H130" s="40"/>
      <c r="I130" s="24"/>
      <c r="J130" s="5"/>
    </row>
    <row r="131" spans="1:10" ht="12.95" customHeight="1">
      <c r="A131" s="18" t="s">
        <v>1883</v>
      </c>
      <c r="B131" s="19" t="s">
        <v>1884</v>
      </c>
      <c r="C131" s="15"/>
      <c r="D131" s="15"/>
      <c r="E131" s="20">
        <v>-84600</v>
      </c>
      <c r="F131" s="21">
        <v>-255.492</v>
      </c>
      <c r="G131" s="22">
        <v>-0.0009</v>
      </c>
      <c r="H131" s="40"/>
      <c r="I131" s="24"/>
      <c r="J131" s="5"/>
    </row>
    <row r="132" spans="1:10" ht="12.95" customHeight="1">
      <c r="A132" s="18" t="s">
        <v>1885</v>
      </c>
      <c r="B132" s="19" t="s">
        <v>1886</v>
      </c>
      <c r="C132" s="15"/>
      <c r="D132" s="15"/>
      <c r="E132" s="20">
        <v>-28800</v>
      </c>
      <c r="F132" s="21">
        <v>-270.0432</v>
      </c>
      <c r="G132" s="22">
        <v>-0.001</v>
      </c>
      <c r="H132" s="40"/>
      <c r="I132" s="24"/>
      <c r="J132" s="5"/>
    </row>
    <row r="133" spans="1:10" ht="12.95" customHeight="1">
      <c r="A133" s="18" t="s">
        <v>1636</v>
      </c>
      <c r="B133" s="19" t="s">
        <v>1637</v>
      </c>
      <c r="C133" s="15"/>
      <c r="D133" s="15"/>
      <c r="E133" s="20">
        <v>-360000</v>
      </c>
      <c r="F133" s="21">
        <v>-337.5</v>
      </c>
      <c r="G133" s="22">
        <v>-0.0012</v>
      </c>
      <c r="H133" s="40"/>
      <c r="I133" s="24"/>
      <c r="J133" s="5"/>
    </row>
    <row r="134" spans="1:10" ht="12.95" customHeight="1">
      <c r="A134" s="18" t="s">
        <v>1887</v>
      </c>
      <c r="B134" s="19" t="s">
        <v>1888</v>
      </c>
      <c r="C134" s="15"/>
      <c r="D134" s="15"/>
      <c r="E134" s="20">
        <v>-20000</v>
      </c>
      <c r="F134" s="21">
        <v>-360.71</v>
      </c>
      <c r="G134" s="22">
        <v>-0.0013</v>
      </c>
      <c r="H134" s="40"/>
      <c r="I134" s="24"/>
      <c r="J134" s="5"/>
    </row>
    <row r="135" spans="1:10" ht="12.95" customHeight="1">
      <c r="A135" s="18" t="s">
        <v>1889</v>
      </c>
      <c r="B135" s="19" t="s">
        <v>1890</v>
      </c>
      <c r="C135" s="15"/>
      <c r="D135" s="15"/>
      <c r="E135" s="20">
        <v>-62700</v>
      </c>
      <c r="F135" s="21">
        <v>-379.6172</v>
      </c>
      <c r="G135" s="22">
        <v>-0.0014</v>
      </c>
      <c r="H135" s="40"/>
      <c r="I135" s="24"/>
      <c r="J135" s="5"/>
    </row>
    <row r="136" spans="1:10" ht="12.95" customHeight="1">
      <c r="A136" s="18" t="s">
        <v>1891</v>
      </c>
      <c r="B136" s="19" t="s">
        <v>1892</v>
      </c>
      <c r="C136" s="15"/>
      <c r="D136" s="15"/>
      <c r="E136" s="20">
        <v>-5500</v>
      </c>
      <c r="F136" s="21">
        <v>-396.4263</v>
      </c>
      <c r="G136" s="22">
        <v>-0.0014</v>
      </c>
      <c r="H136" s="40"/>
      <c r="I136" s="24"/>
      <c r="J136" s="5"/>
    </row>
    <row r="137" spans="1:10" ht="12.95" customHeight="1">
      <c r="A137" s="18" t="s">
        <v>1893</v>
      </c>
      <c r="B137" s="19" t="s">
        <v>1894</v>
      </c>
      <c r="C137" s="15"/>
      <c r="D137" s="15"/>
      <c r="E137" s="20">
        <v>-22500</v>
      </c>
      <c r="F137" s="21">
        <v>-417.9938</v>
      </c>
      <c r="G137" s="22">
        <v>-0.0015</v>
      </c>
      <c r="H137" s="40"/>
      <c r="I137" s="24"/>
      <c r="J137" s="5"/>
    </row>
    <row r="138" spans="1:10" ht="12.95" customHeight="1">
      <c r="A138" s="18" t="s">
        <v>1895</v>
      </c>
      <c r="B138" s="19" t="s">
        <v>1896</v>
      </c>
      <c r="C138" s="15"/>
      <c r="D138" s="15"/>
      <c r="E138" s="20">
        <v>-229600</v>
      </c>
      <c r="F138" s="21">
        <v>-419.1348</v>
      </c>
      <c r="G138" s="22">
        <v>-0.0015</v>
      </c>
      <c r="H138" s="40"/>
      <c r="I138" s="24"/>
      <c r="J138" s="5"/>
    </row>
    <row r="139" spans="1:10" ht="12.95" customHeight="1">
      <c r="A139" s="18" t="s">
        <v>1897</v>
      </c>
      <c r="B139" s="19" t="s">
        <v>1898</v>
      </c>
      <c r="C139" s="15"/>
      <c r="D139" s="15"/>
      <c r="E139" s="20">
        <v>-59475</v>
      </c>
      <c r="F139" s="21">
        <v>-449.0957</v>
      </c>
      <c r="G139" s="22">
        <v>-0.0016</v>
      </c>
      <c r="H139" s="40"/>
      <c r="I139" s="24"/>
      <c r="J139" s="5"/>
    </row>
    <row r="140" spans="1:10" ht="12.95" customHeight="1">
      <c r="A140" s="18" t="s">
        <v>1899</v>
      </c>
      <c r="B140" s="19" t="s">
        <v>1900</v>
      </c>
      <c r="C140" s="15"/>
      <c r="D140" s="15"/>
      <c r="E140" s="20">
        <v>-81900</v>
      </c>
      <c r="F140" s="21">
        <v>-502.7022</v>
      </c>
      <c r="G140" s="22">
        <v>-0.0018</v>
      </c>
      <c r="H140" s="40"/>
      <c r="I140" s="24"/>
      <c r="J140" s="5"/>
    </row>
    <row r="141" spans="1:10" ht="12.95" customHeight="1">
      <c r="A141" s="18" t="s">
        <v>1901</v>
      </c>
      <c r="B141" s="19" t="s">
        <v>1902</v>
      </c>
      <c r="C141" s="15"/>
      <c r="D141" s="15"/>
      <c r="E141" s="20">
        <v>-207900</v>
      </c>
      <c r="F141" s="21">
        <v>-519.0224</v>
      </c>
      <c r="G141" s="22">
        <v>-0.0019</v>
      </c>
      <c r="H141" s="40"/>
      <c r="I141" s="24"/>
      <c r="J141" s="5"/>
    </row>
    <row r="142" spans="1:10" ht="12.95" customHeight="1">
      <c r="A142" s="18" t="s">
        <v>1903</v>
      </c>
      <c r="B142" s="19" t="s">
        <v>1904</v>
      </c>
      <c r="C142" s="15"/>
      <c r="D142" s="15"/>
      <c r="E142" s="20">
        <v>-38000</v>
      </c>
      <c r="F142" s="21">
        <v>-528.542</v>
      </c>
      <c r="G142" s="22">
        <v>-0.0019</v>
      </c>
      <c r="H142" s="40"/>
      <c r="I142" s="24"/>
      <c r="J142" s="5"/>
    </row>
    <row r="143" spans="1:10" ht="12.95" customHeight="1">
      <c r="A143" s="18" t="s">
        <v>1905</v>
      </c>
      <c r="B143" s="19" t="s">
        <v>1906</v>
      </c>
      <c r="C143" s="15"/>
      <c r="D143" s="15"/>
      <c r="E143" s="20">
        <v>-91000</v>
      </c>
      <c r="F143" s="21">
        <v>-542.178</v>
      </c>
      <c r="G143" s="22">
        <v>-0.0019</v>
      </c>
      <c r="H143" s="40"/>
      <c r="I143" s="24"/>
      <c r="J143" s="5"/>
    </row>
    <row r="144" spans="1:10" ht="12.95" customHeight="1">
      <c r="A144" s="18" t="s">
        <v>1907</v>
      </c>
      <c r="B144" s="19" t="s">
        <v>1908</v>
      </c>
      <c r="C144" s="15"/>
      <c r="D144" s="15"/>
      <c r="E144" s="20">
        <v>-24600</v>
      </c>
      <c r="F144" s="21">
        <v>-603.0813</v>
      </c>
      <c r="G144" s="22">
        <v>-0.0022</v>
      </c>
      <c r="H144" s="40"/>
      <c r="I144" s="24"/>
      <c r="J144" s="5"/>
    </row>
    <row r="145" spans="1:10" ht="12.95" customHeight="1">
      <c r="A145" s="18" t="s">
        <v>1909</v>
      </c>
      <c r="B145" s="19" t="s">
        <v>1910</v>
      </c>
      <c r="C145" s="15"/>
      <c r="D145" s="15"/>
      <c r="E145" s="20">
        <v>-49500</v>
      </c>
      <c r="F145" s="21">
        <v>-644.6633</v>
      </c>
      <c r="G145" s="22">
        <v>-0.0023</v>
      </c>
      <c r="H145" s="40"/>
      <c r="I145" s="24"/>
      <c r="J145" s="5"/>
    </row>
    <row r="146" spans="1:10" ht="12.95" customHeight="1">
      <c r="A146" s="18" t="s">
        <v>1911</v>
      </c>
      <c r="B146" s="19" t="s">
        <v>1912</v>
      </c>
      <c r="C146" s="15"/>
      <c r="D146" s="15"/>
      <c r="E146" s="20">
        <v>-362700</v>
      </c>
      <c r="F146" s="21">
        <v>-683.1455</v>
      </c>
      <c r="G146" s="22">
        <v>-0.0024</v>
      </c>
      <c r="H146" s="40"/>
      <c r="I146" s="24"/>
      <c r="J146" s="5"/>
    </row>
    <row r="147" spans="1:10" ht="12.95" customHeight="1">
      <c r="A147" s="18" t="s">
        <v>1913</v>
      </c>
      <c r="B147" s="19" t="s">
        <v>1914</v>
      </c>
      <c r="C147" s="15"/>
      <c r="D147" s="15"/>
      <c r="E147" s="20">
        <v>-1104000</v>
      </c>
      <c r="F147" s="21">
        <v>-698.832</v>
      </c>
      <c r="G147" s="22">
        <v>-0.0025</v>
      </c>
      <c r="H147" s="40"/>
      <c r="I147" s="24"/>
      <c r="J147" s="5"/>
    </row>
    <row r="148" spans="1:10" ht="12.95" customHeight="1">
      <c r="A148" s="18" t="s">
        <v>1915</v>
      </c>
      <c r="B148" s="19" t="s">
        <v>1916</v>
      </c>
      <c r="C148" s="15"/>
      <c r="D148" s="15"/>
      <c r="E148" s="20">
        <v>-49700</v>
      </c>
      <c r="F148" s="21">
        <v>-710.0391</v>
      </c>
      <c r="G148" s="22">
        <v>-0.0025</v>
      </c>
      <c r="H148" s="40"/>
      <c r="I148" s="24"/>
      <c r="J148" s="5"/>
    </row>
    <row r="149" spans="1:10" ht="12.95" customHeight="1">
      <c r="A149" s="18" t="s">
        <v>1917</v>
      </c>
      <c r="B149" s="19" t="s">
        <v>1918</v>
      </c>
      <c r="C149" s="15"/>
      <c r="D149" s="15"/>
      <c r="E149" s="20">
        <v>-164800</v>
      </c>
      <c r="F149" s="21">
        <v>-727.2624</v>
      </c>
      <c r="G149" s="22">
        <v>-0.0026</v>
      </c>
      <c r="H149" s="40"/>
      <c r="I149" s="24"/>
      <c r="J149" s="5"/>
    </row>
    <row r="150" spans="1:10" ht="12.95" customHeight="1">
      <c r="A150" s="18" t="s">
        <v>1919</v>
      </c>
      <c r="B150" s="19" t="s">
        <v>1920</v>
      </c>
      <c r="C150" s="15"/>
      <c r="D150" s="15"/>
      <c r="E150" s="20">
        <v>-42328</v>
      </c>
      <c r="F150" s="21">
        <v>-764.0204</v>
      </c>
      <c r="G150" s="22">
        <v>-0.0027</v>
      </c>
      <c r="H150" s="40"/>
      <c r="I150" s="24"/>
      <c r="J150" s="5"/>
    </row>
    <row r="151" spans="1:10" ht="12.95" customHeight="1">
      <c r="A151" s="18" t="s">
        <v>1921</v>
      </c>
      <c r="B151" s="19" t="s">
        <v>1922</v>
      </c>
      <c r="C151" s="15"/>
      <c r="D151" s="15"/>
      <c r="E151" s="20">
        <v>-198000</v>
      </c>
      <c r="F151" s="21">
        <v>-839.916</v>
      </c>
      <c r="G151" s="22">
        <v>-0.003</v>
      </c>
      <c r="H151" s="40"/>
      <c r="I151" s="24"/>
      <c r="J151" s="5"/>
    </row>
    <row r="152" spans="1:10" ht="12.95" customHeight="1">
      <c r="A152" s="18" t="s">
        <v>1923</v>
      </c>
      <c r="B152" s="19" t="s">
        <v>1924</v>
      </c>
      <c r="C152" s="15"/>
      <c r="D152" s="15"/>
      <c r="E152" s="20">
        <v>-126875</v>
      </c>
      <c r="F152" s="21">
        <v>-859.0072</v>
      </c>
      <c r="G152" s="22">
        <v>-0.0031</v>
      </c>
      <c r="H152" s="40"/>
      <c r="I152" s="24"/>
      <c r="J152" s="5"/>
    </row>
    <row r="153" spans="1:10" ht="12.95" customHeight="1">
      <c r="A153" s="18" t="s">
        <v>1925</v>
      </c>
      <c r="B153" s="19" t="s">
        <v>1926</v>
      </c>
      <c r="C153" s="15"/>
      <c r="D153" s="15"/>
      <c r="E153" s="20">
        <v>-312000</v>
      </c>
      <c r="F153" s="21">
        <v>-934.44</v>
      </c>
      <c r="G153" s="22">
        <v>-0.0033</v>
      </c>
      <c r="H153" s="40"/>
      <c r="I153" s="24"/>
      <c r="J153" s="5"/>
    </row>
    <row r="154" spans="1:10" ht="12.95" customHeight="1">
      <c r="A154" s="18" t="s">
        <v>1927</v>
      </c>
      <c r="B154" s="19" t="s">
        <v>1928</v>
      </c>
      <c r="C154" s="15"/>
      <c r="D154" s="15"/>
      <c r="E154" s="20">
        <v>-1048000</v>
      </c>
      <c r="F154" s="21">
        <v>-952.108</v>
      </c>
      <c r="G154" s="22">
        <v>-0.0034</v>
      </c>
      <c r="H154" s="40"/>
      <c r="I154" s="24"/>
      <c r="J154" s="5"/>
    </row>
    <row r="155" spans="1:10" ht="12.95" customHeight="1">
      <c r="A155" s="18" t="s">
        <v>1929</v>
      </c>
      <c r="B155" s="19" t="s">
        <v>1930</v>
      </c>
      <c r="C155" s="15"/>
      <c r="D155" s="15"/>
      <c r="E155" s="20">
        <v>-73000</v>
      </c>
      <c r="F155" s="21">
        <v>-1094.0145</v>
      </c>
      <c r="G155" s="22">
        <v>-0.0039</v>
      </c>
      <c r="H155" s="40"/>
      <c r="I155" s="24"/>
      <c r="J155" s="5"/>
    </row>
    <row r="156" spans="1:10" ht="12.95" customHeight="1">
      <c r="A156" s="18" t="s">
        <v>1931</v>
      </c>
      <c r="B156" s="19" t="s">
        <v>1932</v>
      </c>
      <c r="C156" s="15"/>
      <c r="D156" s="15"/>
      <c r="E156" s="20">
        <v>-1017000</v>
      </c>
      <c r="F156" s="21">
        <v>-1256.5035</v>
      </c>
      <c r="G156" s="22">
        <v>-0.0045</v>
      </c>
      <c r="H156" s="40"/>
      <c r="I156" s="24"/>
      <c r="J156" s="5"/>
    </row>
    <row r="157" spans="1:10" ht="12.95" customHeight="1">
      <c r="A157" s="18" t="s">
        <v>1933</v>
      </c>
      <c r="B157" s="19" t="s">
        <v>1934</v>
      </c>
      <c r="C157" s="15"/>
      <c r="D157" s="15"/>
      <c r="E157" s="20">
        <v>-609000</v>
      </c>
      <c r="F157" s="21">
        <v>-1408.617</v>
      </c>
      <c r="G157" s="22">
        <v>-0.005</v>
      </c>
      <c r="H157" s="40"/>
      <c r="I157" s="24"/>
      <c r="J157" s="5"/>
    </row>
    <row r="158" spans="1:10" ht="12.95" customHeight="1">
      <c r="A158" s="18" t="s">
        <v>1935</v>
      </c>
      <c r="B158" s="19" t="s">
        <v>1936</v>
      </c>
      <c r="C158" s="15"/>
      <c r="D158" s="15"/>
      <c r="E158" s="20">
        <v>-313500</v>
      </c>
      <c r="F158" s="21">
        <v>-1590.5423</v>
      </c>
      <c r="G158" s="22">
        <v>-0.0057</v>
      </c>
      <c r="H158" s="40"/>
      <c r="I158" s="24"/>
      <c r="J158" s="5"/>
    </row>
    <row r="159" spans="1:10" ht="12.95" customHeight="1">
      <c r="A159" s="18" t="s">
        <v>1937</v>
      </c>
      <c r="B159" s="19" t="s">
        <v>1938</v>
      </c>
      <c r="C159" s="15"/>
      <c r="D159" s="15"/>
      <c r="E159" s="20">
        <v>-684400</v>
      </c>
      <c r="F159" s="21">
        <v>-1630.2408</v>
      </c>
      <c r="G159" s="22">
        <v>-0.0058</v>
      </c>
      <c r="H159" s="40"/>
      <c r="I159" s="24"/>
      <c r="J159" s="5"/>
    </row>
    <row r="160" spans="1:10" ht="12.95" customHeight="1">
      <c r="A160" s="18" t="s">
        <v>1630</v>
      </c>
      <c r="B160" s="19" t="s">
        <v>1631</v>
      </c>
      <c r="C160" s="15"/>
      <c r="D160" s="15"/>
      <c r="E160" s="20">
        <v>-836400</v>
      </c>
      <c r="F160" s="21">
        <v>-1669.4544</v>
      </c>
      <c r="G160" s="22">
        <v>-0.006</v>
      </c>
      <c r="H160" s="40"/>
      <c r="I160" s="24"/>
      <c r="J160" s="5"/>
    </row>
    <row r="161" spans="1:10" ht="12.95" customHeight="1">
      <c r="A161" s="18" t="s">
        <v>1939</v>
      </c>
      <c r="B161" s="19" t="s">
        <v>1940</v>
      </c>
      <c r="C161" s="15"/>
      <c r="D161" s="15"/>
      <c r="E161" s="20">
        <v>-1400000</v>
      </c>
      <c r="F161" s="21">
        <v>-1712.9</v>
      </c>
      <c r="G161" s="22">
        <v>-0.0061</v>
      </c>
      <c r="H161" s="40"/>
      <c r="I161" s="24"/>
      <c r="J161" s="5"/>
    </row>
    <row r="162" spans="1:10" ht="12.95" customHeight="1">
      <c r="A162" s="18" t="s">
        <v>1941</v>
      </c>
      <c r="B162" s="19" t="s">
        <v>1942</v>
      </c>
      <c r="C162" s="15"/>
      <c r="D162" s="15"/>
      <c r="E162" s="20">
        <v>-52500</v>
      </c>
      <c r="F162" s="21">
        <v>-1774.7363</v>
      </c>
      <c r="G162" s="22">
        <v>-0.0064</v>
      </c>
      <c r="H162" s="40"/>
      <c r="I162" s="24"/>
      <c r="J162" s="5"/>
    </row>
    <row r="163" spans="1:10" ht="12.95" customHeight="1">
      <c r="A163" s="18" t="s">
        <v>1622</v>
      </c>
      <c r="B163" s="19" t="s">
        <v>1623</v>
      </c>
      <c r="C163" s="15"/>
      <c r="D163" s="15"/>
      <c r="E163" s="20">
        <v>-88200</v>
      </c>
      <c r="F163" s="21">
        <v>-1783.2717</v>
      </c>
      <c r="G163" s="22">
        <v>-0.0064</v>
      </c>
      <c r="H163" s="40"/>
      <c r="I163" s="24"/>
      <c r="J163" s="5"/>
    </row>
    <row r="164" spans="1:10" ht="12.95" customHeight="1">
      <c r="A164" s="18" t="s">
        <v>1943</v>
      </c>
      <c r="B164" s="19" t="s">
        <v>1944</v>
      </c>
      <c r="C164" s="15"/>
      <c r="D164" s="15"/>
      <c r="E164" s="20">
        <v>-146800</v>
      </c>
      <c r="F164" s="21">
        <v>-2121.5536</v>
      </c>
      <c r="G164" s="22">
        <v>-0.0076</v>
      </c>
      <c r="H164" s="40"/>
      <c r="I164" s="24"/>
      <c r="J164" s="5"/>
    </row>
    <row r="165" spans="1:10" ht="12.95" customHeight="1">
      <c r="A165" s="18" t="s">
        <v>1945</v>
      </c>
      <c r="B165" s="19" t="s">
        <v>1946</v>
      </c>
      <c r="C165" s="15"/>
      <c r="D165" s="15"/>
      <c r="E165" s="20">
        <v>-49200</v>
      </c>
      <c r="F165" s="21">
        <v>-2211.0234</v>
      </c>
      <c r="G165" s="22">
        <v>-0.0079</v>
      </c>
      <c r="H165" s="40"/>
      <c r="I165" s="24"/>
      <c r="J165" s="5"/>
    </row>
    <row r="166" spans="1:10" ht="12.95" customHeight="1">
      <c r="A166" s="18" t="s">
        <v>1947</v>
      </c>
      <c r="B166" s="19" t="s">
        <v>1948</v>
      </c>
      <c r="C166" s="15"/>
      <c r="D166" s="15"/>
      <c r="E166" s="20">
        <v>-57300</v>
      </c>
      <c r="F166" s="21">
        <v>-2249.111</v>
      </c>
      <c r="G166" s="22">
        <v>-0.0081</v>
      </c>
      <c r="H166" s="40"/>
      <c r="I166" s="24"/>
      <c r="J166" s="5"/>
    </row>
    <row r="167" spans="1:10" ht="12.95" customHeight="1">
      <c r="A167" s="18" t="s">
        <v>1949</v>
      </c>
      <c r="B167" s="19" t="s">
        <v>1950</v>
      </c>
      <c r="C167" s="15"/>
      <c r="D167" s="15"/>
      <c r="E167" s="20">
        <v>-532000</v>
      </c>
      <c r="F167" s="21">
        <v>-2262.862</v>
      </c>
      <c r="G167" s="22">
        <v>-0.0081</v>
      </c>
      <c r="H167" s="40"/>
      <c r="I167" s="24"/>
      <c r="J167" s="5"/>
    </row>
    <row r="168" spans="1:10" ht="12.95" customHeight="1">
      <c r="A168" s="18" t="s">
        <v>1632</v>
      </c>
      <c r="B168" s="19" t="s">
        <v>1633</v>
      </c>
      <c r="C168" s="15"/>
      <c r="D168" s="15"/>
      <c r="E168" s="20">
        <v>-1994700</v>
      </c>
      <c r="F168" s="21">
        <v>-2310.86</v>
      </c>
      <c r="G168" s="22">
        <v>-0.0083</v>
      </c>
      <c r="H168" s="40"/>
      <c r="I168" s="24"/>
      <c r="J168" s="5"/>
    </row>
    <row r="169" spans="1:10" ht="12.95" customHeight="1">
      <c r="A169" s="18" t="s">
        <v>1951</v>
      </c>
      <c r="B169" s="19" t="s">
        <v>1952</v>
      </c>
      <c r="C169" s="15"/>
      <c r="D169" s="15"/>
      <c r="E169" s="20">
        <v>-91500</v>
      </c>
      <c r="F169" s="21">
        <v>-2319.159</v>
      </c>
      <c r="G169" s="22">
        <v>-0.0083</v>
      </c>
      <c r="H169" s="40"/>
      <c r="I169" s="24"/>
      <c r="J169" s="5"/>
    </row>
    <row r="170" spans="1:10" ht="12.95" customHeight="1">
      <c r="A170" s="18" t="s">
        <v>1953</v>
      </c>
      <c r="B170" s="19" t="s">
        <v>1954</v>
      </c>
      <c r="C170" s="15"/>
      <c r="D170" s="15"/>
      <c r="E170" s="20">
        <v>-1500000</v>
      </c>
      <c r="F170" s="21">
        <v>-2334</v>
      </c>
      <c r="G170" s="22">
        <v>-0.0084</v>
      </c>
      <c r="H170" s="40"/>
      <c r="I170" s="24"/>
      <c r="J170" s="5"/>
    </row>
    <row r="171" spans="1:10" ht="12.95" customHeight="1">
      <c r="A171" s="18" t="s">
        <v>1955</v>
      </c>
      <c r="B171" s="19" t="s">
        <v>1956</v>
      </c>
      <c r="C171" s="15"/>
      <c r="D171" s="15"/>
      <c r="E171" s="20">
        <v>-50750</v>
      </c>
      <c r="F171" s="21">
        <v>-2462.187</v>
      </c>
      <c r="G171" s="22">
        <v>-0.0088</v>
      </c>
      <c r="H171" s="40"/>
      <c r="I171" s="24"/>
      <c r="J171" s="5"/>
    </row>
    <row r="172" spans="1:10" ht="12.95" customHeight="1">
      <c r="A172" s="18" t="s">
        <v>1957</v>
      </c>
      <c r="B172" s="19" t="s">
        <v>1958</v>
      </c>
      <c r="C172" s="15"/>
      <c r="D172" s="15"/>
      <c r="E172" s="20">
        <v>-159125</v>
      </c>
      <c r="F172" s="21">
        <v>-2867.9099</v>
      </c>
      <c r="G172" s="22">
        <v>-0.0103</v>
      </c>
      <c r="H172" s="40"/>
      <c r="I172" s="24"/>
      <c r="J172" s="5"/>
    </row>
    <row r="173" spans="1:10" ht="12.95" customHeight="1">
      <c r="A173" s="18" t="s">
        <v>1959</v>
      </c>
      <c r="B173" s="19" t="s">
        <v>1960</v>
      </c>
      <c r="C173" s="15"/>
      <c r="D173" s="15"/>
      <c r="E173" s="20">
        <v>-166800</v>
      </c>
      <c r="F173" s="21">
        <v>-2955.279</v>
      </c>
      <c r="G173" s="22">
        <v>-0.0106</v>
      </c>
      <c r="H173" s="40"/>
      <c r="I173" s="24"/>
      <c r="J173" s="5"/>
    </row>
    <row r="174" spans="1:10" ht="12.95" customHeight="1">
      <c r="A174" s="18" t="s">
        <v>1961</v>
      </c>
      <c r="B174" s="19" t="s">
        <v>1962</v>
      </c>
      <c r="C174" s="15"/>
      <c r="D174" s="15"/>
      <c r="E174" s="20">
        <v>-30600</v>
      </c>
      <c r="F174" s="21">
        <v>-3082.8582</v>
      </c>
      <c r="G174" s="22">
        <v>-0.011</v>
      </c>
      <c r="H174" s="40"/>
      <c r="I174" s="24"/>
      <c r="J174" s="5"/>
    </row>
    <row r="175" spans="1:10" ht="12.95" customHeight="1">
      <c r="A175" s="18" t="s">
        <v>410</v>
      </c>
      <c r="B175" s="19" t="s">
        <v>411</v>
      </c>
      <c r="C175" s="15"/>
      <c r="D175" s="15"/>
      <c r="E175" s="20">
        <v>-695800</v>
      </c>
      <c r="F175" s="21">
        <v>-3220.5103</v>
      </c>
      <c r="G175" s="22">
        <v>-0.0115</v>
      </c>
      <c r="H175" s="40"/>
      <c r="I175" s="24"/>
      <c r="J175" s="5"/>
    </row>
    <row r="176" spans="1:10" ht="12.95" customHeight="1">
      <c r="A176" s="18" t="s">
        <v>1638</v>
      </c>
      <c r="B176" s="19" t="s">
        <v>1639</v>
      </c>
      <c r="C176" s="15"/>
      <c r="D176" s="15"/>
      <c r="E176" s="20">
        <v>-597500</v>
      </c>
      <c r="F176" s="21">
        <v>-3329.5688</v>
      </c>
      <c r="G176" s="22">
        <v>-0.0119</v>
      </c>
      <c r="H176" s="40"/>
      <c r="I176" s="24"/>
      <c r="J176" s="5"/>
    </row>
    <row r="177" spans="1:10" ht="12.95" customHeight="1">
      <c r="A177" s="18" t="s">
        <v>1963</v>
      </c>
      <c r="B177" s="19" t="s">
        <v>1964</v>
      </c>
      <c r="C177" s="15"/>
      <c r="D177" s="15"/>
      <c r="E177" s="20">
        <v>-408100</v>
      </c>
      <c r="F177" s="21">
        <v>-3405.5945</v>
      </c>
      <c r="G177" s="22">
        <v>-0.0122</v>
      </c>
      <c r="H177" s="40"/>
      <c r="I177" s="24"/>
      <c r="J177" s="5"/>
    </row>
    <row r="178" spans="1:10" ht="12.95" customHeight="1">
      <c r="A178" s="18" t="s">
        <v>1965</v>
      </c>
      <c r="B178" s="19" t="s">
        <v>1966</v>
      </c>
      <c r="C178" s="15"/>
      <c r="D178" s="15"/>
      <c r="E178" s="20">
        <v>-342000</v>
      </c>
      <c r="F178" s="21">
        <v>-3464.289</v>
      </c>
      <c r="G178" s="22">
        <v>-0.0124</v>
      </c>
      <c r="H178" s="40"/>
      <c r="I178" s="24"/>
      <c r="J178" s="5"/>
    </row>
    <row r="179" spans="1:10" ht="12.95" customHeight="1">
      <c r="A179" s="18" t="s">
        <v>408</v>
      </c>
      <c r="B179" s="19" t="s">
        <v>409</v>
      </c>
      <c r="C179" s="15"/>
      <c r="D179" s="15"/>
      <c r="E179" s="20">
        <v>-2843500</v>
      </c>
      <c r="F179" s="21">
        <v>-3514.566</v>
      </c>
      <c r="G179" s="22">
        <v>-0.0126</v>
      </c>
      <c r="H179" s="40"/>
      <c r="I179" s="24"/>
      <c r="J179" s="5"/>
    </row>
    <row r="180" spans="1:10" ht="12.95" customHeight="1">
      <c r="A180" s="18" t="s">
        <v>1967</v>
      </c>
      <c r="B180" s="19" t="s">
        <v>1968</v>
      </c>
      <c r="C180" s="15"/>
      <c r="D180" s="15"/>
      <c r="E180" s="20">
        <v>-2525000</v>
      </c>
      <c r="F180" s="21">
        <v>-3656.2</v>
      </c>
      <c r="G180" s="22">
        <v>-0.0131</v>
      </c>
      <c r="H180" s="40"/>
      <c r="I180" s="24"/>
      <c r="J180" s="5"/>
    </row>
    <row r="181" spans="1:10" ht="12.95" customHeight="1">
      <c r="A181" s="18" t="s">
        <v>1969</v>
      </c>
      <c r="B181" s="19" t="s">
        <v>1970</v>
      </c>
      <c r="C181" s="15"/>
      <c r="D181" s="15"/>
      <c r="E181" s="20">
        <v>-1174500</v>
      </c>
      <c r="F181" s="21">
        <v>-3784.239</v>
      </c>
      <c r="G181" s="22">
        <v>-0.0136</v>
      </c>
      <c r="H181" s="40"/>
      <c r="I181" s="24"/>
      <c r="J181" s="5"/>
    </row>
    <row r="182" spans="1:10" ht="12.95" customHeight="1">
      <c r="A182" s="18" t="s">
        <v>1971</v>
      </c>
      <c r="B182" s="19" t="s">
        <v>1972</v>
      </c>
      <c r="C182" s="15"/>
      <c r="D182" s="15"/>
      <c r="E182" s="20">
        <v>-1452500</v>
      </c>
      <c r="F182" s="21">
        <v>-3786.6675</v>
      </c>
      <c r="G182" s="22">
        <v>-0.0136</v>
      </c>
      <c r="H182" s="40"/>
      <c r="I182" s="24"/>
      <c r="J182" s="5"/>
    </row>
    <row r="183" spans="1:10" ht="12.95" customHeight="1">
      <c r="A183" s="18" t="s">
        <v>1973</v>
      </c>
      <c r="B183" s="19" t="s">
        <v>1974</v>
      </c>
      <c r="C183" s="15"/>
      <c r="D183" s="15"/>
      <c r="E183" s="20">
        <v>-84250</v>
      </c>
      <c r="F183" s="21">
        <v>-3917.962</v>
      </c>
      <c r="G183" s="22">
        <v>-0.014</v>
      </c>
      <c r="H183" s="40"/>
      <c r="I183" s="24"/>
      <c r="J183" s="5"/>
    </row>
    <row r="184" spans="1:10" ht="12.95" customHeight="1">
      <c r="A184" s="18" t="s">
        <v>1975</v>
      </c>
      <c r="B184" s="19" t="s">
        <v>1976</v>
      </c>
      <c r="C184" s="15"/>
      <c r="D184" s="15"/>
      <c r="E184" s="20">
        <v>-117250</v>
      </c>
      <c r="F184" s="21">
        <v>-4285.3703</v>
      </c>
      <c r="G184" s="22">
        <v>-0.0154</v>
      </c>
      <c r="H184" s="40"/>
      <c r="I184" s="24"/>
      <c r="J184" s="5"/>
    </row>
    <row r="185" spans="1:10" ht="12.95" customHeight="1">
      <c r="A185" s="18" t="s">
        <v>1977</v>
      </c>
      <c r="B185" s="19" t="s">
        <v>1978</v>
      </c>
      <c r="C185" s="15"/>
      <c r="D185" s="15"/>
      <c r="E185" s="20">
        <v>-2859400</v>
      </c>
      <c r="F185" s="21">
        <v>-5033.9737</v>
      </c>
      <c r="G185" s="22">
        <v>-0.018</v>
      </c>
      <c r="H185" s="40"/>
      <c r="I185" s="24"/>
      <c r="J185" s="5"/>
    </row>
    <row r="186" spans="1:10" ht="12.95" customHeight="1">
      <c r="A186" s="18" t="s">
        <v>1979</v>
      </c>
      <c r="B186" s="19" t="s">
        <v>1980</v>
      </c>
      <c r="C186" s="15"/>
      <c r="D186" s="15"/>
      <c r="E186" s="20">
        <v>-157000</v>
      </c>
      <c r="F186" s="21">
        <v>-5135.313</v>
      </c>
      <c r="G186" s="22">
        <v>-0.0184</v>
      </c>
      <c r="H186" s="40"/>
      <c r="I186" s="24"/>
      <c r="J186" s="5"/>
    </row>
    <row r="187" spans="1:10" ht="12.95" customHeight="1">
      <c r="A187" s="18" t="s">
        <v>1981</v>
      </c>
      <c r="B187" s="19" t="s">
        <v>1982</v>
      </c>
      <c r="C187" s="15"/>
      <c r="D187" s="15"/>
      <c r="E187" s="20">
        <v>-96750</v>
      </c>
      <c r="F187" s="21">
        <v>-5468.9873</v>
      </c>
      <c r="G187" s="22">
        <v>-0.0196</v>
      </c>
      <c r="H187" s="40"/>
      <c r="I187" s="24"/>
      <c r="J187" s="5"/>
    </row>
    <row r="188" spans="1:10" ht="12.95" customHeight="1">
      <c r="A188" s="18" t="s">
        <v>1983</v>
      </c>
      <c r="B188" s="19" t="s">
        <v>1984</v>
      </c>
      <c r="C188" s="15"/>
      <c r="D188" s="15"/>
      <c r="E188" s="20">
        <v>-508200</v>
      </c>
      <c r="F188" s="21">
        <v>-5674.3071</v>
      </c>
      <c r="G188" s="22">
        <v>-0.0203</v>
      </c>
      <c r="H188" s="40"/>
      <c r="I188" s="24"/>
      <c r="J188" s="5"/>
    </row>
    <row r="189" spans="1:10" ht="12.95" customHeight="1">
      <c r="A189" s="18" t="s">
        <v>1620</v>
      </c>
      <c r="B189" s="19" t="s">
        <v>1621</v>
      </c>
      <c r="C189" s="15"/>
      <c r="D189" s="15"/>
      <c r="E189" s="20">
        <v>-608300</v>
      </c>
      <c r="F189" s="21">
        <v>-6166.033</v>
      </c>
      <c r="G189" s="22">
        <v>-0.0221</v>
      </c>
      <c r="H189" s="40"/>
      <c r="I189" s="24"/>
      <c r="J189" s="5"/>
    </row>
    <row r="190" spans="1:10" ht="12.95" customHeight="1">
      <c r="A190" s="18" t="s">
        <v>1985</v>
      </c>
      <c r="B190" s="19" t="s">
        <v>1986</v>
      </c>
      <c r="C190" s="15"/>
      <c r="D190" s="15"/>
      <c r="E190" s="20">
        <v>-2855000</v>
      </c>
      <c r="F190" s="21">
        <v>-6603.615</v>
      </c>
      <c r="G190" s="22">
        <v>-0.0237</v>
      </c>
      <c r="H190" s="40"/>
      <c r="I190" s="24"/>
      <c r="J190" s="5"/>
    </row>
    <row r="191" spans="1:10" ht="12.95" customHeight="1">
      <c r="A191" s="18" t="s">
        <v>1628</v>
      </c>
      <c r="B191" s="19" t="s">
        <v>1629</v>
      </c>
      <c r="C191" s="15"/>
      <c r="D191" s="15"/>
      <c r="E191" s="20">
        <v>-2892000</v>
      </c>
      <c r="F191" s="21">
        <v>-7630.542</v>
      </c>
      <c r="G191" s="22">
        <v>-0.0273</v>
      </c>
      <c r="H191" s="40"/>
      <c r="I191" s="24"/>
      <c r="J191" s="5"/>
    </row>
    <row r="192" spans="1:10" ht="12.95" customHeight="1">
      <c r="A192" s="18" t="s">
        <v>1987</v>
      </c>
      <c r="B192" s="19" t="s">
        <v>1988</v>
      </c>
      <c r="C192" s="15"/>
      <c r="D192" s="15"/>
      <c r="E192" s="20">
        <v>-561000</v>
      </c>
      <c r="F192" s="21">
        <v>-7767.045</v>
      </c>
      <c r="G192" s="22">
        <v>-0.0278</v>
      </c>
      <c r="H192" s="40"/>
      <c r="I192" s="24"/>
      <c r="J192" s="5"/>
    </row>
    <row r="193" spans="1:10" ht="12.95" customHeight="1">
      <c r="A193" s="18" t="s">
        <v>1640</v>
      </c>
      <c r="B193" s="19" t="s">
        <v>1641</v>
      </c>
      <c r="C193" s="15"/>
      <c r="D193" s="15"/>
      <c r="E193" s="20">
        <v>-926100</v>
      </c>
      <c r="F193" s="21">
        <v>-8946.5891</v>
      </c>
      <c r="G193" s="22">
        <v>-0.0321</v>
      </c>
      <c r="H193" s="40"/>
      <c r="I193" s="24"/>
      <c r="J193" s="5"/>
    </row>
    <row r="194" spans="1:10" ht="12.95" customHeight="1">
      <c r="A194" s="18" t="s">
        <v>1646</v>
      </c>
      <c r="B194" s="19" t="s">
        <v>1647</v>
      </c>
      <c r="C194" s="15"/>
      <c r="D194" s="15"/>
      <c r="E194" s="20">
        <v>-2075400</v>
      </c>
      <c r="F194" s="21">
        <v>-8958.4641</v>
      </c>
      <c r="G194" s="22">
        <v>-0.0321</v>
      </c>
      <c r="H194" s="40"/>
      <c r="I194" s="24"/>
      <c r="J194" s="5"/>
    </row>
    <row r="195" spans="1:10" ht="12.95" customHeight="1">
      <c r="A195" s="18" t="s">
        <v>1989</v>
      </c>
      <c r="B195" s="19" t="s">
        <v>1990</v>
      </c>
      <c r="C195" s="15"/>
      <c r="D195" s="15"/>
      <c r="E195" s="20">
        <v>-378250</v>
      </c>
      <c r="F195" s="21">
        <v>-9157.9999</v>
      </c>
      <c r="G195" s="22">
        <v>-0.0328</v>
      </c>
      <c r="H195" s="40"/>
      <c r="I195" s="24"/>
      <c r="J195" s="5"/>
    </row>
    <row r="196" spans="1:10" ht="12.95" customHeight="1">
      <c r="A196" s="18" t="s">
        <v>1642</v>
      </c>
      <c r="B196" s="19" t="s">
        <v>1643</v>
      </c>
      <c r="C196" s="15"/>
      <c r="D196" s="15"/>
      <c r="E196" s="20">
        <v>-3864375</v>
      </c>
      <c r="F196" s="21">
        <v>-9543.0741</v>
      </c>
      <c r="G196" s="22">
        <v>-0.0342</v>
      </c>
      <c r="H196" s="40"/>
      <c r="I196" s="24"/>
      <c r="J196" s="5"/>
    </row>
    <row r="197" spans="1:10" ht="12.95" customHeight="1">
      <c r="A197" s="18" t="s">
        <v>1644</v>
      </c>
      <c r="B197" s="19" t="s">
        <v>1645</v>
      </c>
      <c r="C197" s="15"/>
      <c r="D197" s="15"/>
      <c r="E197" s="20">
        <v>-635800</v>
      </c>
      <c r="F197" s="21">
        <v>-10057.7202</v>
      </c>
      <c r="G197" s="22">
        <v>-0.036</v>
      </c>
      <c r="H197" s="40"/>
      <c r="I197" s="24"/>
      <c r="J197" s="5"/>
    </row>
    <row r="198" spans="1:10" ht="12.95" customHeight="1">
      <c r="A198" s="18" t="s">
        <v>1624</v>
      </c>
      <c r="B198" s="19" t="s">
        <v>1625</v>
      </c>
      <c r="C198" s="15"/>
      <c r="D198" s="15"/>
      <c r="E198" s="20">
        <v>-1487500</v>
      </c>
      <c r="F198" s="21">
        <v>-10237.7188</v>
      </c>
      <c r="G198" s="22">
        <v>-0.0367</v>
      </c>
      <c r="H198" s="40"/>
      <c r="I198" s="24"/>
      <c r="J198" s="5"/>
    </row>
    <row r="199" spans="1:10" ht="12.95" customHeight="1">
      <c r="A199" s="5"/>
      <c r="B199" s="14" t="s">
        <v>160</v>
      </c>
      <c r="C199" s="15"/>
      <c r="D199" s="15"/>
      <c r="E199" s="15"/>
      <c r="F199" s="25">
        <v>-199875.4342</v>
      </c>
      <c r="G199" s="26">
        <v>-0.7163</v>
      </c>
      <c r="H199" s="27"/>
      <c r="I199" s="28"/>
      <c r="J199" s="5"/>
    </row>
    <row r="200" spans="1:10" ht="12.95" customHeight="1">
      <c r="A200" s="5"/>
      <c r="B200" s="29" t="s">
        <v>163</v>
      </c>
      <c r="C200" s="30"/>
      <c r="D200" s="2"/>
      <c r="E200" s="30"/>
      <c r="F200" s="25">
        <v>-199875.4342</v>
      </c>
      <c r="G200" s="26">
        <v>-0.7163</v>
      </c>
      <c r="H200" s="27"/>
      <c r="I200" s="28"/>
      <c r="J200" s="5"/>
    </row>
    <row r="201" spans="1:10" ht="12.95" customHeight="1">
      <c r="A201" s="5"/>
      <c r="B201" s="14" t="s">
        <v>151</v>
      </c>
      <c r="C201" s="15"/>
      <c r="D201" s="15"/>
      <c r="E201" s="15"/>
      <c r="F201" s="15"/>
      <c r="G201" s="15"/>
      <c r="H201" s="16"/>
      <c r="I201" s="17"/>
      <c r="J201" s="5"/>
    </row>
    <row r="202" spans="1:10" ht="12.95" customHeight="1">
      <c r="A202" s="5"/>
      <c r="B202" s="14" t="s">
        <v>152</v>
      </c>
      <c r="C202" s="15"/>
      <c r="D202" s="15"/>
      <c r="E202" s="15"/>
      <c r="F202" s="5"/>
      <c r="G202" s="16"/>
      <c r="H202" s="16"/>
      <c r="I202" s="17"/>
      <c r="J202" s="5"/>
    </row>
    <row r="203" spans="1:10" ht="12.95" customHeight="1">
      <c r="A203" s="18" t="s">
        <v>1991</v>
      </c>
      <c r="B203" s="19" t="s">
        <v>1992</v>
      </c>
      <c r="C203" s="15" t="s">
        <v>1993</v>
      </c>
      <c r="D203" s="15" t="s">
        <v>156</v>
      </c>
      <c r="E203" s="20">
        <v>2500000</v>
      </c>
      <c r="F203" s="21">
        <v>2531.47</v>
      </c>
      <c r="G203" s="22">
        <v>0.0091</v>
      </c>
      <c r="H203" s="23">
        <v>0.074643</v>
      </c>
      <c r="I203" s="24"/>
      <c r="J203" s="5"/>
    </row>
    <row r="204" spans="1:10" ht="12.95" customHeight="1">
      <c r="A204" s="5"/>
      <c r="B204" s="14" t="s">
        <v>160</v>
      </c>
      <c r="C204" s="15"/>
      <c r="D204" s="15"/>
      <c r="E204" s="15"/>
      <c r="F204" s="25">
        <v>2531.47</v>
      </c>
      <c r="G204" s="26">
        <v>0.0091</v>
      </c>
      <c r="H204" s="27"/>
      <c r="I204" s="28"/>
      <c r="J204" s="5"/>
    </row>
    <row r="205" spans="1:10" ht="12.95" customHeight="1">
      <c r="A205" s="5"/>
      <c r="B205" s="29" t="s">
        <v>161</v>
      </c>
      <c r="C205" s="2"/>
      <c r="D205" s="2"/>
      <c r="E205" s="2"/>
      <c r="F205" s="27" t="s">
        <v>162</v>
      </c>
      <c r="G205" s="27" t="s">
        <v>162</v>
      </c>
      <c r="H205" s="27"/>
      <c r="I205" s="28"/>
      <c r="J205" s="5"/>
    </row>
    <row r="206" spans="1:10" ht="12.95" customHeight="1">
      <c r="A206" s="5"/>
      <c r="B206" s="29" t="s">
        <v>160</v>
      </c>
      <c r="C206" s="2"/>
      <c r="D206" s="2"/>
      <c r="E206" s="2"/>
      <c r="F206" s="27" t="s">
        <v>162</v>
      </c>
      <c r="G206" s="27" t="s">
        <v>162</v>
      </c>
      <c r="H206" s="27"/>
      <c r="I206" s="28"/>
      <c r="J206" s="5"/>
    </row>
    <row r="207" spans="1:10" ht="12.95" customHeight="1">
      <c r="A207" s="5"/>
      <c r="B207" s="29" t="s">
        <v>163</v>
      </c>
      <c r="C207" s="30"/>
      <c r="D207" s="2"/>
      <c r="E207" s="30"/>
      <c r="F207" s="25">
        <v>2531.47</v>
      </c>
      <c r="G207" s="26">
        <v>0.0091</v>
      </c>
      <c r="H207" s="27"/>
      <c r="I207" s="28"/>
      <c r="J207" s="5"/>
    </row>
    <row r="208" spans="1:10" ht="12.95" customHeight="1">
      <c r="A208" s="5"/>
      <c r="B208" s="14" t="s">
        <v>412</v>
      </c>
      <c r="C208" s="15"/>
      <c r="D208" s="15"/>
      <c r="E208" s="15"/>
      <c r="F208" s="15"/>
      <c r="G208" s="15"/>
      <c r="H208" s="16"/>
      <c r="I208" s="17"/>
      <c r="J208" s="5"/>
    </row>
    <row r="209" spans="1:10" ht="12.95" customHeight="1">
      <c r="A209" s="5"/>
      <c r="B209" s="14" t="s">
        <v>1994</v>
      </c>
      <c r="C209" s="15"/>
      <c r="D209" s="15"/>
      <c r="E209" s="15"/>
      <c r="F209" s="5"/>
      <c r="G209" s="16"/>
      <c r="H209" s="16"/>
      <c r="I209" s="17"/>
      <c r="J209" s="5"/>
    </row>
    <row r="210" spans="1:10" ht="12.95" customHeight="1">
      <c r="A210" s="18" t="s">
        <v>1995</v>
      </c>
      <c r="B210" s="19" t="s">
        <v>1996</v>
      </c>
      <c r="C210" s="15" t="s">
        <v>1997</v>
      </c>
      <c r="D210" s="15" t="s">
        <v>1998</v>
      </c>
      <c r="E210" s="20">
        <v>1000</v>
      </c>
      <c r="F210" s="21">
        <v>4996.045</v>
      </c>
      <c r="G210" s="22">
        <v>0.0179</v>
      </c>
      <c r="H210" s="23">
        <v>0.072236</v>
      </c>
      <c r="I210" s="24"/>
      <c r="J210" s="5"/>
    </row>
    <row r="211" spans="1:10" ht="12.95" customHeight="1">
      <c r="A211" s="18" t="s">
        <v>1999</v>
      </c>
      <c r="B211" s="19" t="s">
        <v>2000</v>
      </c>
      <c r="C211" s="15" t="s">
        <v>2001</v>
      </c>
      <c r="D211" s="15" t="s">
        <v>1998</v>
      </c>
      <c r="E211" s="20">
        <v>500</v>
      </c>
      <c r="F211" s="21">
        <v>2366.1075</v>
      </c>
      <c r="G211" s="22">
        <v>0.0085</v>
      </c>
      <c r="H211" s="23">
        <v>0.077649</v>
      </c>
      <c r="I211" s="24"/>
      <c r="J211" s="5"/>
    </row>
    <row r="212" spans="1:10" ht="12.95" customHeight="1">
      <c r="A212" s="5"/>
      <c r="B212" s="14" t="s">
        <v>160</v>
      </c>
      <c r="C212" s="15"/>
      <c r="D212" s="15"/>
      <c r="E212" s="15"/>
      <c r="F212" s="25">
        <v>7362.1525</v>
      </c>
      <c r="G212" s="26">
        <v>0.0264</v>
      </c>
      <c r="H212" s="27"/>
      <c r="I212" s="28"/>
      <c r="J212" s="5"/>
    </row>
    <row r="213" spans="1:10" ht="12.95" customHeight="1">
      <c r="A213" s="5"/>
      <c r="B213" s="14" t="s">
        <v>413</v>
      </c>
      <c r="C213" s="15"/>
      <c r="D213" s="15"/>
      <c r="E213" s="15"/>
      <c r="F213" s="5"/>
      <c r="G213" s="16"/>
      <c r="H213" s="16"/>
      <c r="I213" s="17"/>
      <c r="J213" s="5"/>
    </row>
    <row r="214" spans="1:10" ht="12.95" customHeight="1">
      <c r="A214" s="18" t="s">
        <v>2002</v>
      </c>
      <c r="B214" s="19" t="s">
        <v>2003</v>
      </c>
      <c r="C214" s="15" t="s">
        <v>2004</v>
      </c>
      <c r="D214" s="15" t="s">
        <v>156</v>
      </c>
      <c r="E214" s="20">
        <v>5000000</v>
      </c>
      <c r="F214" s="21">
        <v>4865.35</v>
      </c>
      <c r="G214" s="22">
        <v>0.0174</v>
      </c>
      <c r="H214" s="23">
        <v>0.06919</v>
      </c>
      <c r="I214" s="24"/>
      <c r="J214" s="5"/>
    </row>
    <row r="215" spans="1:10" ht="12.95" customHeight="1">
      <c r="A215" s="18" t="s">
        <v>2005</v>
      </c>
      <c r="B215" s="19" t="s">
        <v>2006</v>
      </c>
      <c r="C215" s="15" t="s">
        <v>2007</v>
      </c>
      <c r="D215" s="15" t="s">
        <v>156</v>
      </c>
      <c r="E215" s="20">
        <v>5000000</v>
      </c>
      <c r="F215" s="21">
        <v>4838.95</v>
      </c>
      <c r="G215" s="22">
        <v>0.0173</v>
      </c>
      <c r="H215" s="23">
        <v>0.069817</v>
      </c>
      <c r="I215" s="24"/>
      <c r="J215" s="5"/>
    </row>
    <row r="216" spans="1:10" ht="12.95" customHeight="1">
      <c r="A216" s="18" t="s">
        <v>2008</v>
      </c>
      <c r="B216" s="19" t="s">
        <v>2009</v>
      </c>
      <c r="C216" s="15" t="s">
        <v>2010</v>
      </c>
      <c r="D216" s="15" t="s">
        <v>156</v>
      </c>
      <c r="E216" s="20">
        <v>2500000</v>
      </c>
      <c r="F216" s="21">
        <v>2449.35</v>
      </c>
      <c r="G216" s="22">
        <v>0.0088</v>
      </c>
      <c r="H216" s="23">
        <v>0.068</v>
      </c>
      <c r="I216" s="24"/>
      <c r="J216" s="5"/>
    </row>
    <row r="217" spans="1:10" ht="12.95" customHeight="1">
      <c r="A217" s="18" t="s">
        <v>2011</v>
      </c>
      <c r="B217" s="19" t="s">
        <v>2012</v>
      </c>
      <c r="C217" s="15" t="s">
        <v>2013</v>
      </c>
      <c r="D217" s="15" t="s">
        <v>156</v>
      </c>
      <c r="E217" s="20">
        <v>2500000</v>
      </c>
      <c r="F217" s="21">
        <v>2435.7875</v>
      </c>
      <c r="G217" s="22">
        <v>0.0087</v>
      </c>
      <c r="H217" s="23">
        <v>0.069224</v>
      </c>
      <c r="I217" s="24"/>
      <c r="J217" s="5"/>
    </row>
    <row r="218" spans="1:10" ht="12.95" customHeight="1">
      <c r="A218" s="18" t="s">
        <v>2014</v>
      </c>
      <c r="B218" s="19" t="s">
        <v>2015</v>
      </c>
      <c r="C218" s="15" t="s">
        <v>2016</v>
      </c>
      <c r="D218" s="15" t="s">
        <v>156</v>
      </c>
      <c r="E218" s="20">
        <v>2000000</v>
      </c>
      <c r="F218" s="21">
        <v>1940.54</v>
      </c>
      <c r="G218" s="22">
        <v>0.007</v>
      </c>
      <c r="H218" s="23">
        <v>0.0699</v>
      </c>
      <c r="I218" s="24"/>
      <c r="J218" s="5"/>
    </row>
    <row r="219" spans="1:10" ht="12.95" customHeight="1">
      <c r="A219" s="18" t="s">
        <v>2017</v>
      </c>
      <c r="B219" s="19" t="s">
        <v>2018</v>
      </c>
      <c r="C219" s="15" t="s">
        <v>2019</v>
      </c>
      <c r="D219" s="15" t="s">
        <v>156</v>
      </c>
      <c r="E219" s="20">
        <v>1500000</v>
      </c>
      <c r="F219" s="21">
        <v>1457.4765</v>
      </c>
      <c r="G219" s="22">
        <v>0.0052</v>
      </c>
      <c r="H219" s="23">
        <v>0.069603</v>
      </c>
      <c r="I219" s="24"/>
      <c r="J219" s="5"/>
    </row>
    <row r="220" spans="1:10" ht="12.95" customHeight="1">
      <c r="A220" s="18" t="s">
        <v>2020</v>
      </c>
      <c r="B220" s="19" t="s">
        <v>2021</v>
      </c>
      <c r="C220" s="15" t="s">
        <v>2022</v>
      </c>
      <c r="D220" s="15" t="s">
        <v>156</v>
      </c>
      <c r="E220" s="20">
        <v>1000000</v>
      </c>
      <c r="F220" s="21">
        <v>965.224</v>
      </c>
      <c r="G220" s="22">
        <v>0.0035</v>
      </c>
      <c r="H220" s="23">
        <v>0.069949</v>
      </c>
      <c r="I220" s="24"/>
      <c r="J220" s="5"/>
    </row>
    <row r="221" spans="1:10" ht="12.95" customHeight="1">
      <c r="A221" s="18" t="s">
        <v>2023</v>
      </c>
      <c r="B221" s="19" t="s">
        <v>2024</v>
      </c>
      <c r="C221" s="15" t="s">
        <v>2025</v>
      </c>
      <c r="D221" s="15" t="s">
        <v>156</v>
      </c>
      <c r="E221" s="20">
        <v>500000</v>
      </c>
      <c r="F221" s="21">
        <v>481.9805</v>
      </c>
      <c r="G221" s="22">
        <v>0.0017</v>
      </c>
      <c r="H221" s="23">
        <v>0.069981</v>
      </c>
      <c r="I221" s="24"/>
      <c r="J221" s="5"/>
    </row>
    <row r="222" spans="1:10" ht="12.95" customHeight="1">
      <c r="A222" s="5"/>
      <c r="B222" s="14" t="s">
        <v>160</v>
      </c>
      <c r="C222" s="15"/>
      <c r="D222" s="15"/>
      <c r="E222" s="15"/>
      <c r="F222" s="25">
        <v>19434.6585</v>
      </c>
      <c r="G222" s="26">
        <v>0.0697</v>
      </c>
      <c r="H222" s="27"/>
      <c r="I222" s="28"/>
      <c r="J222" s="5"/>
    </row>
    <row r="223" spans="1:10" ht="12.95" customHeight="1">
      <c r="A223" s="5"/>
      <c r="B223" s="29" t="s">
        <v>163</v>
      </c>
      <c r="C223" s="30"/>
      <c r="D223" s="2"/>
      <c r="E223" s="30"/>
      <c r="F223" s="25">
        <v>26796.811</v>
      </c>
      <c r="G223" s="26">
        <v>0.096</v>
      </c>
      <c r="H223" s="27"/>
      <c r="I223" s="28"/>
      <c r="J223" s="5"/>
    </row>
    <row r="224" spans="1:10" ht="12.95" customHeight="1">
      <c r="A224" s="5"/>
      <c r="B224" s="14" t="s">
        <v>208</v>
      </c>
      <c r="C224" s="15"/>
      <c r="D224" s="15"/>
      <c r="E224" s="15"/>
      <c r="F224" s="15"/>
      <c r="G224" s="15"/>
      <c r="H224" s="16"/>
      <c r="I224" s="17"/>
      <c r="J224" s="5"/>
    </row>
    <row r="225" spans="1:10" ht="12.95" customHeight="1">
      <c r="A225" s="5"/>
      <c r="B225" s="14" t="s">
        <v>213</v>
      </c>
      <c r="C225" s="15"/>
      <c r="D225" s="15"/>
      <c r="E225" s="15"/>
      <c r="F225" s="5"/>
      <c r="G225" s="16"/>
      <c r="H225" s="16"/>
      <c r="I225" s="17"/>
      <c r="J225" s="5"/>
    </row>
    <row r="226" spans="1:10" ht="12.95" customHeight="1">
      <c r="A226" s="18" t="s">
        <v>2026</v>
      </c>
      <c r="B226" s="19" t="s">
        <v>2027</v>
      </c>
      <c r="C226" s="15" t="s">
        <v>2028</v>
      </c>
      <c r="D226" s="15"/>
      <c r="E226" s="20">
        <v>146877507.496</v>
      </c>
      <c r="F226" s="21">
        <v>19982.538</v>
      </c>
      <c r="G226" s="22">
        <v>0.0716</v>
      </c>
      <c r="H226" s="23"/>
      <c r="I226" s="24"/>
      <c r="J226" s="5"/>
    </row>
    <row r="227" spans="1:10" ht="12.95" customHeight="1">
      <c r="A227" s="18" t="s">
        <v>2029</v>
      </c>
      <c r="B227" s="19" t="s">
        <v>2030</v>
      </c>
      <c r="C227" s="15" t="s">
        <v>2031</v>
      </c>
      <c r="D227" s="15"/>
      <c r="E227" s="20">
        <v>1588778.646</v>
      </c>
      <c r="F227" s="21">
        <v>19959.108</v>
      </c>
      <c r="G227" s="22">
        <v>0.0715</v>
      </c>
      <c r="H227" s="23"/>
      <c r="I227" s="24"/>
      <c r="J227" s="5"/>
    </row>
    <row r="228" spans="1:10" ht="12.95" customHeight="1">
      <c r="A228" s="5"/>
      <c r="B228" s="14" t="s">
        <v>160</v>
      </c>
      <c r="C228" s="15"/>
      <c r="D228" s="15"/>
      <c r="E228" s="15"/>
      <c r="F228" s="25">
        <v>39941.646</v>
      </c>
      <c r="G228" s="26">
        <v>0.1431</v>
      </c>
      <c r="H228" s="27"/>
      <c r="I228" s="28"/>
      <c r="J228" s="5"/>
    </row>
    <row r="229" spans="1:10" ht="12.95" customHeight="1">
      <c r="A229" s="5"/>
      <c r="B229" s="29" t="s">
        <v>163</v>
      </c>
      <c r="C229" s="30"/>
      <c r="D229" s="2"/>
      <c r="E229" s="30"/>
      <c r="F229" s="25">
        <v>39941.646</v>
      </c>
      <c r="G229" s="26">
        <v>0.1431</v>
      </c>
      <c r="H229" s="27"/>
      <c r="I229" s="28"/>
      <c r="J229" s="5"/>
    </row>
    <row r="230" spans="1:10" ht="12.95" customHeight="1">
      <c r="A230" s="5"/>
      <c r="B230" s="14" t="s">
        <v>164</v>
      </c>
      <c r="C230" s="15"/>
      <c r="D230" s="15"/>
      <c r="E230" s="15"/>
      <c r="F230" s="15"/>
      <c r="G230" s="15"/>
      <c r="H230" s="16"/>
      <c r="I230" s="17"/>
      <c r="J230" s="5"/>
    </row>
    <row r="231" spans="1:10" ht="12.95" customHeight="1">
      <c r="A231" s="18" t="s">
        <v>165</v>
      </c>
      <c r="B231" s="19" t="s">
        <v>166</v>
      </c>
      <c r="C231" s="15"/>
      <c r="D231" s="15"/>
      <c r="E231" s="20"/>
      <c r="F231" s="21">
        <v>14518.35</v>
      </c>
      <c r="G231" s="22">
        <v>0.052</v>
      </c>
      <c r="H231" s="23">
        <v>0.06615060707240909</v>
      </c>
      <c r="I231" s="24"/>
      <c r="J231" s="5"/>
    </row>
    <row r="232" spans="1:10" ht="12.95" customHeight="1">
      <c r="A232" s="5"/>
      <c r="B232" s="14" t="s">
        <v>160</v>
      </c>
      <c r="C232" s="15"/>
      <c r="D232" s="15"/>
      <c r="E232" s="15"/>
      <c r="F232" s="25">
        <v>14518.35</v>
      </c>
      <c r="G232" s="26">
        <v>0.052</v>
      </c>
      <c r="H232" s="27"/>
      <c r="I232" s="28"/>
      <c r="J232" s="5"/>
    </row>
    <row r="233" spans="1:10" ht="12.95" customHeight="1">
      <c r="A233" s="5"/>
      <c r="B233" s="29" t="s">
        <v>163</v>
      </c>
      <c r="C233" s="30"/>
      <c r="D233" s="2"/>
      <c r="E233" s="30"/>
      <c r="F233" s="25">
        <v>14518.35</v>
      </c>
      <c r="G233" s="26">
        <v>0.052</v>
      </c>
      <c r="H233" s="27"/>
      <c r="I233" s="28"/>
      <c r="J233" s="5"/>
    </row>
    <row r="234" spans="1:10" ht="12.95" customHeight="1">
      <c r="A234" s="5"/>
      <c r="B234" s="29" t="s">
        <v>167</v>
      </c>
      <c r="C234" s="15"/>
      <c r="D234" s="2"/>
      <c r="E234" s="15"/>
      <c r="F234" s="31">
        <v>196505.0047</v>
      </c>
      <c r="G234" s="26">
        <v>0.7043</v>
      </c>
      <c r="H234" s="27"/>
      <c r="I234" s="28"/>
      <c r="J234" s="5"/>
    </row>
    <row r="235" spans="1:10" ht="12.95" customHeight="1">
      <c r="A235" s="5"/>
      <c r="B235" s="32" t="s">
        <v>168</v>
      </c>
      <c r="C235" s="33"/>
      <c r="D235" s="33"/>
      <c r="E235" s="33"/>
      <c r="F235" s="34">
        <v>279024.15</v>
      </c>
      <c r="G235" s="35">
        <v>1</v>
      </c>
      <c r="H235" s="36"/>
      <c r="I235" s="37"/>
      <c r="J235" s="5"/>
    </row>
    <row r="236" spans="1:10" ht="12.95" customHeight="1">
      <c r="A236" s="5"/>
      <c r="B236" s="7"/>
      <c r="C236" s="5"/>
      <c r="D236" s="5"/>
      <c r="E236" s="5"/>
      <c r="F236" s="5"/>
      <c r="G236" s="5"/>
      <c r="H236" s="5"/>
      <c r="I236" s="5"/>
      <c r="J236" s="5"/>
    </row>
    <row r="237" spans="1:10" ht="12.95" customHeight="1">
      <c r="A237" s="5"/>
      <c r="B237" s="4" t="s">
        <v>169</v>
      </c>
      <c r="C237" s="5"/>
      <c r="D237" s="5"/>
      <c r="E237" s="5"/>
      <c r="F237" s="5"/>
      <c r="G237" s="5"/>
      <c r="H237" s="5"/>
      <c r="I237" s="5"/>
      <c r="J237" s="5"/>
    </row>
    <row r="238" spans="1:10" ht="12.95" customHeight="1">
      <c r="A238" s="5"/>
      <c r="B238" s="4" t="s">
        <v>207</v>
      </c>
      <c r="C238" s="5"/>
      <c r="D238" s="5"/>
      <c r="E238" s="5"/>
      <c r="F238" s="5"/>
      <c r="G238" s="5"/>
      <c r="H238" s="5"/>
      <c r="I238" s="5"/>
      <c r="J238" s="5"/>
    </row>
    <row r="239" spans="1:10" ht="12.95" customHeight="1">
      <c r="A239" s="5"/>
      <c r="B239" s="4" t="s">
        <v>681</v>
      </c>
      <c r="C239" s="5"/>
      <c r="D239" s="5"/>
      <c r="E239" s="5"/>
      <c r="F239" s="5"/>
      <c r="G239" s="5"/>
      <c r="H239" s="5"/>
      <c r="I239" s="5"/>
      <c r="J239" s="5"/>
    </row>
    <row r="240" spans="1:10" ht="12.95" customHeight="1">
      <c r="A240" s="5"/>
      <c r="B240" s="4" t="s">
        <v>170</v>
      </c>
      <c r="C240" s="5"/>
      <c r="D240" s="5"/>
      <c r="E240" s="5"/>
      <c r="F240" s="5"/>
      <c r="G240" s="5"/>
      <c r="H240" s="5"/>
      <c r="I240" s="5"/>
      <c r="J240" s="5"/>
    </row>
    <row r="241" spans="1:10" ht="26.1" customHeight="1">
      <c r="A241" s="5"/>
      <c r="B241" s="59" t="s">
        <v>171</v>
      </c>
      <c r="C241" s="59"/>
      <c r="D241" s="59"/>
      <c r="E241" s="59"/>
      <c r="F241" s="59"/>
      <c r="G241" s="59"/>
      <c r="H241" s="59"/>
      <c r="I241" s="59"/>
      <c r="J241" s="5"/>
    </row>
    <row r="242" spans="1:10" ht="12.95" customHeight="1">
      <c r="A242" s="5"/>
      <c r="B242" s="59"/>
      <c r="C242" s="59"/>
      <c r="D242" s="59"/>
      <c r="E242" s="59"/>
      <c r="F242" s="59"/>
      <c r="G242" s="59"/>
      <c r="H242" s="59"/>
      <c r="I242" s="59"/>
      <c r="J242" s="5"/>
    </row>
    <row r="243" spans="1:10" ht="12.95" customHeight="1">
      <c r="A243" s="5"/>
      <c r="B243" s="59"/>
      <c r="C243" s="59"/>
      <c r="D243" s="59"/>
      <c r="E243" s="59"/>
      <c r="F243" s="59"/>
      <c r="G243" s="59"/>
      <c r="H243" s="59"/>
      <c r="I243" s="59"/>
      <c r="J243" s="5"/>
    </row>
    <row r="244" spans="1:10" ht="12.95" customHeight="1">
      <c r="A244" s="5"/>
      <c r="B244" s="5"/>
      <c r="C244" s="60" t="s">
        <v>2032</v>
      </c>
      <c r="D244" s="60"/>
      <c r="E244" s="60"/>
      <c r="F244" s="60"/>
      <c r="G244" s="5"/>
      <c r="H244" s="5"/>
      <c r="I244" s="5"/>
      <c r="J244" s="5"/>
    </row>
    <row r="245" spans="1:10" ht="12.95" customHeight="1">
      <c r="A245" s="5"/>
      <c r="B245" s="38" t="s">
        <v>173</v>
      </c>
      <c r="C245" s="60" t="s">
        <v>174</v>
      </c>
      <c r="D245" s="60"/>
      <c r="E245" s="60"/>
      <c r="F245" s="60"/>
      <c r="G245" s="5"/>
      <c r="H245" s="5"/>
      <c r="I245" s="5"/>
      <c r="J245" s="5"/>
    </row>
    <row r="246" spans="1:10" ht="120.95" customHeight="1">
      <c r="A246" s="5"/>
      <c r="B246" s="39"/>
      <c r="C246" s="58"/>
      <c r="D246" s="58"/>
      <c r="E246" s="5"/>
      <c r="F246" s="5"/>
      <c r="G246" s="5"/>
      <c r="H246" s="5"/>
      <c r="I246" s="5"/>
      <c r="J246" s="5"/>
    </row>
  </sheetData>
  <mergeCells count="6">
    <mergeCell ref="C246:D246"/>
    <mergeCell ref="B241:I241"/>
    <mergeCell ref="B242:I242"/>
    <mergeCell ref="B243:I243"/>
    <mergeCell ref="C244:F244"/>
    <mergeCell ref="C245:F245"/>
  </mergeCells>
  <hyperlinks>
    <hyperlink ref="A1" location="AxisArbitrageFund" display="AXISEAF"/>
    <hyperlink ref="B1" location="AxisArbitrageFund" display="Axis Arbitrage Fund"/>
  </hyperlinks>
  <printOptions/>
  <pageMargins left="0" right="0" top="0" bottom="0" header="0" footer="0"/>
  <pageSetup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2033</v>
      </c>
      <c r="B7" s="19" t="s">
        <v>14</v>
      </c>
      <c r="C7" s="15" t="s">
        <v>2034</v>
      </c>
      <c r="D7" s="15"/>
      <c r="E7" s="20">
        <v>67751</v>
      </c>
      <c r="F7" s="21">
        <v>303.6803</v>
      </c>
      <c r="G7" s="22">
        <v>0.2057</v>
      </c>
      <c r="H7" s="40"/>
      <c r="I7" s="24"/>
      <c r="J7" s="5"/>
    </row>
    <row r="8" spans="1:10" ht="12.95" customHeight="1">
      <c r="A8" s="18" t="s">
        <v>2035</v>
      </c>
      <c r="B8" s="19" t="s">
        <v>2036</v>
      </c>
      <c r="C8" s="15" t="s">
        <v>2037</v>
      </c>
      <c r="D8" s="15"/>
      <c r="E8" s="20">
        <v>61348</v>
      </c>
      <c r="F8" s="21">
        <v>286.6669</v>
      </c>
      <c r="G8" s="22">
        <v>0.1942</v>
      </c>
      <c r="H8" s="40"/>
      <c r="I8" s="24"/>
      <c r="J8" s="5"/>
    </row>
    <row r="9" spans="1:10" ht="12.95" customHeight="1">
      <c r="A9" s="18" t="s">
        <v>2038</v>
      </c>
      <c r="B9" s="19" t="s">
        <v>4229</v>
      </c>
      <c r="C9" s="15" t="s">
        <v>2039</v>
      </c>
      <c r="D9" s="15"/>
      <c r="E9" s="20">
        <v>158650</v>
      </c>
      <c r="F9" s="21">
        <v>238.2606</v>
      </c>
      <c r="G9" s="22">
        <v>0.1614</v>
      </c>
      <c r="H9" s="40"/>
      <c r="I9" s="24"/>
      <c r="J9" s="5"/>
    </row>
    <row r="10" spans="1:10" ht="12.95" customHeight="1">
      <c r="A10" s="18" t="s">
        <v>2040</v>
      </c>
      <c r="B10" s="19" t="s">
        <v>19</v>
      </c>
      <c r="C10" s="15" t="s">
        <v>2041</v>
      </c>
      <c r="D10" s="15"/>
      <c r="E10" s="20">
        <v>265551</v>
      </c>
      <c r="F10" s="21">
        <v>222.6645</v>
      </c>
      <c r="G10" s="22">
        <v>0.1508</v>
      </c>
      <c r="H10" s="40"/>
      <c r="I10" s="24"/>
      <c r="J10" s="5"/>
    </row>
    <row r="11" spans="1:10" ht="12.95" customHeight="1">
      <c r="A11" s="18" t="s">
        <v>2042</v>
      </c>
      <c r="B11" s="19" t="s">
        <v>91</v>
      </c>
      <c r="C11" s="15" t="s">
        <v>2043</v>
      </c>
      <c r="D11" s="15"/>
      <c r="E11" s="20">
        <v>84320</v>
      </c>
      <c r="F11" s="21">
        <v>174.8628</v>
      </c>
      <c r="G11" s="22">
        <v>0.1184</v>
      </c>
      <c r="H11" s="40"/>
      <c r="I11" s="24"/>
      <c r="J11" s="5"/>
    </row>
    <row r="12" spans="1:10" ht="12.95" customHeight="1">
      <c r="A12" s="18" t="s">
        <v>2044</v>
      </c>
      <c r="B12" s="19" t="s">
        <v>2045</v>
      </c>
      <c r="C12" s="15" t="s">
        <v>2046</v>
      </c>
      <c r="D12" s="15"/>
      <c r="E12" s="20">
        <v>39295</v>
      </c>
      <c r="F12" s="21">
        <v>127.9917</v>
      </c>
      <c r="G12" s="22">
        <v>0.0867</v>
      </c>
      <c r="H12" s="40"/>
      <c r="I12" s="24"/>
      <c r="J12" s="5"/>
    </row>
    <row r="13" spans="1:10" ht="12.95" customHeight="1">
      <c r="A13" s="18" t="s">
        <v>2047</v>
      </c>
      <c r="B13" s="19" t="s">
        <v>67</v>
      </c>
      <c r="C13" s="15" t="s">
        <v>2048</v>
      </c>
      <c r="D13" s="15"/>
      <c r="E13" s="20">
        <v>64067</v>
      </c>
      <c r="F13" s="21">
        <v>61.4979</v>
      </c>
      <c r="G13" s="22">
        <v>0.0417</v>
      </c>
      <c r="H13" s="40"/>
      <c r="I13" s="24"/>
      <c r="J13" s="5"/>
    </row>
    <row r="14" spans="1:10" ht="12.95" customHeight="1">
      <c r="A14" s="5"/>
      <c r="B14" s="14" t="s">
        <v>160</v>
      </c>
      <c r="C14" s="15"/>
      <c r="D14" s="15"/>
      <c r="E14" s="15"/>
      <c r="F14" s="25">
        <v>1415.6247</v>
      </c>
      <c r="G14" s="26">
        <v>0.9588</v>
      </c>
      <c r="H14" s="27"/>
      <c r="I14" s="28"/>
      <c r="J14" s="5"/>
    </row>
    <row r="15" spans="1:10" ht="12.95" customHeight="1">
      <c r="A15" s="5"/>
      <c r="B15" s="29" t="s">
        <v>163</v>
      </c>
      <c r="C15" s="30"/>
      <c r="D15" s="2"/>
      <c r="E15" s="30"/>
      <c r="F15" s="25">
        <v>1415.6247</v>
      </c>
      <c r="G15" s="26">
        <v>0.9588</v>
      </c>
      <c r="H15" s="27"/>
      <c r="I15" s="28"/>
      <c r="J15" s="5"/>
    </row>
    <row r="16" spans="1:10" ht="12.95" customHeight="1">
      <c r="A16" s="5"/>
      <c r="B16" s="14" t="s">
        <v>164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18" t="s">
        <v>165</v>
      </c>
      <c r="B17" s="19" t="s">
        <v>166</v>
      </c>
      <c r="C17" s="15"/>
      <c r="D17" s="15"/>
      <c r="E17" s="20"/>
      <c r="F17" s="21">
        <v>62.08</v>
      </c>
      <c r="G17" s="22">
        <v>0.042</v>
      </c>
      <c r="H17" s="23">
        <v>0.06615059806826143</v>
      </c>
      <c r="I17" s="24"/>
      <c r="J17" s="5"/>
    </row>
    <row r="18" spans="1:10" ht="12.95" customHeight="1">
      <c r="A18" s="5"/>
      <c r="B18" s="14" t="s">
        <v>160</v>
      </c>
      <c r="C18" s="15"/>
      <c r="D18" s="15"/>
      <c r="E18" s="15"/>
      <c r="F18" s="25">
        <v>62.08</v>
      </c>
      <c r="G18" s="26">
        <v>0.042</v>
      </c>
      <c r="H18" s="27"/>
      <c r="I18" s="28"/>
      <c r="J18" s="5"/>
    </row>
    <row r="19" spans="1:10" ht="12.95" customHeight="1">
      <c r="A19" s="5"/>
      <c r="B19" s="29" t="s">
        <v>163</v>
      </c>
      <c r="C19" s="30"/>
      <c r="D19" s="2"/>
      <c r="E19" s="30"/>
      <c r="F19" s="25">
        <v>62.08</v>
      </c>
      <c r="G19" s="26">
        <v>0.042</v>
      </c>
      <c r="H19" s="27"/>
      <c r="I19" s="28"/>
      <c r="J19" s="5"/>
    </row>
    <row r="20" spans="1:10" ht="12.95" customHeight="1">
      <c r="A20" s="5"/>
      <c r="B20" s="29" t="s">
        <v>167</v>
      </c>
      <c r="C20" s="15"/>
      <c r="D20" s="2"/>
      <c r="E20" s="15"/>
      <c r="F20" s="31">
        <v>-1.2747</v>
      </c>
      <c r="G20" s="26">
        <v>-0.0008</v>
      </c>
      <c r="H20" s="27"/>
      <c r="I20" s="28"/>
      <c r="J20" s="5"/>
    </row>
    <row r="21" spans="1:10" ht="12.95" customHeight="1">
      <c r="A21" s="5"/>
      <c r="B21" s="32" t="s">
        <v>168</v>
      </c>
      <c r="C21" s="33"/>
      <c r="D21" s="33"/>
      <c r="E21" s="33"/>
      <c r="F21" s="34">
        <v>1476.43</v>
      </c>
      <c r="G21" s="35">
        <v>1</v>
      </c>
      <c r="H21" s="36"/>
      <c r="I21" s="37"/>
      <c r="J21" s="5"/>
    </row>
    <row r="22" spans="1:10" ht="12.9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169</v>
      </c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170</v>
      </c>
      <c r="C24" s="5"/>
      <c r="D24" s="5"/>
      <c r="E24" s="5"/>
      <c r="F24" s="5"/>
      <c r="G24" s="5"/>
      <c r="H24" s="5"/>
      <c r="I24" s="5"/>
      <c r="J24" s="5"/>
    </row>
    <row r="25" spans="1:10" ht="26.1" customHeight="1">
      <c r="A25" s="5"/>
      <c r="B25" s="59" t="s">
        <v>171</v>
      </c>
      <c r="C25" s="59"/>
      <c r="D25" s="59"/>
      <c r="E25" s="59"/>
      <c r="F25" s="59"/>
      <c r="G25" s="59"/>
      <c r="H25" s="59"/>
      <c r="I25" s="59"/>
      <c r="J25" s="5"/>
    </row>
    <row r="26" spans="1:10" ht="33" customHeight="1">
      <c r="A26" s="51"/>
      <c r="B26" s="61" t="s">
        <v>4260</v>
      </c>
      <c r="C26" s="61"/>
      <c r="D26" s="61"/>
      <c r="E26" s="61"/>
      <c r="F26" s="61"/>
      <c r="G26" s="61"/>
      <c r="H26" s="61"/>
      <c r="I26" s="51"/>
      <c r="J26" s="51"/>
    </row>
    <row r="27" spans="1:10" ht="12.95" customHeight="1">
      <c r="A27" s="5"/>
      <c r="B27" s="59"/>
      <c r="C27" s="59"/>
      <c r="D27" s="59"/>
      <c r="E27" s="59"/>
      <c r="F27" s="59"/>
      <c r="G27" s="59"/>
      <c r="H27" s="59"/>
      <c r="I27" s="59"/>
      <c r="J27" s="5"/>
    </row>
    <row r="28" spans="1:10" ht="12.95" customHeight="1">
      <c r="A28" s="5"/>
      <c r="B28" s="59"/>
      <c r="C28" s="59"/>
      <c r="D28" s="59"/>
      <c r="E28" s="59"/>
      <c r="F28" s="59"/>
      <c r="G28" s="59"/>
      <c r="H28" s="59"/>
      <c r="I28" s="59"/>
      <c r="J28" s="5"/>
    </row>
    <row r="29" spans="1:10" ht="12.95" customHeight="1">
      <c r="A29" s="5"/>
      <c r="B29" s="5"/>
      <c r="C29" s="60" t="s">
        <v>417</v>
      </c>
      <c r="D29" s="60"/>
      <c r="E29" s="60"/>
      <c r="F29" s="60"/>
      <c r="G29" s="5"/>
      <c r="H29" s="5"/>
      <c r="I29" s="5"/>
      <c r="J29" s="5"/>
    </row>
    <row r="30" spans="1:10" ht="12.95" customHeight="1">
      <c r="A30" s="5"/>
      <c r="B30" s="38" t="s">
        <v>173</v>
      </c>
      <c r="C30" s="60" t="s">
        <v>174</v>
      </c>
      <c r="D30" s="60"/>
      <c r="E30" s="60"/>
      <c r="F30" s="60"/>
      <c r="G30" s="5"/>
      <c r="H30" s="5"/>
      <c r="I30" s="5"/>
      <c r="J30" s="5"/>
    </row>
    <row r="31" spans="1:10" ht="120.95" customHeight="1">
      <c r="A31" s="5"/>
      <c r="B31" s="39"/>
      <c r="C31" s="58"/>
      <c r="D31" s="58"/>
      <c r="E31" s="5"/>
      <c r="F31" s="5"/>
      <c r="G31" s="5"/>
      <c r="H31" s="5"/>
      <c r="I31" s="5"/>
      <c r="J31" s="5"/>
    </row>
  </sheetData>
  <mergeCells count="7">
    <mergeCell ref="C31:D31"/>
    <mergeCell ref="B25:I25"/>
    <mergeCell ref="B27:I27"/>
    <mergeCell ref="B28:I28"/>
    <mergeCell ref="C29:F29"/>
    <mergeCell ref="C30:F30"/>
    <mergeCell ref="B26:H26"/>
  </mergeCells>
  <hyperlinks>
    <hyperlink ref="A1" location="AxisEquityETFsFoF" display="AXISEFOF"/>
    <hyperlink ref="B1" location="AxisEquityETFsFoF" display="Axis Equity ETFs FoF"/>
  </hyperlinks>
  <printOptions/>
  <pageMargins left="0" right="0" top="0" bottom="0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153</v>
      </c>
      <c r="B7" s="19" t="s">
        <v>154</v>
      </c>
      <c r="C7" s="15" t="s">
        <v>155</v>
      </c>
      <c r="D7" s="15" t="s">
        <v>156</v>
      </c>
      <c r="E7" s="20">
        <v>4726000</v>
      </c>
      <c r="F7" s="21">
        <v>3942.0748</v>
      </c>
      <c r="G7" s="22">
        <v>0.5685</v>
      </c>
      <c r="H7" s="23">
        <v>0.073719</v>
      </c>
      <c r="I7" s="24"/>
      <c r="J7" s="5"/>
    </row>
    <row r="8" spans="1:10" ht="12.95" customHeight="1">
      <c r="A8" s="18" t="s">
        <v>157</v>
      </c>
      <c r="B8" s="19" t="s">
        <v>158</v>
      </c>
      <c r="C8" s="15" t="s">
        <v>159</v>
      </c>
      <c r="D8" s="15" t="s">
        <v>156</v>
      </c>
      <c r="E8" s="20">
        <v>3532800</v>
      </c>
      <c r="F8" s="21">
        <v>2950.9054</v>
      </c>
      <c r="G8" s="22">
        <v>0.4255</v>
      </c>
      <c r="H8" s="23">
        <v>0.073715</v>
      </c>
      <c r="I8" s="24"/>
      <c r="J8" s="5"/>
    </row>
    <row r="9" spans="1:10" ht="12.95" customHeight="1">
      <c r="A9" s="5"/>
      <c r="B9" s="14" t="s">
        <v>160</v>
      </c>
      <c r="C9" s="15"/>
      <c r="D9" s="15"/>
      <c r="E9" s="15"/>
      <c r="F9" s="25">
        <v>6892.9802</v>
      </c>
      <c r="G9" s="26">
        <v>0.994</v>
      </c>
      <c r="H9" s="27"/>
      <c r="I9" s="28"/>
      <c r="J9" s="5"/>
    </row>
    <row r="10" spans="1:10" ht="12.95" customHeight="1">
      <c r="A10" s="5"/>
      <c r="B10" s="29" t="s">
        <v>161</v>
      </c>
      <c r="C10" s="2"/>
      <c r="D10" s="2"/>
      <c r="E10" s="2"/>
      <c r="F10" s="27" t="s">
        <v>162</v>
      </c>
      <c r="G10" s="27" t="s">
        <v>162</v>
      </c>
      <c r="H10" s="27"/>
      <c r="I10" s="28"/>
      <c r="J10" s="5"/>
    </row>
    <row r="11" spans="1:10" ht="12.95" customHeight="1">
      <c r="A11" s="5"/>
      <c r="B11" s="29" t="s">
        <v>160</v>
      </c>
      <c r="C11" s="2"/>
      <c r="D11" s="2"/>
      <c r="E11" s="2"/>
      <c r="F11" s="27" t="s">
        <v>162</v>
      </c>
      <c r="G11" s="27" t="s">
        <v>162</v>
      </c>
      <c r="H11" s="27"/>
      <c r="I11" s="28"/>
      <c r="J11" s="5"/>
    </row>
    <row r="12" spans="1:10" ht="12.95" customHeight="1">
      <c r="A12" s="5"/>
      <c r="B12" s="29" t="s">
        <v>163</v>
      </c>
      <c r="C12" s="30"/>
      <c r="D12" s="2"/>
      <c r="E12" s="30"/>
      <c r="F12" s="25">
        <v>6892.9802</v>
      </c>
      <c r="G12" s="26">
        <v>0.994</v>
      </c>
      <c r="H12" s="27"/>
      <c r="I12" s="28"/>
      <c r="J12" s="5"/>
    </row>
    <row r="13" spans="1:10" ht="12.95" customHeight="1">
      <c r="A13" s="5"/>
      <c r="B13" s="14" t="s">
        <v>164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165</v>
      </c>
      <c r="B14" s="19" t="s">
        <v>166</v>
      </c>
      <c r="C14" s="15"/>
      <c r="D14" s="15"/>
      <c r="E14" s="20"/>
      <c r="F14" s="21">
        <v>11.54</v>
      </c>
      <c r="G14" s="22">
        <v>0.0017</v>
      </c>
      <c r="H14" s="23">
        <v>0.06615163168778357</v>
      </c>
      <c r="I14" s="24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25">
        <v>11.54</v>
      </c>
      <c r="G15" s="26">
        <v>0.0017</v>
      </c>
      <c r="H15" s="27"/>
      <c r="I15" s="28"/>
      <c r="J15" s="5"/>
    </row>
    <row r="16" spans="1:10" ht="12.95" customHeight="1">
      <c r="A16" s="5"/>
      <c r="B16" s="29" t="s">
        <v>163</v>
      </c>
      <c r="C16" s="30"/>
      <c r="D16" s="2"/>
      <c r="E16" s="30"/>
      <c r="F16" s="25">
        <v>11.54</v>
      </c>
      <c r="G16" s="26">
        <v>0.0017</v>
      </c>
      <c r="H16" s="27"/>
      <c r="I16" s="28"/>
      <c r="J16" s="5"/>
    </row>
    <row r="17" spans="1:10" ht="12.95" customHeight="1">
      <c r="A17" s="5"/>
      <c r="B17" s="29" t="s">
        <v>167</v>
      </c>
      <c r="C17" s="15"/>
      <c r="D17" s="2"/>
      <c r="E17" s="15"/>
      <c r="F17" s="31">
        <v>29.9498</v>
      </c>
      <c r="G17" s="26">
        <v>0.0043</v>
      </c>
      <c r="H17" s="27"/>
      <c r="I17" s="28"/>
      <c r="J17" s="5"/>
    </row>
    <row r="18" spans="1:10" ht="12.95" customHeight="1">
      <c r="A18" s="5"/>
      <c r="B18" s="32" t="s">
        <v>168</v>
      </c>
      <c r="C18" s="33"/>
      <c r="D18" s="33"/>
      <c r="E18" s="33"/>
      <c r="F18" s="34">
        <v>6934.47</v>
      </c>
      <c r="G18" s="35">
        <v>1</v>
      </c>
      <c r="H18" s="36"/>
      <c r="I18" s="37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169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170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59" t="s">
        <v>171</v>
      </c>
      <c r="C22" s="59"/>
      <c r="D22" s="59"/>
      <c r="E22" s="59"/>
      <c r="F22" s="59"/>
      <c r="G22" s="59"/>
      <c r="H22" s="59"/>
      <c r="I22" s="59"/>
      <c r="J22" s="5"/>
    </row>
    <row r="23" spans="1:10" ht="12.95" customHeight="1">
      <c r="A23" s="5"/>
      <c r="B23" s="59"/>
      <c r="C23" s="59"/>
      <c r="D23" s="59"/>
      <c r="E23" s="59"/>
      <c r="F23" s="59"/>
      <c r="G23" s="59"/>
      <c r="H23" s="59"/>
      <c r="I23" s="59"/>
      <c r="J23" s="5"/>
    </row>
    <row r="24" spans="1:10" ht="12.95" customHeight="1">
      <c r="A24" s="5"/>
      <c r="B24" s="59"/>
      <c r="C24" s="59"/>
      <c r="D24" s="59"/>
      <c r="E24" s="59"/>
      <c r="F24" s="59"/>
      <c r="G24" s="59"/>
      <c r="H24" s="59"/>
      <c r="I24" s="59"/>
      <c r="J24" s="5"/>
    </row>
    <row r="25" spans="1:10" ht="12.95" customHeight="1">
      <c r="A25" s="5"/>
      <c r="B25" s="5"/>
      <c r="C25" s="60" t="s">
        <v>172</v>
      </c>
      <c r="D25" s="60"/>
      <c r="E25" s="60"/>
      <c r="F25" s="60"/>
      <c r="G25" s="5"/>
      <c r="H25" s="5"/>
      <c r="I25" s="5"/>
      <c r="J25" s="5"/>
    </row>
    <row r="26" spans="1:10" ht="12.95" customHeight="1">
      <c r="A26" s="5"/>
      <c r="B26" s="38" t="s">
        <v>173</v>
      </c>
      <c r="C26" s="60" t="s">
        <v>174</v>
      </c>
      <c r="D26" s="60"/>
      <c r="E26" s="60"/>
      <c r="F26" s="60"/>
      <c r="G26" s="5"/>
      <c r="H26" s="5"/>
      <c r="I26" s="5"/>
      <c r="J26" s="5"/>
    </row>
    <row r="27" spans="1:10" ht="120.95" customHeight="1">
      <c r="A27" s="5"/>
      <c r="B27" s="39"/>
      <c r="C27" s="58"/>
      <c r="D27" s="58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FixedTermPlanSeries1121143Days" display="AXIS112"/>
    <hyperlink ref="B1" location="AxisFixedTermPlanSeries1121143Days" display="Axis Fixed Term Plan - Series 112 (1143 Days)"/>
  </hyperlinks>
  <printOptions/>
  <pageMargins left="0" right="0" top="0" bottom="0" header="0" footer="0"/>
  <pageSetup horizontalDpi="600" verticalDpi="6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J123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134434</v>
      </c>
      <c r="F7" s="21">
        <v>9629.5074</v>
      </c>
      <c r="G7" s="22">
        <v>0.0569</v>
      </c>
      <c r="H7" s="40"/>
      <c r="I7" s="24"/>
      <c r="J7" s="5"/>
    </row>
    <row r="8" spans="1:10" ht="12.95" customHeight="1">
      <c r="A8" s="18" t="s">
        <v>287</v>
      </c>
      <c r="B8" s="19" t="s">
        <v>288</v>
      </c>
      <c r="C8" s="15" t="s">
        <v>289</v>
      </c>
      <c r="D8" s="15" t="s">
        <v>272</v>
      </c>
      <c r="E8" s="20">
        <v>586433</v>
      </c>
      <c r="F8" s="21">
        <v>9215.5014</v>
      </c>
      <c r="G8" s="22">
        <v>0.0545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953026</v>
      </c>
      <c r="F9" s="21">
        <v>9137.1368</v>
      </c>
      <c r="G9" s="22">
        <v>0.054</v>
      </c>
      <c r="H9" s="40"/>
      <c r="I9" s="24"/>
      <c r="J9" s="5"/>
    </row>
    <row r="10" spans="1:10" ht="12.95" customHeight="1">
      <c r="A10" s="18" t="s">
        <v>759</v>
      </c>
      <c r="B10" s="19" t="s">
        <v>760</v>
      </c>
      <c r="C10" s="15" t="s">
        <v>761</v>
      </c>
      <c r="D10" s="15" t="s">
        <v>394</v>
      </c>
      <c r="E10" s="20">
        <v>215559</v>
      </c>
      <c r="F10" s="21">
        <v>8019.657</v>
      </c>
      <c r="G10" s="22">
        <v>0.0474</v>
      </c>
      <c r="H10" s="40"/>
      <c r="I10" s="24"/>
      <c r="J10" s="5"/>
    </row>
    <row r="11" spans="1:10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211316</v>
      </c>
      <c r="F11" s="21">
        <v>7093.4555</v>
      </c>
      <c r="G11" s="22">
        <v>0.0419</v>
      </c>
      <c r="H11" s="40"/>
      <c r="I11" s="24"/>
      <c r="J11" s="5"/>
    </row>
    <row r="12" spans="1:10" ht="12.95" customHeight="1">
      <c r="A12" s="18" t="s">
        <v>249</v>
      </c>
      <c r="B12" s="19" t="s">
        <v>250</v>
      </c>
      <c r="C12" s="15" t="s">
        <v>251</v>
      </c>
      <c r="D12" s="15" t="s">
        <v>252</v>
      </c>
      <c r="E12" s="20">
        <v>290804</v>
      </c>
      <c r="F12" s="21">
        <v>6999.6523</v>
      </c>
      <c r="G12" s="22">
        <v>0.0414</v>
      </c>
      <c r="H12" s="40"/>
      <c r="I12" s="24"/>
      <c r="J12" s="5"/>
    </row>
    <row r="13" spans="1:10" ht="12.95" customHeight="1">
      <c r="A13" s="18" t="s">
        <v>293</v>
      </c>
      <c r="B13" s="19" t="s">
        <v>294</v>
      </c>
      <c r="C13" s="15" t="s">
        <v>295</v>
      </c>
      <c r="D13" s="15" t="s">
        <v>268</v>
      </c>
      <c r="E13" s="20">
        <v>355202</v>
      </c>
      <c r="F13" s="21">
        <v>5098.7471</v>
      </c>
      <c r="G13" s="22">
        <v>0.0301</v>
      </c>
      <c r="H13" s="40"/>
      <c r="I13" s="24"/>
      <c r="J13" s="5"/>
    </row>
    <row r="14" spans="1:10" ht="12.95" customHeight="1">
      <c r="A14" s="18" t="s">
        <v>686</v>
      </c>
      <c r="B14" s="19" t="s">
        <v>687</v>
      </c>
      <c r="C14" s="15" t="s">
        <v>688</v>
      </c>
      <c r="D14" s="15" t="s">
        <v>272</v>
      </c>
      <c r="E14" s="20">
        <v>269794</v>
      </c>
      <c r="F14" s="21">
        <v>4745.002</v>
      </c>
      <c r="G14" s="22">
        <v>0.028</v>
      </c>
      <c r="H14" s="40"/>
      <c r="I14" s="24"/>
      <c r="J14" s="5"/>
    </row>
    <row r="15" spans="1:10" ht="12.95" customHeight="1">
      <c r="A15" s="18" t="s">
        <v>826</v>
      </c>
      <c r="B15" s="19" t="s">
        <v>827</v>
      </c>
      <c r="C15" s="15" t="s">
        <v>828</v>
      </c>
      <c r="D15" s="15" t="s">
        <v>829</v>
      </c>
      <c r="E15" s="20">
        <v>126351</v>
      </c>
      <c r="F15" s="21">
        <v>4584.3933</v>
      </c>
      <c r="G15" s="22">
        <v>0.0271</v>
      </c>
      <c r="H15" s="40"/>
      <c r="I15" s="24"/>
      <c r="J15" s="5"/>
    </row>
    <row r="16" spans="1:10" ht="12.95" customHeight="1">
      <c r="A16" s="18" t="s">
        <v>715</v>
      </c>
      <c r="B16" s="19" t="s">
        <v>716</v>
      </c>
      <c r="C16" s="15" t="s">
        <v>717</v>
      </c>
      <c r="D16" s="15" t="s">
        <v>718</v>
      </c>
      <c r="E16" s="20">
        <v>128260</v>
      </c>
      <c r="F16" s="21">
        <v>3466.483</v>
      </c>
      <c r="G16" s="22">
        <v>0.0205</v>
      </c>
      <c r="H16" s="40"/>
      <c r="I16" s="24"/>
      <c r="J16" s="5"/>
    </row>
    <row r="17" spans="1:10" ht="12.95" customHeight="1">
      <c r="A17" s="18" t="s">
        <v>839</v>
      </c>
      <c r="B17" s="19" t="s">
        <v>840</v>
      </c>
      <c r="C17" s="15" t="s">
        <v>841</v>
      </c>
      <c r="D17" s="15" t="s">
        <v>260</v>
      </c>
      <c r="E17" s="20">
        <v>282130</v>
      </c>
      <c r="F17" s="21">
        <v>2690.8149</v>
      </c>
      <c r="G17" s="22">
        <v>0.0159</v>
      </c>
      <c r="H17" s="40"/>
      <c r="I17" s="24"/>
      <c r="J17" s="5"/>
    </row>
    <row r="18" spans="1:10" ht="12.95" customHeight="1">
      <c r="A18" s="18" t="s">
        <v>745</v>
      </c>
      <c r="B18" s="19" t="s">
        <v>746</v>
      </c>
      <c r="C18" s="15" t="s">
        <v>747</v>
      </c>
      <c r="D18" s="15" t="s">
        <v>256</v>
      </c>
      <c r="E18" s="20">
        <v>170000</v>
      </c>
      <c r="F18" s="21">
        <v>2531.13</v>
      </c>
      <c r="G18" s="22">
        <v>0.015</v>
      </c>
      <c r="H18" s="40"/>
      <c r="I18" s="24"/>
      <c r="J18" s="5"/>
    </row>
    <row r="19" spans="1:10" ht="12.95" customHeight="1">
      <c r="A19" s="18" t="s">
        <v>276</v>
      </c>
      <c r="B19" s="19" t="s">
        <v>277</v>
      </c>
      <c r="C19" s="15" t="s">
        <v>278</v>
      </c>
      <c r="D19" s="15" t="s">
        <v>279</v>
      </c>
      <c r="E19" s="20">
        <v>396952</v>
      </c>
      <c r="F19" s="21">
        <v>2385.6815</v>
      </c>
      <c r="G19" s="22">
        <v>0.0141</v>
      </c>
      <c r="H19" s="40"/>
      <c r="I19" s="24"/>
      <c r="J19" s="5"/>
    </row>
    <row r="20" spans="1:10" ht="12.95" customHeight="1">
      <c r="A20" s="18" t="s">
        <v>304</v>
      </c>
      <c r="B20" s="19" t="s">
        <v>305</v>
      </c>
      <c r="C20" s="15" t="s">
        <v>306</v>
      </c>
      <c r="D20" s="15" t="s">
        <v>307</v>
      </c>
      <c r="E20" s="20">
        <v>305555</v>
      </c>
      <c r="F20" s="21">
        <v>2314.7319</v>
      </c>
      <c r="G20" s="22">
        <v>0.0137</v>
      </c>
      <c r="H20" s="40"/>
      <c r="I20" s="24"/>
      <c r="J20" s="5"/>
    </row>
    <row r="21" spans="1:10" ht="12.95" customHeight="1">
      <c r="A21" s="18" t="s">
        <v>748</v>
      </c>
      <c r="B21" s="19" t="s">
        <v>749</v>
      </c>
      <c r="C21" s="15" t="s">
        <v>750</v>
      </c>
      <c r="D21" s="15" t="s">
        <v>751</v>
      </c>
      <c r="E21" s="20">
        <v>10000</v>
      </c>
      <c r="F21" s="21">
        <v>2198.64</v>
      </c>
      <c r="G21" s="22">
        <v>0.013</v>
      </c>
      <c r="H21" s="40"/>
      <c r="I21" s="24"/>
      <c r="J21" s="5"/>
    </row>
    <row r="22" spans="1:10" ht="12.95" customHeight="1">
      <c r="A22" s="18" t="s">
        <v>854</v>
      </c>
      <c r="B22" s="19" t="s">
        <v>855</v>
      </c>
      <c r="C22" s="15" t="s">
        <v>856</v>
      </c>
      <c r="D22" s="15" t="s">
        <v>260</v>
      </c>
      <c r="E22" s="20">
        <v>2276840</v>
      </c>
      <c r="F22" s="21">
        <v>2181.2127</v>
      </c>
      <c r="G22" s="22">
        <v>0.0129</v>
      </c>
      <c r="H22" s="40"/>
      <c r="I22" s="24"/>
      <c r="J22" s="5"/>
    </row>
    <row r="23" spans="1:10" ht="12.95" customHeight="1">
      <c r="A23" s="18" t="s">
        <v>851</v>
      </c>
      <c r="B23" s="19" t="s">
        <v>852</v>
      </c>
      <c r="C23" s="15" t="s">
        <v>853</v>
      </c>
      <c r="D23" s="15" t="s">
        <v>318</v>
      </c>
      <c r="E23" s="20">
        <v>143151</v>
      </c>
      <c r="F23" s="21">
        <v>2029.5233</v>
      </c>
      <c r="G23" s="22">
        <v>0.012</v>
      </c>
      <c r="H23" s="40"/>
      <c r="I23" s="24"/>
      <c r="J23" s="5"/>
    </row>
    <row r="24" spans="1:10" ht="12.95" customHeight="1">
      <c r="A24" s="18" t="s">
        <v>1617</v>
      </c>
      <c r="B24" s="19" t="s">
        <v>1618</v>
      </c>
      <c r="C24" s="15" t="s">
        <v>1619</v>
      </c>
      <c r="D24" s="15" t="s">
        <v>741</v>
      </c>
      <c r="E24" s="20">
        <v>108674</v>
      </c>
      <c r="F24" s="21">
        <v>1959.2835</v>
      </c>
      <c r="G24" s="22">
        <v>0.0116</v>
      </c>
      <c r="H24" s="40"/>
      <c r="I24" s="24"/>
      <c r="J24" s="5"/>
    </row>
    <row r="25" spans="1:10" ht="12.95" customHeight="1">
      <c r="A25" s="18" t="s">
        <v>308</v>
      </c>
      <c r="B25" s="19" t="s">
        <v>309</v>
      </c>
      <c r="C25" s="15" t="s">
        <v>310</v>
      </c>
      <c r="D25" s="15" t="s">
        <v>311</v>
      </c>
      <c r="E25" s="20">
        <v>330432</v>
      </c>
      <c r="F25" s="21">
        <v>1958.8009</v>
      </c>
      <c r="G25" s="22">
        <v>0.0116</v>
      </c>
      <c r="H25" s="40"/>
      <c r="I25" s="24"/>
      <c r="J25" s="5"/>
    </row>
    <row r="26" spans="1:10" ht="12.95" customHeight="1">
      <c r="A26" s="18" t="s">
        <v>356</v>
      </c>
      <c r="B26" s="19" t="s">
        <v>357</v>
      </c>
      <c r="C26" s="15" t="s">
        <v>358</v>
      </c>
      <c r="D26" s="15" t="s">
        <v>264</v>
      </c>
      <c r="E26" s="20">
        <v>8148</v>
      </c>
      <c r="F26" s="21">
        <v>1939.3177</v>
      </c>
      <c r="G26" s="22">
        <v>0.0115</v>
      </c>
      <c r="H26" s="40"/>
      <c r="I26" s="24"/>
      <c r="J26" s="5"/>
    </row>
    <row r="27" spans="1:10" ht="12.95" customHeight="1">
      <c r="A27" s="18" t="s">
        <v>866</v>
      </c>
      <c r="B27" s="19" t="s">
        <v>867</v>
      </c>
      <c r="C27" s="15" t="s">
        <v>868</v>
      </c>
      <c r="D27" s="15" t="s">
        <v>829</v>
      </c>
      <c r="E27" s="20">
        <v>429355</v>
      </c>
      <c r="F27" s="21">
        <v>1891.3088</v>
      </c>
      <c r="G27" s="22">
        <v>0.0112</v>
      </c>
      <c r="H27" s="40"/>
      <c r="I27" s="24"/>
      <c r="J27" s="5"/>
    </row>
    <row r="28" spans="1:10" ht="12.95" customHeight="1">
      <c r="A28" s="18" t="s">
        <v>2049</v>
      </c>
      <c r="B28" s="19" t="s">
        <v>2050</v>
      </c>
      <c r="C28" s="15" t="s">
        <v>2051</v>
      </c>
      <c r="D28" s="15" t="s">
        <v>318</v>
      </c>
      <c r="E28" s="20">
        <v>39229</v>
      </c>
      <c r="F28" s="21">
        <v>1881.1286</v>
      </c>
      <c r="G28" s="22">
        <v>0.0111</v>
      </c>
      <c r="H28" s="40"/>
      <c r="I28" s="24"/>
      <c r="J28" s="5"/>
    </row>
    <row r="29" spans="1:10" ht="12.95" customHeight="1">
      <c r="A29" s="18" t="s">
        <v>319</v>
      </c>
      <c r="B29" s="19" t="s">
        <v>320</v>
      </c>
      <c r="C29" s="15" t="s">
        <v>321</v>
      </c>
      <c r="D29" s="15" t="s">
        <v>322</v>
      </c>
      <c r="E29" s="20">
        <v>56779</v>
      </c>
      <c r="F29" s="21">
        <v>1848.781</v>
      </c>
      <c r="G29" s="22">
        <v>0.0109</v>
      </c>
      <c r="H29" s="40"/>
      <c r="I29" s="24"/>
      <c r="J29" s="5"/>
    </row>
    <row r="30" spans="1:10" ht="12.95" customHeight="1">
      <c r="A30" s="18" t="s">
        <v>836</v>
      </c>
      <c r="B30" s="19" t="s">
        <v>837</v>
      </c>
      <c r="C30" s="15" t="s">
        <v>838</v>
      </c>
      <c r="D30" s="15" t="s">
        <v>741</v>
      </c>
      <c r="E30" s="20">
        <v>51342</v>
      </c>
      <c r="F30" s="21">
        <v>1844.256</v>
      </c>
      <c r="G30" s="22">
        <v>0.0109</v>
      </c>
      <c r="H30" s="40"/>
      <c r="I30" s="24"/>
      <c r="J30" s="5"/>
    </row>
    <row r="31" spans="1:10" ht="12.95" customHeight="1">
      <c r="A31" s="18" t="s">
        <v>845</v>
      </c>
      <c r="B31" s="19" t="s">
        <v>846</v>
      </c>
      <c r="C31" s="15" t="s">
        <v>847</v>
      </c>
      <c r="D31" s="15" t="s">
        <v>260</v>
      </c>
      <c r="E31" s="20">
        <v>290218</v>
      </c>
      <c r="F31" s="21">
        <v>1747.6928</v>
      </c>
      <c r="G31" s="22">
        <v>0.0103</v>
      </c>
      <c r="H31" s="40"/>
      <c r="I31" s="24"/>
      <c r="J31" s="5"/>
    </row>
    <row r="32" spans="1:10" ht="12.95" customHeight="1">
      <c r="A32" s="18" t="s">
        <v>857</v>
      </c>
      <c r="B32" s="19" t="s">
        <v>858</v>
      </c>
      <c r="C32" s="15" t="s">
        <v>859</v>
      </c>
      <c r="D32" s="15" t="s">
        <v>260</v>
      </c>
      <c r="E32" s="20">
        <v>2781040</v>
      </c>
      <c r="F32" s="21">
        <v>1727.0258</v>
      </c>
      <c r="G32" s="22">
        <v>0.0102</v>
      </c>
      <c r="H32" s="40"/>
      <c r="I32" s="24"/>
      <c r="J32" s="5"/>
    </row>
    <row r="33" spans="1:10" ht="12.95" customHeight="1">
      <c r="A33" s="18" t="s">
        <v>771</v>
      </c>
      <c r="B33" s="19" t="s">
        <v>772</v>
      </c>
      <c r="C33" s="15" t="s">
        <v>773</v>
      </c>
      <c r="D33" s="15" t="s">
        <v>774</v>
      </c>
      <c r="E33" s="20">
        <v>35495</v>
      </c>
      <c r="F33" s="21">
        <v>1708.7648</v>
      </c>
      <c r="G33" s="22">
        <v>0.0101</v>
      </c>
      <c r="H33" s="40"/>
      <c r="I33" s="24"/>
      <c r="J33" s="5"/>
    </row>
    <row r="34" spans="1:10" ht="12.95" customHeight="1">
      <c r="A34" s="18" t="s">
        <v>2052</v>
      </c>
      <c r="B34" s="19" t="s">
        <v>2053</v>
      </c>
      <c r="C34" s="15" t="s">
        <v>2054</v>
      </c>
      <c r="D34" s="15" t="s">
        <v>741</v>
      </c>
      <c r="E34" s="20">
        <v>43000</v>
      </c>
      <c r="F34" s="21">
        <v>1566.4255</v>
      </c>
      <c r="G34" s="22">
        <v>0.0093</v>
      </c>
      <c r="H34" s="40"/>
      <c r="I34" s="24"/>
      <c r="J34" s="5"/>
    </row>
    <row r="35" spans="1:10" ht="12.95" customHeight="1">
      <c r="A35" s="18" t="s">
        <v>391</v>
      </c>
      <c r="B35" s="19" t="s">
        <v>392</v>
      </c>
      <c r="C35" s="15" t="s">
        <v>393</v>
      </c>
      <c r="D35" s="15" t="s">
        <v>394</v>
      </c>
      <c r="E35" s="20">
        <v>120586</v>
      </c>
      <c r="F35" s="21">
        <v>1519.9262</v>
      </c>
      <c r="G35" s="22">
        <v>0.009</v>
      </c>
      <c r="H35" s="40"/>
      <c r="I35" s="24"/>
      <c r="J35" s="5"/>
    </row>
    <row r="36" spans="1:10" ht="12.95" customHeight="1">
      <c r="A36" s="18" t="s">
        <v>273</v>
      </c>
      <c r="B36" s="19" t="s">
        <v>274</v>
      </c>
      <c r="C36" s="15" t="s">
        <v>275</v>
      </c>
      <c r="D36" s="15" t="s">
        <v>272</v>
      </c>
      <c r="E36" s="20">
        <v>261000</v>
      </c>
      <c r="F36" s="21">
        <v>1465.1235</v>
      </c>
      <c r="G36" s="22">
        <v>0.0087</v>
      </c>
      <c r="H36" s="40"/>
      <c r="I36" s="24"/>
      <c r="J36" s="5"/>
    </row>
    <row r="37" spans="1:10" ht="12.95" customHeight="1">
      <c r="A37" s="18" t="s">
        <v>1584</v>
      </c>
      <c r="B37" s="19" t="s">
        <v>1585</v>
      </c>
      <c r="C37" s="15" t="s">
        <v>1586</v>
      </c>
      <c r="D37" s="15" t="s">
        <v>1587</v>
      </c>
      <c r="E37" s="20">
        <v>323925</v>
      </c>
      <c r="F37" s="21">
        <v>1451.6699</v>
      </c>
      <c r="G37" s="22">
        <v>0.0086</v>
      </c>
      <c r="H37" s="40"/>
      <c r="I37" s="24"/>
      <c r="J37" s="5"/>
    </row>
    <row r="38" spans="1:10" ht="12.95" customHeight="1">
      <c r="A38" s="18" t="s">
        <v>726</v>
      </c>
      <c r="B38" s="19" t="s">
        <v>727</v>
      </c>
      <c r="C38" s="15" t="s">
        <v>728</v>
      </c>
      <c r="D38" s="15" t="s">
        <v>279</v>
      </c>
      <c r="E38" s="20">
        <v>90612</v>
      </c>
      <c r="F38" s="21">
        <v>1427.5014</v>
      </c>
      <c r="G38" s="22">
        <v>0.0084</v>
      </c>
      <c r="H38" s="40"/>
      <c r="I38" s="24"/>
      <c r="J38" s="5"/>
    </row>
    <row r="39" spans="1:10" ht="12.95" customHeight="1">
      <c r="A39" s="18" t="s">
        <v>359</v>
      </c>
      <c r="B39" s="19" t="s">
        <v>360</v>
      </c>
      <c r="C39" s="15" t="s">
        <v>361</v>
      </c>
      <c r="D39" s="15" t="s">
        <v>318</v>
      </c>
      <c r="E39" s="20">
        <v>124669</v>
      </c>
      <c r="F39" s="21">
        <v>1279.2909</v>
      </c>
      <c r="G39" s="22">
        <v>0.0076</v>
      </c>
      <c r="H39" s="40"/>
      <c r="I39" s="24"/>
      <c r="J39" s="5"/>
    </row>
    <row r="40" spans="1:10" ht="12.95" customHeight="1">
      <c r="A40" s="18" t="s">
        <v>342</v>
      </c>
      <c r="B40" s="19" t="s">
        <v>343</v>
      </c>
      <c r="C40" s="15" t="s">
        <v>344</v>
      </c>
      <c r="D40" s="15" t="s">
        <v>345</v>
      </c>
      <c r="E40" s="20">
        <v>50000</v>
      </c>
      <c r="F40" s="21">
        <v>1252.525</v>
      </c>
      <c r="G40" s="22">
        <v>0.0074</v>
      </c>
      <c r="H40" s="40"/>
      <c r="I40" s="24"/>
      <c r="J40" s="5"/>
    </row>
    <row r="41" spans="1:10" ht="12.95" customHeight="1">
      <c r="A41" s="18" t="s">
        <v>872</v>
      </c>
      <c r="B41" s="19" t="s">
        <v>873</v>
      </c>
      <c r="C41" s="15" t="s">
        <v>874</v>
      </c>
      <c r="D41" s="15" t="s">
        <v>256</v>
      </c>
      <c r="E41" s="20">
        <v>164827</v>
      </c>
      <c r="F41" s="21">
        <v>1238.4277</v>
      </c>
      <c r="G41" s="22">
        <v>0.0073</v>
      </c>
      <c r="H41" s="40"/>
      <c r="I41" s="24"/>
      <c r="J41" s="5"/>
    </row>
    <row r="42" spans="1:10" ht="12.95" customHeight="1">
      <c r="A42" s="18" t="s">
        <v>353</v>
      </c>
      <c r="B42" s="19" t="s">
        <v>354</v>
      </c>
      <c r="C42" s="15" t="s">
        <v>355</v>
      </c>
      <c r="D42" s="15" t="s">
        <v>256</v>
      </c>
      <c r="E42" s="20">
        <v>510804</v>
      </c>
      <c r="F42" s="21">
        <v>1192.7273</v>
      </c>
      <c r="G42" s="22">
        <v>0.007</v>
      </c>
      <c r="H42" s="40"/>
      <c r="I42" s="24"/>
      <c r="J42" s="5"/>
    </row>
    <row r="43" spans="1:10" ht="12.95" customHeight="1">
      <c r="A43" s="18" t="s">
        <v>300</v>
      </c>
      <c r="B43" s="19" t="s">
        <v>301</v>
      </c>
      <c r="C43" s="15" t="s">
        <v>302</v>
      </c>
      <c r="D43" s="15" t="s">
        <v>303</v>
      </c>
      <c r="E43" s="20">
        <v>44257</v>
      </c>
      <c r="F43" s="21">
        <v>1049.8646</v>
      </c>
      <c r="G43" s="22">
        <v>0.0062</v>
      </c>
      <c r="H43" s="40"/>
      <c r="I43" s="24"/>
      <c r="J43" s="5"/>
    </row>
    <row r="44" spans="1:10" ht="12.95" customHeight="1">
      <c r="A44" s="18" t="s">
        <v>875</v>
      </c>
      <c r="B44" s="19" t="s">
        <v>876</v>
      </c>
      <c r="C44" s="15" t="s">
        <v>877</v>
      </c>
      <c r="D44" s="15" t="s">
        <v>394</v>
      </c>
      <c r="E44" s="20">
        <v>726408</v>
      </c>
      <c r="F44" s="21">
        <v>970.1179</v>
      </c>
      <c r="G44" s="22">
        <v>0.0057</v>
      </c>
      <c r="H44" s="40"/>
      <c r="I44" s="24"/>
      <c r="J44" s="5"/>
    </row>
    <row r="45" spans="1:10" ht="12.95" customHeight="1">
      <c r="A45" s="18" t="s">
        <v>2055</v>
      </c>
      <c r="B45" s="19" t="s">
        <v>2056</v>
      </c>
      <c r="C45" s="15" t="s">
        <v>2057</v>
      </c>
      <c r="D45" s="15" t="s">
        <v>256</v>
      </c>
      <c r="E45" s="20">
        <v>879320</v>
      </c>
      <c r="F45" s="21">
        <v>773.8016</v>
      </c>
      <c r="G45" s="22">
        <v>0.0046</v>
      </c>
      <c r="H45" s="40"/>
      <c r="I45" s="24"/>
      <c r="J45" s="5"/>
    </row>
    <row r="46" spans="1:10" ht="12.95" customHeight="1">
      <c r="A46" s="18" t="s">
        <v>2058</v>
      </c>
      <c r="B46" s="19" t="s">
        <v>2059</v>
      </c>
      <c r="C46" s="15" t="s">
        <v>2060</v>
      </c>
      <c r="D46" s="15" t="s">
        <v>2061</v>
      </c>
      <c r="E46" s="20">
        <v>90030</v>
      </c>
      <c r="F46" s="21">
        <v>761.8339</v>
      </c>
      <c r="G46" s="22">
        <v>0.0045</v>
      </c>
      <c r="H46" s="40"/>
      <c r="I46" s="24"/>
      <c r="J46" s="5"/>
    </row>
    <row r="47" spans="1:10" ht="12.95" customHeight="1">
      <c r="A47" s="18" t="s">
        <v>781</v>
      </c>
      <c r="B47" s="19" t="s">
        <v>782</v>
      </c>
      <c r="C47" s="15" t="s">
        <v>783</v>
      </c>
      <c r="D47" s="15" t="s">
        <v>784</v>
      </c>
      <c r="E47" s="20">
        <v>73000</v>
      </c>
      <c r="F47" s="21">
        <v>733.7595</v>
      </c>
      <c r="G47" s="22">
        <v>0.0043</v>
      </c>
      <c r="H47" s="40"/>
      <c r="I47" s="24"/>
      <c r="J47" s="5"/>
    </row>
    <row r="48" spans="1:10" ht="12.95" customHeight="1">
      <c r="A48" s="18" t="s">
        <v>794</v>
      </c>
      <c r="B48" s="19" t="s">
        <v>795</v>
      </c>
      <c r="C48" s="15" t="s">
        <v>796</v>
      </c>
      <c r="D48" s="15" t="s">
        <v>394</v>
      </c>
      <c r="E48" s="20">
        <v>15889</v>
      </c>
      <c r="F48" s="21">
        <v>688.232</v>
      </c>
      <c r="G48" s="22">
        <v>0.0041</v>
      </c>
      <c r="H48" s="40"/>
      <c r="I48" s="24"/>
      <c r="J48" s="5"/>
    </row>
    <row r="49" spans="1:10" ht="12.95" customHeight="1">
      <c r="A49" s="18" t="s">
        <v>2062</v>
      </c>
      <c r="B49" s="19" t="s">
        <v>2063</v>
      </c>
      <c r="C49" s="15" t="s">
        <v>2064</v>
      </c>
      <c r="D49" s="15" t="s">
        <v>268</v>
      </c>
      <c r="E49" s="20">
        <v>25000</v>
      </c>
      <c r="F49" s="21">
        <v>607.2</v>
      </c>
      <c r="G49" s="22">
        <v>0.0036</v>
      </c>
      <c r="H49" s="40"/>
      <c r="I49" s="24"/>
      <c r="J49" s="5"/>
    </row>
    <row r="50" spans="1:10" ht="12.95" customHeight="1">
      <c r="A50" s="18" t="s">
        <v>2065</v>
      </c>
      <c r="B50" s="19" t="s">
        <v>2066</v>
      </c>
      <c r="C50" s="15" t="s">
        <v>2067</v>
      </c>
      <c r="D50" s="15" t="s">
        <v>272</v>
      </c>
      <c r="E50" s="20">
        <v>342760</v>
      </c>
      <c r="F50" s="21">
        <v>599.6586</v>
      </c>
      <c r="G50" s="22">
        <v>0.0035</v>
      </c>
      <c r="H50" s="40"/>
      <c r="I50" s="24"/>
      <c r="J50" s="5"/>
    </row>
    <row r="51" spans="1:10" ht="12.95" customHeight="1">
      <c r="A51" s="18" t="s">
        <v>2068</v>
      </c>
      <c r="B51" s="19" t="s">
        <v>2069</v>
      </c>
      <c r="C51" s="15" t="s">
        <v>2070</v>
      </c>
      <c r="D51" s="15" t="s">
        <v>318</v>
      </c>
      <c r="E51" s="20">
        <v>96491</v>
      </c>
      <c r="F51" s="21">
        <v>585.5556</v>
      </c>
      <c r="G51" s="22">
        <v>0.0035</v>
      </c>
      <c r="H51" s="40"/>
      <c r="I51" s="24"/>
      <c r="J51" s="5"/>
    </row>
    <row r="52" spans="1:10" ht="12.95" customHeight="1">
      <c r="A52" s="18" t="s">
        <v>768</v>
      </c>
      <c r="B52" s="19" t="s">
        <v>769</v>
      </c>
      <c r="C52" s="15" t="s">
        <v>770</v>
      </c>
      <c r="D52" s="15" t="s">
        <v>335</v>
      </c>
      <c r="E52" s="20">
        <v>70000</v>
      </c>
      <c r="F52" s="21">
        <v>584.045</v>
      </c>
      <c r="G52" s="22">
        <v>0.0035</v>
      </c>
      <c r="H52" s="40"/>
      <c r="I52" s="24"/>
      <c r="J52" s="5"/>
    </row>
    <row r="53" spans="1:10" ht="12.95" customHeight="1">
      <c r="A53" s="18" t="s">
        <v>888</v>
      </c>
      <c r="B53" s="19" t="s">
        <v>889</v>
      </c>
      <c r="C53" s="15" t="s">
        <v>890</v>
      </c>
      <c r="D53" s="15" t="s">
        <v>256</v>
      </c>
      <c r="E53" s="20">
        <v>19893</v>
      </c>
      <c r="F53" s="21">
        <v>516.4322</v>
      </c>
      <c r="G53" s="22">
        <v>0.0031</v>
      </c>
      <c r="H53" s="40"/>
      <c r="I53" s="24"/>
      <c r="J53" s="5"/>
    </row>
    <row r="54" spans="1:10" ht="12.95" customHeight="1">
      <c r="A54" s="18" t="s">
        <v>863</v>
      </c>
      <c r="B54" s="19" t="s">
        <v>864</v>
      </c>
      <c r="C54" s="15" t="s">
        <v>865</v>
      </c>
      <c r="D54" s="15" t="s">
        <v>394</v>
      </c>
      <c r="E54" s="20">
        <v>462981</v>
      </c>
      <c r="F54" s="21">
        <v>451.8695</v>
      </c>
      <c r="G54" s="22">
        <v>0.0027</v>
      </c>
      <c r="H54" s="40"/>
      <c r="I54" s="24"/>
      <c r="J54" s="5"/>
    </row>
    <row r="55" spans="1:10" ht="12.95" customHeight="1">
      <c r="A55" s="18" t="s">
        <v>2071</v>
      </c>
      <c r="B55" s="19" t="s">
        <v>2072</v>
      </c>
      <c r="C55" s="15" t="s">
        <v>2073</v>
      </c>
      <c r="D55" s="15" t="s">
        <v>2074</v>
      </c>
      <c r="E55" s="20">
        <v>3296</v>
      </c>
      <c r="F55" s="21">
        <v>79.7632</v>
      </c>
      <c r="G55" s="22">
        <v>0.0005</v>
      </c>
      <c r="H55" s="40"/>
      <c r="I55" s="24"/>
      <c r="J55" s="5"/>
    </row>
    <row r="56" spans="1:10" ht="12.95" customHeight="1">
      <c r="A56" s="18" t="s">
        <v>860</v>
      </c>
      <c r="B56" s="19" t="s">
        <v>861</v>
      </c>
      <c r="C56" s="15" t="s">
        <v>862</v>
      </c>
      <c r="D56" s="15" t="s">
        <v>741</v>
      </c>
      <c r="E56" s="20">
        <v>1152</v>
      </c>
      <c r="F56" s="21">
        <v>31.8931</v>
      </c>
      <c r="G56" s="22">
        <v>0.0002</v>
      </c>
      <c r="H56" s="40"/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123655.2743</v>
      </c>
      <c r="G57" s="26">
        <v>0.7306</v>
      </c>
      <c r="H57" s="27"/>
      <c r="I57" s="28"/>
      <c r="J57" s="5"/>
    </row>
    <row r="58" spans="1:10" ht="12.95" customHeight="1">
      <c r="A58" s="5"/>
      <c r="B58" s="29" t="s">
        <v>405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2.9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163</v>
      </c>
      <c r="C60" s="30"/>
      <c r="D60" s="2"/>
      <c r="E60" s="30"/>
      <c r="F60" s="25">
        <v>123655.2743</v>
      </c>
      <c r="G60" s="26">
        <v>0.7306</v>
      </c>
      <c r="H60" s="27"/>
      <c r="I60" s="28"/>
      <c r="J60" s="5"/>
    </row>
    <row r="61" spans="1:10" ht="12.95" customHeight="1">
      <c r="A61" s="5"/>
      <c r="B61" s="14" t="s">
        <v>406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5"/>
      <c r="B62" s="14" t="s">
        <v>407</v>
      </c>
      <c r="C62" s="15"/>
      <c r="D62" s="15"/>
      <c r="E62" s="15"/>
      <c r="F62" s="5"/>
      <c r="G62" s="16"/>
      <c r="H62" s="16"/>
      <c r="I62" s="17"/>
      <c r="J62" s="5"/>
    </row>
    <row r="63" spans="1:10" ht="12.95" customHeight="1">
      <c r="A63" s="18" t="s">
        <v>891</v>
      </c>
      <c r="B63" s="19" t="s">
        <v>892</v>
      </c>
      <c r="C63" s="15"/>
      <c r="D63" s="15"/>
      <c r="E63" s="20">
        <v>480000</v>
      </c>
      <c r="F63" s="21">
        <v>2713.68</v>
      </c>
      <c r="G63" s="22">
        <v>0.016</v>
      </c>
      <c r="H63" s="40"/>
      <c r="I63" s="24"/>
      <c r="J63" s="5"/>
    </row>
    <row r="64" spans="1:10" ht="12.95" customHeight="1">
      <c r="A64" s="18" t="s">
        <v>408</v>
      </c>
      <c r="B64" s="19" t="s">
        <v>409</v>
      </c>
      <c r="C64" s="15"/>
      <c r="D64" s="15"/>
      <c r="E64" s="20">
        <v>1072500</v>
      </c>
      <c r="F64" s="21">
        <v>1325.61</v>
      </c>
      <c r="G64" s="22">
        <v>0.0078</v>
      </c>
      <c r="H64" s="40"/>
      <c r="I64" s="24"/>
      <c r="J64" s="5"/>
    </row>
    <row r="65" spans="1:10" ht="12.95" customHeight="1">
      <c r="A65" s="5"/>
      <c r="B65" s="14" t="s">
        <v>160</v>
      </c>
      <c r="C65" s="15"/>
      <c r="D65" s="15"/>
      <c r="E65" s="15"/>
      <c r="F65" s="25">
        <v>4039.29</v>
      </c>
      <c r="G65" s="26">
        <v>0.0239</v>
      </c>
      <c r="H65" s="27"/>
      <c r="I65" s="28"/>
      <c r="J65" s="5"/>
    </row>
    <row r="66" spans="1:10" ht="12.95" customHeight="1">
      <c r="A66" s="5"/>
      <c r="B66" s="14" t="s">
        <v>947</v>
      </c>
      <c r="C66" s="15"/>
      <c r="D66" s="15"/>
      <c r="E66" s="15"/>
      <c r="F66" s="5"/>
      <c r="G66" s="16"/>
      <c r="H66" s="16"/>
      <c r="I66" s="17"/>
      <c r="J66" s="5"/>
    </row>
    <row r="67" spans="1:10" ht="12.95" customHeight="1">
      <c r="A67" s="18" t="s">
        <v>2075</v>
      </c>
      <c r="B67" s="19" t="s">
        <v>2076</v>
      </c>
      <c r="C67" s="15"/>
      <c r="D67" s="15"/>
      <c r="E67" s="20"/>
      <c r="F67" s="21">
        <v>-16.498</v>
      </c>
      <c r="G67" s="22">
        <v>-0.0001</v>
      </c>
      <c r="H67" s="40"/>
      <c r="I67" s="24"/>
      <c r="J67" s="5"/>
    </row>
    <row r="68" spans="1:10" ht="12.95" customHeight="1">
      <c r="A68" s="5"/>
      <c r="B68" s="14" t="s">
        <v>160</v>
      </c>
      <c r="C68" s="15"/>
      <c r="D68" s="15"/>
      <c r="E68" s="15"/>
      <c r="F68" s="25">
        <v>-16.498</v>
      </c>
      <c r="G68" s="26">
        <v>-0.0001</v>
      </c>
      <c r="H68" s="27"/>
      <c r="I68" s="28"/>
      <c r="J68" s="5"/>
    </row>
    <row r="69" spans="1:10" ht="12.95" customHeight="1">
      <c r="A69" s="5"/>
      <c r="B69" s="29" t="s">
        <v>163</v>
      </c>
      <c r="C69" s="30"/>
      <c r="D69" s="2"/>
      <c r="E69" s="30"/>
      <c r="F69" s="25">
        <v>4022.792</v>
      </c>
      <c r="G69" s="26">
        <v>0.0238</v>
      </c>
      <c r="H69" s="27"/>
      <c r="I69" s="28"/>
      <c r="J69" s="5"/>
    </row>
    <row r="70" spans="1:10" ht="12.95" customHeight="1">
      <c r="A70" s="5"/>
      <c r="B70" s="14" t="s">
        <v>151</v>
      </c>
      <c r="C70" s="15"/>
      <c r="D70" s="15"/>
      <c r="E70" s="15"/>
      <c r="F70" s="15"/>
      <c r="G70" s="15"/>
      <c r="H70" s="16"/>
      <c r="I70" s="17"/>
      <c r="J70" s="5"/>
    </row>
    <row r="71" spans="1:10" ht="12.95" customHeight="1">
      <c r="A71" s="5"/>
      <c r="B71" s="14" t="s">
        <v>152</v>
      </c>
      <c r="C71" s="15"/>
      <c r="D71" s="15"/>
      <c r="E71" s="15"/>
      <c r="F71" s="5"/>
      <c r="G71" s="16"/>
      <c r="H71" s="16"/>
      <c r="I71" s="17"/>
      <c r="J71" s="5"/>
    </row>
    <row r="72" spans="1:10" ht="12.95" customHeight="1">
      <c r="A72" s="18" t="s">
        <v>2077</v>
      </c>
      <c r="B72" s="19" t="s">
        <v>2078</v>
      </c>
      <c r="C72" s="15" t="s">
        <v>2079</v>
      </c>
      <c r="D72" s="15" t="s">
        <v>179</v>
      </c>
      <c r="E72" s="20">
        <v>292</v>
      </c>
      <c r="F72" s="21">
        <v>3170.8222</v>
      </c>
      <c r="G72" s="22">
        <v>0.0187</v>
      </c>
      <c r="H72" s="23">
        <v>0.078941</v>
      </c>
      <c r="I72" s="24"/>
      <c r="J72" s="5"/>
    </row>
    <row r="73" spans="1:10" ht="12.95" customHeight="1">
      <c r="A73" s="18" t="s">
        <v>1059</v>
      </c>
      <c r="B73" s="19" t="s">
        <v>1060</v>
      </c>
      <c r="C73" s="15" t="s">
        <v>1061</v>
      </c>
      <c r="D73" s="15" t="s">
        <v>427</v>
      </c>
      <c r="E73" s="20">
        <v>2500</v>
      </c>
      <c r="F73" s="21">
        <v>2517.415</v>
      </c>
      <c r="G73" s="22">
        <v>0.0149</v>
      </c>
      <c r="H73" s="23">
        <v>0.079499</v>
      </c>
      <c r="I73" s="24"/>
      <c r="J73" s="5"/>
    </row>
    <row r="74" spans="1:10" ht="12.95" customHeight="1">
      <c r="A74" s="18" t="s">
        <v>473</v>
      </c>
      <c r="B74" s="19" t="s">
        <v>474</v>
      </c>
      <c r="C74" s="15" t="s">
        <v>475</v>
      </c>
      <c r="D74" s="15" t="s">
        <v>179</v>
      </c>
      <c r="E74" s="20">
        <v>250</v>
      </c>
      <c r="F74" s="21">
        <v>2507.835</v>
      </c>
      <c r="G74" s="22">
        <v>0.0148</v>
      </c>
      <c r="H74" s="23">
        <v>0.0775</v>
      </c>
      <c r="I74" s="24"/>
      <c r="J74" s="5"/>
    </row>
    <row r="75" spans="1:10" ht="12.95" customHeight="1">
      <c r="A75" s="18" t="s">
        <v>1074</v>
      </c>
      <c r="B75" s="19" t="s">
        <v>1075</v>
      </c>
      <c r="C75" s="15" t="s">
        <v>1076</v>
      </c>
      <c r="D75" s="15" t="s">
        <v>1077</v>
      </c>
      <c r="E75" s="20">
        <v>2500</v>
      </c>
      <c r="F75" s="21">
        <v>2499.8475</v>
      </c>
      <c r="G75" s="22">
        <v>0.0148</v>
      </c>
      <c r="H75" s="23">
        <v>0.077331</v>
      </c>
      <c r="I75" s="24"/>
      <c r="J75" s="5"/>
    </row>
    <row r="76" spans="1:10" ht="12.95" customHeight="1">
      <c r="A76" s="18" t="s">
        <v>437</v>
      </c>
      <c r="B76" s="19" t="s">
        <v>438</v>
      </c>
      <c r="C76" s="15" t="s">
        <v>439</v>
      </c>
      <c r="D76" s="15" t="s">
        <v>179</v>
      </c>
      <c r="E76" s="20">
        <v>2500</v>
      </c>
      <c r="F76" s="21">
        <v>2495.345</v>
      </c>
      <c r="G76" s="22">
        <v>0.0147</v>
      </c>
      <c r="H76" s="23">
        <v>0.07645</v>
      </c>
      <c r="I76" s="24"/>
      <c r="J76" s="5"/>
    </row>
    <row r="77" spans="1:10" ht="12.95" customHeight="1">
      <c r="A77" s="18" t="s">
        <v>2080</v>
      </c>
      <c r="B77" s="19" t="s">
        <v>2081</v>
      </c>
      <c r="C77" s="15" t="s">
        <v>2082</v>
      </c>
      <c r="D77" s="15" t="s">
        <v>2083</v>
      </c>
      <c r="E77" s="20">
        <v>250</v>
      </c>
      <c r="F77" s="21">
        <v>2454.625</v>
      </c>
      <c r="G77" s="22">
        <v>0.0145</v>
      </c>
      <c r="H77" s="23">
        <v>0.079148</v>
      </c>
      <c r="I77" s="24"/>
      <c r="J77" s="5"/>
    </row>
    <row r="78" spans="1:10" ht="12.95" customHeight="1">
      <c r="A78" s="18" t="s">
        <v>1664</v>
      </c>
      <c r="B78" s="19" t="s">
        <v>1665</v>
      </c>
      <c r="C78" s="15" t="s">
        <v>1666</v>
      </c>
      <c r="D78" s="15" t="s">
        <v>179</v>
      </c>
      <c r="E78" s="20">
        <v>250</v>
      </c>
      <c r="F78" s="21">
        <v>2401.175</v>
      </c>
      <c r="G78" s="22">
        <v>0.0142</v>
      </c>
      <c r="H78" s="23">
        <v>0.075542</v>
      </c>
      <c r="I78" s="24"/>
      <c r="J78" s="5"/>
    </row>
    <row r="79" spans="1:10" ht="12.95" customHeight="1">
      <c r="A79" s="18" t="s">
        <v>1011</v>
      </c>
      <c r="B79" s="19" t="s">
        <v>1012</v>
      </c>
      <c r="C79" s="15" t="s">
        <v>1013</v>
      </c>
      <c r="D79" s="15" t="s">
        <v>179</v>
      </c>
      <c r="E79" s="20">
        <v>2500</v>
      </c>
      <c r="F79" s="21">
        <v>2384.9175</v>
      </c>
      <c r="G79" s="22">
        <v>0.0141</v>
      </c>
      <c r="H79" s="23">
        <v>0.074928</v>
      </c>
      <c r="I79" s="24"/>
      <c r="J79" s="5"/>
    </row>
    <row r="80" spans="1:10" ht="12.95" customHeight="1">
      <c r="A80" s="18" t="s">
        <v>1674</v>
      </c>
      <c r="B80" s="19" t="s">
        <v>1675</v>
      </c>
      <c r="C80" s="15" t="s">
        <v>1676</v>
      </c>
      <c r="D80" s="15" t="s">
        <v>156</v>
      </c>
      <c r="E80" s="20">
        <v>2500000</v>
      </c>
      <c r="F80" s="21">
        <v>1871.635</v>
      </c>
      <c r="G80" s="22">
        <v>0.0111</v>
      </c>
      <c r="H80" s="23">
        <v>0.074096</v>
      </c>
      <c r="I80" s="24"/>
      <c r="J80" s="5"/>
    </row>
    <row r="81" spans="1:10" ht="12.95" customHeight="1">
      <c r="A81" s="18" t="s">
        <v>896</v>
      </c>
      <c r="B81" s="19" t="s">
        <v>897</v>
      </c>
      <c r="C81" s="15" t="s">
        <v>898</v>
      </c>
      <c r="D81" s="15" t="s">
        <v>156</v>
      </c>
      <c r="E81" s="20">
        <v>1500000</v>
      </c>
      <c r="F81" s="21">
        <v>1507.2435</v>
      </c>
      <c r="G81" s="22">
        <v>0.0089</v>
      </c>
      <c r="H81" s="23">
        <v>0.073147</v>
      </c>
      <c r="I81" s="24"/>
      <c r="J81" s="5"/>
    </row>
    <row r="82" spans="1:10" ht="12.95" customHeight="1">
      <c r="A82" s="18" t="s">
        <v>905</v>
      </c>
      <c r="B82" s="19" t="s">
        <v>906</v>
      </c>
      <c r="C82" s="15" t="s">
        <v>907</v>
      </c>
      <c r="D82" s="15" t="s">
        <v>179</v>
      </c>
      <c r="E82" s="20">
        <v>1500</v>
      </c>
      <c r="F82" s="21">
        <v>1500.9</v>
      </c>
      <c r="G82" s="22">
        <v>0.0089</v>
      </c>
      <c r="H82" s="23">
        <v>0.076202</v>
      </c>
      <c r="I82" s="24"/>
      <c r="J82" s="5"/>
    </row>
    <row r="83" spans="1:10" ht="12.95" customHeight="1">
      <c r="A83" s="18" t="s">
        <v>975</v>
      </c>
      <c r="B83" s="19" t="s">
        <v>976</v>
      </c>
      <c r="C83" s="15" t="s">
        <v>977</v>
      </c>
      <c r="D83" s="15" t="s">
        <v>179</v>
      </c>
      <c r="E83" s="20">
        <v>15</v>
      </c>
      <c r="F83" s="21">
        <v>1500.246</v>
      </c>
      <c r="G83" s="22">
        <v>0.0089</v>
      </c>
      <c r="H83" s="23">
        <v>0.078487</v>
      </c>
      <c r="I83" s="24"/>
      <c r="J83" s="5"/>
    </row>
    <row r="84" spans="1:10" ht="12.95" customHeight="1">
      <c r="A84" s="18" t="s">
        <v>1687</v>
      </c>
      <c r="B84" s="19" t="s">
        <v>1688</v>
      </c>
      <c r="C84" s="15" t="s">
        <v>1689</v>
      </c>
      <c r="D84" s="15" t="s">
        <v>1690</v>
      </c>
      <c r="E84" s="20">
        <v>1500</v>
      </c>
      <c r="F84" s="21">
        <v>1499.376</v>
      </c>
      <c r="G84" s="22">
        <v>0.0089</v>
      </c>
      <c r="H84" s="23">
        <v>0.084875</v>
      </c>
      <c r="I84" s="24"/>
      <c r="J84" s="5"/>
    </row>
    <row r="85" spans="1:10" ht="12.95" customHeight="1">
      <c r="A85" s="18" t="s">
        <v>1661</v>
      </c>
      <c r="B85" s="19" t="s">
        <v>1662</v>
      </c>
      <c r="C85" s="15" t="s">
        <v>1663</v>
      </c>
      <c r="D85" s="15" t="s">
        <v>179</v>
      </c>
      <c r="E85" s="20">
        <v>1500</v>
      </c>
      <c r="F85" s="21">
        <v>1491.4155</v>
      </c>
      <c r="G85" s="22">
        <v>0.0088</v>
      </c>
      <c r="H85" s="23">
        <v>0.07795</v>
      </c>
      <c r="I85" s="24"/>
      <c r="J85" s="5"/>
    </row>
    <row r="86" spans="1:10" ht="12.95" customHeight="1">
      <c r="A86" s="18" t="s">
        <v>1655</v>
      </c>
      <c r="B86" s="19" t="s">
        <v>1656</v>
      </c>
      <c r="C86" s="15" t="s">
        <v>1657</v>
      </c>
      <c r="D86" s="15" t="s">
        <v>156</v>
      </c>
      <c r="E86" s="20">
        <v>1000000</v>
      </c>
      <c r="F86" s="21">
        <v>1006.275</v>
      </c>
      <c r="G86" s="22">
        <v>0.0059</v>
      </c>
      <c r="H86" s="23">
        <v>0.072946</v>
      </c>
      <c r="I86" s="24"/>
      <c r="J86" s="5"/>
    </row>
    <row r="87" spans="1:10" ht="12.95" customHeight="1">
      <c r="A87" s="18" t="s">
        <v>1681</v>
      </c>
      <c r="B87" s="19" t="s">
        <v>1682</v>
      </c>
      <c r="C87" s="15" t="s">
        <v>1683</v>
      </c>
      <c r="D87" s="15" t="s">
        <v>179</v>
      </c>
      <c r="E87" s="20">
        <v>100000</v>
      </c>
      <c r="F87" s="21">
        <v>1000.228</v>
      </c>
      <c r="G87" s="22">
        <v>0.0059</v>
      </c>
      <c r="H87" s="23">
        <v>0.07545</v>
      </c>
      <c r="I87" s="24"/>
      <c r="J87" s="5"/>
    </row>
    <row r="88" spans="1:10" ht="12.95" customHeight="1">
      <c r="A88" s="18" t="s">
        <v>899</v>
      </c>
      <c r="B88" s="19" t="s">
        <v>900</v>
      </c>
      <c r="C88" s="15" t="s">
        <v>901</v>
      </c>
      <c r="D88" s="15" t="s">
        <v>156</v>
      </c>
      <c r="E88" s="20">
        <v>1000000</v>
      </c>
      <c r="F88" s="21">
        <v>996.395</v>
      </c>
      <c r="G88" s="22">
        <v>0.0059</v>
      </c>
      <c r="H88" s="23">
        <v>0.07305</v>
      </c>
      <c r="I88" s="24"/>
      <c r="J88" s="5"/>
    </row>
    <row r="89" spans="1:10" ht="12.95" customHeight="1">
      <c r="A89" s="18" t="s">
        <v>1667</v>
      </c>
      <c r="B89" s="19" t="s">
        <v>1668</v>
      </c>
      <c r="C89" s="15" t="s">
        <v>1669</v>
      </c>
      <c r="D89" s="15" t="s">
        <v>179</v>
      </c>
      <c r="E89" s="20">
        <v>100</v>
      </c>
      <c r="F89" s="21">
        <v>994.023</v>
      </c>
      <c r="G89" s="22">
        <v>0.0059</v>
      </c>
      <c r="H89" s="23">
        <v>0.08255</v>
      </c>
      <c r="I89" s="24"/>
      <c r="J89" s="5"/>
    </row>
    <row r="90" spans="1:10" ht="12.95" customHeight="1">
      <c r="A90" s="18" t="s">
        <v>2084</v>
      </c>
      <c r="B90" s="19" t="s">
        <v>2085</v>
      </c>
      <c r="C90" s="15" t="s">
        <v>2086</v>
      </c>
      <c r="D90" s="15" t="s">
        <v>1673</v>
      </c>
      <c r="E90" s="20">
        <v>100</v>
      </c>
      <c r="F90" s="21">
        <v>982.206</v>
      </c>
      <c r="G90" s="22">
        <v>0.0058</v>
      </c>
      <c r="H90" s="23">
        <v>0.0864</v>
      </c>
      <c r="I90" s="24"/>
      <c r="J90" s="5"/>
    </row>
    <row r="91" spans="1:10" ht="12.95" customHeight="1">
      <c r="A91" s="18" t="s">
        <v>1691</v>
      </c>
      <c r="B91" s="19" t="s">
        <v>1692</v>
      </c>
      <c r="C91" s="15" t="s">
        <v>1693</v>
      </c>
      <c r="D91" s="15" t="s">
        <v>1694</v>
      </c>
      <c r="E91" s="20">
        <v>1000</v>
      </c>
      <c r="F91" s="21">
        <v>745.17</v>
      </c>
      <c r="G91" s="22">
        <v>0.0044</v>
      </c>
      <c r="H91" s="23">
        <v>0.09935</v>
      </c>
      <c r="I91" s="24"/>
      <c r="J91" s="5"/>
    </row>
    <row r="92" spans="1:10" ht="12.95" customHeight="1">
      <c r="A92" s="18" t="s">
        <v>2087</v>
      </c>
      <c r="B92" s="19" t="s">
        <v>2088</v>
      </c>
      <c r="C92" s="15" t="s">
        <v>2089</v>
      </c>
      <c r="D92" s="15" t="s">
        <v>1651</v>
      </c>
      <c r="E92" s="20">
        <v>50</v>
      </c>
      <c r="F92" s="21">
        <v>490.9805</v>
      </c>
      <c r="G92" s="22">
        <v>0.0029</v>
      </c>
      <c r="H92" s="23">
        <v>0.075911</v>
      </c>
      <c r="I92" s="41">
        <v>0.082978745</v>
      </c>
      <c r="J92" s="5"/>
    </row>
    <row r="93" spans="1:10" ht="12.95" customHeight="1">
      <c r="A93" s="18" t="s">
        <v>966</v>
      </c>
      <c r="B93" s="19" t="s">
        <v>967</v>
      </c>
      <c r="C93" s="15" t="s">
        <v>968</v>
      </c>
      <c r="D93" s="15" t="s">
        <v>156</v>
      </c>
      <c r="E93" s="20">
        <v>427600</v>
      </c>
      <c r="F93" s="21">
        <v>426.0606</v>
      </c>
      <c r="G93" s="22">
        <v>0.0025</v>
      </c>
      <c r="H93" s="23"/>
      <c r="I93" s="41"/>
      <c r="J93" s="5"/>
    </row>
    <row r="94" spans="1:10" ht="12.95" customHeight="1">
      <c r="A94" s="18" t="s">
        <v>1547</v>
      </c>
      <c r="B94" s="19" t="s">
        <v>1548</v>
      </c>
      <c r="C94" s="15" t="s">
        <v>1549</v>
      </c>
      <c r="D94" s="15" t="s">
        <v>179</v>
      </c>
      <c r="E94" s="20">
        <v>30</v>
      </c>
      <c r="F94" s="21">
        <v>296.8974</v>
      </c>
      <c r="G94" s="22">
        <v>0.0018</v>
      </c>
      <c r="H94" s="23">
        <v>0.075916</v>
      </c>
      <c r="I94" s="41"/>
      <c r="J94" s="5"/>
    </row>
    <row r="95" spans="1:10" ht="12.95" customHeight="1">
      <c r="A95" s="18" t="s">
        <v>1279</v>
      </c>
      <c r="B95" s="19" t="s">
        <v>1280</v>
      </c>
      <c r="C95" s="15" t="s">
        <v>1281</v>
      </c>
      <c r="D95" s="15" t="s">
        <v>156</v>
      </c>
      <c r="E95" s="20">
        <v>200000</v>
      </c>
      <c r="F95" s="21">
        <v>202.9754</v>
      </c>
      <c r="G95" s="22">
        <v>0.0012</v>
      </c>
      <c r="H95" s="23">
        <v>0.075706</v>
      </c>
      <c r="I95" s="41"/>
      <c r="J95" s="5"/>
    </row>
    <row r="96" spans="1:10" ht="12.95" customHeight="1">
      <c r="A96" s="18" t="s">
        <v>1496</v>
      </c>
      <c r="B96" s="19" t="s">
        <v>1497</v>
      </c>
      <c r="C96" s="15" t="s">
        <v>1498</v>
      </c>
      <c r="D96" s="15" t="s">
        <v>179</v>
      </c>
      <c r="E96" s="20">
        <v>10</v>
      </c>
      <c r="F96" s="21">
        <v>105.7214</v>
      </c>
      <c r="G96" s="22">
        <v>0.0006</v>
      </c>
      <c r="H96" s="23">
        <v>0.075689</v>
      </c>
      <c r="I96" s="41"/>
      <c r="J96" s="5"/>
    </row>
    <row r="97" spans="1:10" ht="12.95" customHeight="1">
      <c r="A97" s="18" t="s">
        <v>601</v>
      </c>
      <c r="B97" s="19" t="s">
        <v>602</v>
      </c>
      <c r="C97" s="15" t="s">
        <v>603</v>
      </c>
      <c r="D97" s="15" t="s">
        <v>156</v>
      </c>
      <c r="E97" s="20">
        <v>50000</v>
      </c>
      <c r="F97" s="21">
        <v>50.8353</v>
      </c>
      <c r="G97" s="22">
        <v>0.0003</v>
      </c>
      <c r="H97" s="23">
        <v>0.074617</v>
      </c>
      <c r="I97" s="41"/>
      <c r="J97" s="5"/>
    </row>
    <row r="98" spans="1:10" ht="12.95" customHeight="1">
      <c r="A98" s="5"/>
      <c r="B98" s="14" t="s">
        <v>160</v>
      </c>
      <c r="C98" s="15"/>
      <c r="D98" s="15"/>
      <c r="E98" s="15"/>
      <c r="F98" s="25">
        <v>37100.5658</v>
      </c>
      <c r="G98" s="26">
        <v>0.2192</v>
      </c>
      <c r="H98" s="27"/>
      <c r="I98" s="28"/>
      <c r="J98" s="5"/>
    </row>
    <row r="99" spans="1:10" ht="12.95" customHeight="1">
      <c r="A99" s="5"/>
      <c r="B99" s="29" t="s">
        <v>161</v>
      </c>
      <c r="C99" s="2"/>
      <c r="D99" s="2"/>
      <c r="E99" s="2"/>
      <c r="F99" s="27" t="s">
        <v>162</v>
      </c>
      <c r="G99" s="27" t="s">
        <v>162</v>
      </c>
      <c r="H99" s="27"/>
      <c r="I99" s="28"/>
      <c r="J99" s="5"/>
    </row>
    <row r="100" spans="1:10" ht="12.95" customHeight="1">
      <c r="A100" s="5"/>
      <c r="B100" s="29" t="s">
        <v>160</v>
      </c>
      <c r="C100" s="2"/>
      <c r="D100" s="2"/>
      <c r="E100" s="2"/>
      <c r="F100" s="27" t="s">
        <v>162</v>
      </c>
      <c r="G100" s="27" t="s">
        <v>162</v>
      </c>
      <c r="H100" s="27"/>
      <c r="I100" s="28"/>
      <c r="J100" s="5"/>
    </row>
    <row r="101" spans="1:10" ht="12.95" customHeight="1">
      <c r="A101" s="5"/>
      <c r="B101" s="29" t="s">
        <v>163</v>
      </c>
      <c r="C101" s="30"/>
      <c r="D101" s="2"/>
      <c r="E101" s="30"/>
      <c r="F101" s="25">
        <v>37100.5658</v>
      </c>
      <c r="G101" s="26">
        <v>0.2192</v>
      </c>
      <c r="H101" s="27"/>
      <c r="I101" s="28"/>
      <c r="J101" s="5"/>
    </row>
    <row r="102" spans="1:10" ht="12.95" customHeight="1">
      <c r="A102" s="5"/>
      <c r="B102" s="14" t="s">
        <v>412</v>
      </c>
      <c r="C102" s="15"/>
      <c r="D102" s="15"/>
      <c r="E102" s="15"/>
      <c r="F102" s="15"/>
      <c r="G102" s="15"/>
      <c r="H102" s="16"/>
      <c r="I102" s="17"/>
      <c r="J102" s="5"/>
    </row>
    <row r="103" spans="1:10" ht="12.95" customHeight="1">
      <c r="A103" s="5"/>
      <c r="B103" s="14" t="s">
        <v>413</v>
      </c>
      <c r="C103" s="15"/>
      <c r="D103" s="15"/>
      <c r="E103" s="15"/>
      <c r="F103" s="5"/>
      <c r="G103" s="16"/>
      <c r="H103" s="16"/>
      <c r="I103" s="17"/>
      <c r="J103" s="5"/>
    </row>
    <row r="104" spans="1:10" ht="12.95" customHeight="1">
      <c r="A104" s="18" t="s">
        <v>917</v>
      </c>
      <c r="B104" s="19" t="s">
        <v>918</v>
      </c>
      <c r="C104" s="15" t="s">
        <v>919</v>
      </c>
      <c r="D104" s="15" t="s">
        <v>156</v>
      </c>
      <c r="E104" s="20">
        <v>2000000</v>
      </c>
      <c r="F104" s="21">
        <v>1969.722</v>
      </c>
      <c r="G104" s="22">
        <v>0.0116</v>
      </c>
      <c r="H104" s="23">
        <v>0.0676</v>
      </c>
      <c r="I104" s="41"/>
      <c r="J104" s="5"/>
    </row>
    <row r="105" spans="1:10" ht="12.95" customHeight="1">
      <c r="A105" s="18" t="s">
        <v>1707</v>
      </c>
      <c r="B105" s="19" t="s">
        <v>1708</v>
      </c>
      <c r="C105" s="15" t="s">
        <v>1709</v>
      </c>
      <c r="D105" s="15" t="s">
        <v>156</v>
      </c>
      <c r="E105" s="20">
        <v>500000</v>
      </c>
      <c r="F105" s="21">
        <v>494.9865</v>
      </c>
      <c r="G105" s="22">
        <v>0.0029</v>
      </c>
      <c r="H105" s="23">
        <v>0.067217</v>
      </c>
      <c r="I105" s="41"/>
      <c r="J105" s="5"/>
    </row>
    <row r="106" spans="1:10" ht="12.95" customHeight="1">
      <c r="A106" s="5"/>
      <c r="B106" s="14" t="s">
        <v>160</v>
      </c>
      <c r="C106" s="15"/>
      <c r="D106" s="15"/>
      <c r="E106" s="15"/>
      <c r="F106" s="25">
        <v>2464.7085</v>
      </c>
      <c r="G106" s="26">
        <v>0.0146</v>
      </c>
      <c r="H106" s="27"/>
      <c r="I106" s="28"/>
      <c r="J106" s="5"/>
    </row>
    <row r="107" spans="1:10" ht="12.95" customHeight="1">
      <c r="A107" s="5"/>
      <c r="B107" s="29" t="s">
        <v>163</v>
      </c>
      <c r="C107" s="30"/>
      <c r="D107" s="2"/>
      <c r="E107" s="30"/>
      <c r="F107" s="25">
        <v>2464.7085</v>
      </c>
      <c r="G107" s="26">
        <v>0.0146</v>
      </c>
      <c r="H107" s="27"/>
      <c r="I107" s="28"/>
      <c r="J107" s="5"/>
    </row>
    <row r="108" spans="1:10" ht="12.95" customHeight="1">
      <c r="A108" s="5"/>
      <c r="B108" s="14" t="s">
        <v>164</v>
      </c>
      <c r="C108" s="15"/>
      <c r="D108" s="15"/>
      <c r="E108" s="15"/>
      <c r="F108" s="15"/>
      <c r="G108" s="15"/>
      <c r="H108" s="16"/>
      <c r="I108" s="17"/>
      <c r="J108" s="5"/>
    </row>
    <row r="109" spans="1:10" ht="12.95" customHeight="1">
      <c r="A109" s="18" t="s">
        <v>165</v>
      </c>
      <c r="B109" s="19" t="s">
        <v>166</v>
      </c>
      <c r="C109" s="15"/>
      <c r="D109" s="15"/>
      <c r="E109" s="20"/>
      <c r="F109" s="21">
        <v>3973.03</v>
      </c>
      <c r="G109" s="22">
        <v>0.0235</v>
      </c>
      <c r="H109" s="23">
        <v>0.06615060800761301</v>
      </c>
      <c r="I109" s="41"/>
      <c r="J109" s="5"/>
    </row>
    <row r="110" spans="1:10" ht="12.95" customHeight="1">
      <c r="A110" s="5"/>
      <c r="B110" s="14" t="s">
        <v>160</v>
      </c>
      <c r="C110" s="15"/>
      <c r="D110" s="15"/>
      <c r="E110" s="15"/>
      <c r="F110" s="25">
        <v>3973.03</v>
      </c>
      <c r="G110" s="26">
        <v>0.0235</v>
      </c>
      <c r="H110" s="27"/>
      <c r="I110" s="28"/>
      <c r="J110" s="5"/>
    </row>
    <row r="111" spans="1:10" ht="12.95" customHeight="1">
      <c r="A111" s="5"/>
      <c r="B111" s="29" t="s">
        <v>163</v>
      </c>
      <c r="C111" s="30"/>
      <c r="D111" s="2"/>
      <c r="E111" s="30"/>
      <c r="F111" s="25">
        <v>3973.03</v>
      </c>
      <c r="G111" s="26">
        <v>0.0235</v>
      </c>
      <c r="H111" s="27"/>
      <c r="I111" s="28"/>
      <c r="J111" s="5"/>
    </row>
    <row r="112" spans="1:10" ht="12.95" customHeight="1">
      <c r="A112" s="5"/>
      <c r="B112" s="29" t="s">
        <v>167</v>
      </c>
      <c r="C112" s="15"/>
      <c r="D112" s="2"/>
      <c r="E112" s="15"/>
      <c r="F112" s="31">
        <v>-1975.5706</v>
      </c>
      <c r="G112" s="26">
        <v>-0.0117</v>
      </c>
      <c r="H112" s="27"/>
      <c r="I112" s="28"/>
      <c r="J112" s="5"/>
    </row>
    <row r="113" spans="1:10" ht="12.95" customHeight="1">
      <c r="A113" s="5"/>
      <c r="B113" s="32" t="s">
        <v>168</v>
      </c>
      <c r="C113" s="33"/>
      <c r="D113" s="33"/>
      <c r="E113" s="33"/>
      <c r="F113" s="34">
        <v>169240.8</v>
      </c>
      <c r="G113" s="35">
        <v>1</v>
      </c>
      <c r="H113" s="36"/>
      <c r="I113" s="37"/>
      <c r="J113" s="5"/>
    </row>
    <row r="114" spans="1:10" ht="12.9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</row>
    <row r="115" spans="1:10" ht="12.95" customHeight="1">
      <c r="A115" s="5"/>
      <c r="B115" s="4" t="s">
        <v>680</v>
      </c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207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170</v>
      </c>
      <c r="C117" s="5"/>
      <c r="D117" s="5"/>
      <c r="E117" s="5"/>
      <c r="F117" s="5"/>
      <c r="G117" s="5"/>
      <c r="H117" s="5"/>
      <c r="I117" s="5"/>
      <c r="J117" s="5"/>
    </row>
    <row r="118" spans="1:10" ht="26.1" customHeight="1">
      <c r="A118" s="5"/>
      <c r="B118" s="59" t="s">
        <v>171</v>
      </c>
      <c r="C118" s="59"/>
      <c r="D118" s="59"/>
      <c r="E118" s="59"/>
      <c r="F118" s="59"/>
      <c r="G118" s="59"/>
      <c r="H118" s="59"/>
      <c r="I118" s="59"/>
      <c r="J118" s="5"/>
    </row>
    <row r="119" spans="1:10" ht="12.95" customHeight="1">
      <c r="A119" s="5"/>
      <c r="B119" s="59"/>
      <c r="C119" s="59"/>
      <c r="D119" s="59"/>
      <c r="E119" s="59"/>
      <c r="F119" s="59"/>
      <c r="G119" s="59"/>
      <c r="H119" s="59"/>
      <c r="I119" s="59"/>
      <c r="J119" s="5"/>
    </row>
    <row r="120" spans="1:10" ht="12.95" customHeight="1">
      <c r="A120" s="5"/>
      <c r="B120" s="59"/>
      <c r="C120" s="59"/>
      <c r="D120" s="59"/>
      <c r="E120" s="59"/>
      <c r="F120" s="59"/>
      <c r="G120" s="59"/>
      <c r="H120" s="59"/>
      <c r="I120" s="59"/>
      <c r="J120" s="5"/>
    </row>
    <row r="121" spans="1:10" ht="12.95" customHeight="1">
      <c r="A121" s="5"/>
      <c r="B121" s="5"/>
      <c r="C121" s="60" t="s">
        <v>2090</v>
      </c>
      <c r="D121" s="60"/>
      <c r="E121" s="60"/>
      <c r="F121" s="60"/>
      <c r="G121" s="5"/>
      <c r="H121" s="5"/>
      <c r="I121" s="5"/>
      <c r="J121" s="5"/>
    </row>
    <row r="122" spans="1:10" ht="12.95" customHeight="1">
      <c r="A122" s="5"/>
      <c r="B122" s="38" t="s">
        <v>173</v>
      </c>
      <c r="C122" s="60" t="s">
        <v>174</v>
      </c>
      <c r="D122" s="60"/>
      <c r="E122" s="60"/>
      <c r="F122" s="60"/>
      <c r="G122" s="5"/>
      <c r="H122" s="5"/>
      <c r="I122" s="5"/>
      <c r="J122" s="5"/>
    </row>
    <row r="123" spans="1:10" ht="120.95" customHeight="1">
      <c r="A123" s="5"/>
      <c r="B123" s="39"/>
      <c r="C123" s="58"/>
      <c r="D123" s="58"/>
      <c r="E123" s="5"/>
      <c r="F123" s="5"/>
      <c r="G123" s="5"/>
      <c r="H123" s="5"/>
      <c r="I123" s="5"/>
      <c r="J123" s="5"/>
    </row>
  </sheetData>
  <mergeCells count="6">
    <mergeCell ref="C123:D123"/>
    <mergeCell ref="B118:I118"/>
    <mergeCell ref="B119:I119"/>
    <mergeCell ref="B120:I120"/>
    <mergeCell ref="C121:F121"/>
    <mergeCell ref="C122:F122"/>
  </mergeCells>
  <hyperlinks>
    <hyperlink ref="A1" location="AxisEquityHybridFund" display="AXISEHF"/>
    <hyperlink ref="B1" location="AxisEquityHybridFund" display="Axis Equity Hybrid Fund"/>
  </hyperlinks>
  <printOptions/>
  <pageMargins left="0" right="0" top="0" bottom="0" header="0" footer="0"/>
  <pageSetup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J7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19800000</v>
      </c>
      <c r="F7" s="21">
        <v>311147.1</v>
      </c>
      <c r="G7" s="22">
        <v>0.0968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31870000</v>
      </c>
      <c r="F8" s="21">
        <v>305553.625</v>
      </c>
      <c r="G8" s="22">
        <v>0.095</v>
      </c>
      <c r="H8" s="40"/>
      <c r="I8" s="24"/>
      <c r="J8" s="5"/>
    </row>
    <row r="9" spans="1:10" ht="12.95" customHeight="1">
      <c r="A9" s="18" t="s">
        <v>723</v>
      </c>
      <c r="B9" s="19" t="s">
        <v>724</v>
      </c>
      <c r="C9" s="15" t="s">
        <v>725</v>
      </c>
      <c r="D9" s="15" t="s">
        <v>256</v>
      </c>
      <c r="E9" s="20">
        <v>3626223</v>
      </c>
      <c r="F9" s="21">
        <v>259746.3535</v>
      </c>
      <c r="G9" s="22">
        <v>0.0808</v>
      </c>
      <c r="H9" s="40"/>
      <c r="I9" s="24"/>
      <c r="J9" s="5"/>
    </row>
    <row r="10" spans="1:10" ht="12.95" customHeight="1">
      <c r="A10" s="18" t="s">
        <v>759</v>
      </c>
      <c r="B10" s="19" t="s">
        <v>760</v>
      </c>
      <c r="C10" s="15" t="s">
        <v>761</v>
      </c>
      <c r="D10" s="15" t="s">
        <v>394</v>
      </c>
      <c r="E10" s="20">
        <v>4993405</v>
      </c>
      <c r="F10" s="21">
        <v>185774.6396</v>
      </c>
      <c r="G10" s="22">
        <v>0.0578</v>
      </c>
      <c r="H10" s="40"/>
      <c r="I10" s="24"/>
      <c r="J10" s="5"/>
    </row>
    <row r="11" spans="1:10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5115118</v>
      </c>
      <c r="F11" s="21">
        <v>171704.281</v>
      </c>
      <c r="G11" s="22">
        <v>0.0534</v>
      </c>
      <c r="H11" s="40"/>
      <c r="I11" s="24"/>
      <c r="J11" s="5"/>
    </row>
    <row r="12" spans="1:10" ht="12.95" customHeight="1">
      <c r="A12" s="18" t="s">
        <v>249</v>
      </c>
      <c r="B12" s="19" t="s">
        <v>250</v>
      </c>
      <c r="C12" s="15" t="s">
        <v>251</v>
      </c>
      <c r="D12" s="15" t="s">
        <v>252</v>
      </c>
      <c r="E12" s="20">
        <v>6480000</v>
      </c>
      <c r="F12" s="21">
        <v>155973.6</v>
      </c>
      <c r="G12" s="22">
        <v>0.0485</v>
      </c>
      <c r="H12" s="40"/>
      <c r="I12" s="24"/>
      <c r="J12" s="5"/>
    </row>
    <row r="13" spans="1:10" ht="12.95" customHeight="1">
      <c r="A13" s="18" t="s">
        <v>293</v>
      </c>
      <c r="B13" s="19" t="s">
        <v>294</v>
      </c>
      <c r="C13" s="15" t="s">
        <v>295</v>
      </c>
      <c r="D13" s="15" t="s">
        <v>268</v>
      </c>
      <c r="E13" s="20">
        <v>9855831</v>
      </c>
      <c r="F13" s="21">
        <v>141475.5261</v>
      </c>
      <c r="G13" s="22">
        <v>0.044</v>
      </c>
      <c r="H13" s="40"/>
      <c r="I13" s="24"/>
      <c r="J13" s="5"/>
    </row>
    <row r="14" spans="1:10" ht="12.95" customHeight="1">
      <c r="A14" s="18" t="s">
        <v>715</v>
      </c>
      <c r="B14" s="19" t="s">
        <v>716</v>
      </c>
      <c r="C14" s="15" t="s">
        <v>717</v>
      </c>
      <c r="D14" s="15" t="s">
        <v>718</v>
      </c>
      <c r="E14" s="20">
        <v>4768053</v>
      </c>
      <c r="F14" s="21">
        <v>128866.1684</v>
      </c>
      <c r="G14" s="22">
        <v>0.0401</v>
      </c>
      <c r="H14" s="40"/>
      <c r="I14" s="24"/>
      <c r="J14" s="5"/>
    </row>
    <row r="15" spans="1:10" ht="12.95" customHeight="1">
      <c r="A15" s="18" t="s">
        <v>726</v>
      </c>
      <c r="B15" s="19" t="s">
        <v>727</v>
      </c>
      <c r="C15" s="15" t="s">
        <v>728</v>
      </c>
      <c r="D15" s="15" t="s">
        <v>279</v>
      </c>
      <c r="E15" s="20">
        <v>6894626</v>
      </c>
      <c r="F15" s="21">
        <v>108617.938</v>
      </c>
      <c r="G15" s="22">
        <v>0.0338</v>
      </c>
      <c r="H15" s="40"/>
      <c r="I15" s="24"/>
      <c r="J15" s="5"/>
    </row>
    <row r="16" spans="1:10" ht="12.95" customHeight="1">
      <c r="A16" s="18" t="s">
        <v>261</v>
      </c>
      <c r="B16" s="19" t="s">
        <v>262</v>
      </c>
      <c r="C16" s="15" t="s">
        <v>263</v>
      </c>
      <c r="D16" s="15" t="s">
        <v>264</v>
      </c>
      <c r="E16" s="20">
        <v>1203636</v>
      </c>
      <c r="F16" s="21">
        <v>99871.0953</v>
      </c>
      <c r="G16" s="22">
        <v>0.0311</v>
      </c>
      <c r="H16" s="40"/>
      <c r="I16" s="24"/>
      <c r="J16" s="5"/>
    </row>
    <row r="17" spans="1:10" ht="12.95" customHeight="1">
      <c r="A17" s="18" t="s">
        <v>686</v>
      </c>
      <c r="B17" s="19" t="s">
        <v>687</v>
      </c>
      <c r="C17" s="15" t="s">
        <v>688</v>
      </c>
      <c r="D17" s="15" t="s">
        <v>272</v>
      </c>
      <c r="E17" s="20">
        <v>4769000</v>
      </c>
      <c r="F17" s="21">
        <v>83874.7875</v>
      </c>
      <c r="G17" s="22">
        <v>0.0261</v>
      </c>
      <c r="H17" s="40"/>
      <c r="I17" s="24"/>
      <c r="J17" s="5"/>
    </row>
    <row r="18" spans="1:10" ht="12.95" customHeight="1">
      <c r="A18" s="18" t="s">
        <v>748</v>
      </c>
      <c r="B18" s="19" t="s">
        <v>749</v>
      </c>
      <c r="C18" s="15" t="s">
        <v>750</v>
      </c>
      <c r="D18" s="15" t="s">
        <v>751</v>
      </c>
      <c r="E18" s="20">
        <v>361552</v>
      </c>
      <c r="F18" s="21">
        <v>79492.2689</v>
      </c>
      <c r="G18" s="22">
        <v>0.0247</v>
      </c>
      <c r="H18" s="40"/>
      <c r="I18" s="24"/>
      <c r="J18" s="5"/>
    </row>
    <row r="19" spans="1:10" ht="12.95" customHeight="1">
      <c r="A19" s="18" t="s">
        <v>719</v>
      </c>
      <c r="B19" s="19" t="s">
        <v>720</v>
      </c>
      <c r="C19" s="15" t="s">
        <v>721</v>
      </c>
      <c r="D19" s="15" t="s">
        <v>722</v>
      </c>
      <c r="E19" s="20">
        <v>9180081</v>
      </c>
      <c r="F19" s="21">
        <v>78618.2137</v>
      </c>
      <c r="G19" s="22">
        <v>0.0245</v>
      </c>
      <c r="H19" s="40"/>
      <c r="I19" s="24"/>
      <c r="J19" s="5"/>
    </row>
    <row r="20" spans="1:10" ht="12.95" customHeight="1">
      <c r="A20" s="18" t="s">
        <v>732</v>
      </c>
      <c r="B20" s="19" t="s">
        <v>733</v>
      </c>
      <c r="C20" s="15" t="s">
        <v>734</v>
      </c>
      <c r="D20" s="15" t="s">
        <v>322</v>
      </c>
      <c r="E20" s="20">
        <v>2503000</v>
      </c>
      <c r="F20" s="21">
        <v>77704.3835</v>
      </c>
      <c r="G20" s="22">
        <v>0.0242</v>
      </c>
      <c r="H20" s="40"/>
      <c r="I20" s="24"/>
      <c r="J20" s="5"/>
    </row>
    <row r="21" spans="1:10" ht="12.95" customHeight="1">
      <c r="A21" s="18" t="s">
        <v>276</v>
      </c>
      <c r="B21" s="19" t="s">
        <v>277</v>
      </c>
      <c r="C21" s="15" t="s">
        <v>278</v>
      </c>
      <c r="D21" s="15" t="s">
        <v>279</v>
      </c>
      <c r="E21" s="20">
        <v>12576562</v>
      </c>
      <c r="F21" s="21">
        <v>75585.1376</v>
      </c>
      <c r="G21" s="22">
        <v>0.0235</v>
      </c>
      <c r="H21" s="40"/>
      <c r="I21" s="24"/>
      <c r="J21" s="5"/>
    </row>
    <row r="22" spans="1:10" ht="12.95" customHeight="1">
      <c r="A22" s="18" t="s">
        <v>738</v>
      </c>
      <c r="B22" s="19" t="s">
        <v>739</v>
      </c>
      <c r="C22" s="15" t="s">
        <v>740</v>
      </c>
      <c r="D22" s="15" t="s">
        <v>741</v>
      </c>
      <c r="E22" s="20">
        <v>6571046</v>
      </c>
      <c r="F22" s="21">
        <v>73043.7473</v>
      </c>
      <c r="G22" s="22">
        <v>0.0227</v>
      </c>
      <c r="H22" s="40"/>
      <c r="I22" s="24"/>
      <c r="J22" s="5"/>
    </row>
    <row r="23" spans="1:10" ht="12.95" customHeight="1">
      <c r="A23" s="18" t="s">
        <v>848</v>
      </c>
      <c r="B23" s="19" t="s">
        <v>849</v>
      </c>
      <c r="C23" s="15" t="s">
        <v>850</v>
      </c>
      <c r="D23" s="15" t="s">
        <v>256</v>
      </c>
      <c r="E23" s="20">
        <v>5847254</v>
      </c>
      <c r="F23" s="21">
        <v>65597.419</v>
      </c>
      <c r="G23" s="22">
        <v>0.0204</v>
      </c>
      <c r="H23" s="40"/>
      <c r="I23" s="24"/>
      <c r="J23" s="5"/>
    </row>
    <row r="24" spans="1:10" ht="12.95" customHeight="1">
      <c r="A24" s="18" t="s">
        <v>342</v>
      </c>
      <c r="B24" s="19" t="s">
        <v>343</v>
      </c>
      <c r="C24" s="15" t="s">
        <v>344</v>
      </c>
      <c r="D24" s="15" t="s">
        <v>345</v>
      </c>
      <c r="E24" s="20">
        <v>2504669</v>
      </c>
      <c r="F24" s="21">
        <v>62743.2108</v>
      </c>
      <c r="G24" s="22">
        <v>0.0195</v>
      </c>
      <c r="H24" s="40"/>
      <c r="I24" s="24"/>
      <c r="J24" s="5"/>
    </row>
    <row r="25" spans="1:10" ht="12.95" customHeight="1">
      <c r="A25" s="18" t="s">
        <v>745</v>
      </c>
      <c r="B25" s="19" t="s">
        <v>746</v>
      </c>
      <c r="C25" s="15" t="s">
        <v>747</v>
      </c>
      <c r="D25" s="15" t="s">
        <v>256</v>
      </c>
      <c r="E25" s="20">
        <v>3809216</v>
      </c>
      <c r="F25" s="21">
        <v>56715.417</v>
      </c>
      <c r="G25" s="22">
        <v>0.0176</v>
      </c>
      <c r="H25" s="40"/>
      <c r="I25" s="24"/>
      <c r="J25" s="5"/>
    </row>
    <row r="26" spans="1:10" ht="12.95" customHeight="1">
      <c r="A26" s="18" t="s">
        <v>794</v>
      </c>
      <c r="B26" s="19" t="s">
        <v>795</v>
      </c>
      <c r="C26" s="15" t="s">
        <v>796</v>
      </c>
      <c r="D26" s="15" t="s">
        <v>394</v>
      </c>
      <c r="E26" s="20">
        <v>1127297</v>
      </c>
      <c r="F26" s="21">
        <v>48828.8696</v>
      </c>
      <c r="G26" s="22">
        <v>0.0152</v>
      </c>
      <c r="H26" s="40"/>
      <c r="I26" s="24"/>
      <c r="J26" s="5"/>
    </row>
    <row r="27" spans="1:10" ht="12.95" customHeight="1">
      <c r="A27" s="18" t="s">
        <v>1735</v>
      </c>
      <c r="B27" s="19" t="s">
        <v>1736</v>
      </c>
      <c r="C27" s="15" t="s">
        <v>1737</v>
      </c>
      <c r="D27" s="15" t="s">
        <v>318</v>
      </c>
      <c r="E27" s="20">
        <v>1930647</v>
      </c>
      <c r="F27" s="21">
        <v>48555.7721</v>
      </c>
      <c r="G27" s="22">
        <v>0.0151</v>
      </c>
      <c r="H27" s="40"/>
      <c r="I27" s="24"/>
      <c r="J27" s="5"/>
    </row>
    <row r="28" spans="1:10" ht="12.95" customHeight="1">
      <c r="A28" s="18" t="s">
        <v>319</v>
      </c>
      <c r="B28" s="19" t="s">
        <v>320</v>
      </c>
      <c r="C28" s="15" t="s">
        <v>321</v>
      </c>
      <c r="D28" s="15" t="s">
        <v>322</v>
      </c>
      <c r="E28" s="20">
        <v>1470000</v>
      </c>
      <c r="F28" s="21">
        <v>47864.67</v>
      </c>
      <c r="G28" s="22">
        <v>0.0149</v>
      </c>
      <c r="H28" s="40"/>
      <c r="I28" s="24"/>
      <c r="J28" s="5"/>
    </row>
    <row r="29" spans="1:10" ht="12.95" customHeight="1">
      <c r="A29" s="18" t="s">
        <v>729</v>
      </c>
      <c r="B29" s="19" t="s">
        <v>730</v>
      </c>
      <c r="C29" s="15" t="s">
        <v>731</v>
      </c>
      <c r="D29" s="15" t="s">
        <v>279</v>
      </c>
      <c r="E29" s="20">
        <v>447000</v>
      </c>
      <c r="F29" s="21">
        <v>44716.986</v>
      </c>
      <c r="G29" s="22">
        <v>0.0139</v>
      </c>
      <c r="H29" s="40"/>
      <c r="I29" s="24"/>
      <c r="J29" s="5"/>
    </row>
    <row r="30" spans="1:10" ht="12.95" customHeight="1">
      <c r="A30" s="18" t="s">
        <v>771</v>
      </c>
      <c r="B30" s="19" t="s">
        <v>772</v>
      </c>
      <c r="C30" s="15" t="s">
        <v>773</v>
      </c>
      <c r="D30" s="15" t="s">
        <v>774</v>
      </c>
      <c r="E30" s="20">
        <v>838958</v>
      </c>
      <c r="F30" s="21">
        <v>40388.2771</v>
      </c>
      <c r="G30" s="22">
        <v>0.0126</v>
      </c>
      <c r="H30" s="40"/>
      <c r="I30" s="24"/>
      <c r="J30" s="5"/>
    </row>
    <row r="31" spans="1:10" ht="12.95" customHeight="1">
      <c r="A31" s="18" t="s">
        <v>378</v>
      </c>
      <c r="B31" s="19" t="s">
        <v>379</v>
      </c>
      <c r="C31" s="15" t="s">
        <v>380</v>
      </c>
      <c r="D31" s="15" t="s">
        <v>381</v>
      </c>
      <c r="E31" s="20">
        <v>1628722</v>
      </c>
      <c r="F31" s="21">
        <v>39659.3807</v>
      </c>
      <c r="G31" s="22">
        <v>0.0123</v>
      </c>
      <c r="H31" s="40"/>
      <c r="I31" s="24"/>
      <c r="J31" s="5"/>
    </row>
    <row r="32" spans="1:10" ht="12.95" customHeight="1">
      <c r="A32" s="18" t="s">
        <v>339</v>
      </c>
      <c r="B32" s="19" t="s">
        <v>340</v>
      </c>
      <c r="C32" s="15" t="s">
        <v>341</v>
      </c>
      <c r="D32" s="15" t="s">
        <v>311</v>
      </c>
      <c r="E32" s="20">
        <v>6908464</v>
      </c>
      <c r="F32" s="21">
        <v>34825.567</v>
      </c>
      <c r="G32" s="22">
        <v>0.0108</v>
      </c>
      <c r="H32" s="40"/>
      <c r="I32" s="24"/>
      <c r="J32" s="5"/>
    </row>
    <row r="33" spans="1:10" ht="12.95" customHeight="1">
      <c r="A33" s="18" t="s">
        <v>765</v>
      </c>
      <c r="B33" s="19" t="s">
        <v>766</v>
      </c>
      <c r="C33" s="15" t="s">
        <v>767</v>
      </c>
      <c r="D33" s="15" t="s">
        <v>279</v>
      </c>
      <c r="E33" s="20">
        <v>702693</v>
      </c>
      <c r="F33" s="21">
        <v>32420.8496</v>
      </c>
      <c r="G33" s="22">
        <v>0.0101</v>
      </c>
      <c r="H33" s="40"/>
      <c r="I33" s="24"/>
      <c r="J33" s="5"/>
    </row>
    <row r="34" spans="1:10" ht="12.95" customHeight="1">
      <c r="A34" s="18" t="s">
        <v>1578</v>
      </c>
      <c r="B34" s="19" t="s">
        <v>1579</v>
      </c>
      <c r="C34" s="15" t="s">
        <v>1580</v>
      </c>
      <c r="D34" s="15" t="s">
        <v>279</v>
      </c>
      <c r="E34" s="20">
        <v>2268805</v>
      </c>
      <c r="F34" s="21">
        <v>32214.7622</v>
      </c>
      <c r="G34" s="22">
        <v>0.01</v>
      </c>
      <c r="H34" s="40"/>
      <c r="I34" s="24"/>
      <c r="J34" s="5"/>
    </row>
    <row r="35" spans="1:10" ht="12.95" customHeight="1">
      <c r="A35" s="18" t="s">
        <v>273</v>
      </c>
      <c r="B35" s="19" t="s">
        <v>274</v>
      </c>
      <c r="C35" s="15" t="s">
        <v>275</v>
      </c>
      <c r="D35" s="15" t="s">
        <v>272</v>
      </c>
      <c r="E35" s="20">
        <v>5200000</v>
      </c>
      <c r="F35" s="21">
        <v>29190.2</v>
      </c>
      <c r="G35" s="22">
        <v>0.0091</v>
      </c>
      <c r="H35" s="40"/>
      <c r="I35" s="24"/>
      <c r="J35" s="5"/>
    </row>
    <row r="36" spans="1:10" ht="12.95" customHeight="1">
      <c r="A36" s="18" t="s">
        <v>353</v>
      </c>
      <c r="B36" s="19" t="s">
        <v>354</v>
      </c>
      <c r="C36" s="15" t="s">
        <v>355</v>
      </c>
      <c r="D36" s="15" t="s">
        <v>256</v>
      </c>
      <c r="E36" s="20">
        <v>12119700</v>
      </c>
      <c r="F36" s="21">
        <v>28299.4995</v>
      </c>
      <c r="G36" s="22">
        <v>0.0088</v>
      </c>
      <c r="H36" s="40"/>
      <c r="I36" s="24"/>
      <c r="J36" s="5"/>
    </row>
    <row r="37" spans="1:10" ht="12.95" customHeight="1">
      <c r="A37" s="18" t="s">
        <v>781</v>
      </c>
      <c r="B37" s="19" t="s">
        <v>782</v>
      </c>
      <c r="C37" s="15" t="s">
        <v>783</v>
      </c>
      <c r="D37" s="15" t="s">
        <v>784</v>
      </c>
      <c r="E37" s="20">
        <v>1791288</v>
      </c>
      <c r="F37" s="21">
        <v>18005.1313</v>
      </c>
      <c r="G37" s="22">
        <v>0.0056</v>
      </c>
      <c r="H37" s="40"/>
      <c r="I37" s="24"/>
      <c r="J37" s="5"/>
    </row>
    <row r="38" spans="1:10" ht="12.95" customHeight="1">
      <c r="A38" s="18" t="s">
        <v>1767</v>
      </c>
      <c r="B38" s="19" t="s">
        <v>1768</v>
      </c>
      <c r="C38" s="15" t="s">
        <v>1769</v>
      </c>
      <c r="D38" s="15" t="s">
        <v>820</v>
      </c>
      <c r="E38" s="20">
        <v>3655738</v>
      </c>
      <c r="F38" s="21">
        <v>15387.0012</v>
      </c>
      <c r="G38" s="22">
        <v>0.0048</v>
      </c>
      <c r="H38" s="40"/>
      <c r="I38" s="24"/>
      <c r="J38" s="5"/>
    </row>
    <row r="39" spans="1:10" ht="12.95" customHeight="1">
      <c r="A39" s="18" t="s">
        <v>863</v>
      </c>
      <c r="B39" s="19" t="s">
        <v>864</v>
      </c>
      <c r="C39" s="15" t="s">
        <v>865</v>
      </c>
      <c r="D39" s="15" t="s">
        <v>394</v>
      </c>
      <c r="E39" s="20">
        <v>15645086</v>
      </c>
      <c r="F39" s="21">
        <v>15269.6039</v>
      </c>
      <c r="G39" s="22">
        <v>0.0047</v>
      </c>
      <c r="H39" s="40"/>
      <c r="I39" s="24"/>
      <c r="J39" s="5"/>
    </row>
    <row r="40" spans="1:10" ht="12.95" customHeight="1">
      <c r="A40" s="18" t="s">
        <v>1827</v>
      </c>
      <c r="B40" s="19" t="s">
        <v>1828</v>
      </c>
      <c r="C40" s="15" t="s">
        <v>1829</v>
      </c>
      <c r="D40" s="15" t="s">
        <v>1830</v>
      </c>
      <c r="E40" s="20">
        <v>323462</v>
      </c>
      <c r="F40" s="21">
        <v>14172.6493</v>
      </c>
      <c r="G40" s="22">
        <v>0.0044</v>
      </c>
      <c r="H40" s="40"/>
      <c r="I40" s="24"/>
      <c r="J40" s="5"/>
    </row>
    <row r="41" spans="1:10" ht="12.95" customHeight="1">
      <c r="A41" s="18" t="s">
        <v>768</v>
      </c>
      <c r="B41" s="19" t="s">
        <v>769</v>
      </c>
      <c r="C41" s="15" t="s">
        <v>770</v>
      </c>
      <c r="D41" s="15" t="s">
        <v>335</v>
      </c>
      <c r="E41" s="20">
        <v>1630553</v>
      </c>
      <c r="F41" s="21">
        <v>13604.519</v>
      </c>
      <c r="G41" s="22">
        <v>0.0042</v>
      </c>
      <c r="H41" s="40"/>
      <c r="I41" s="24"/>
      <c r="J41" s="5"/>
    </row>
    <row r="42" spans="1:10" ht="12.95" customHeight="1">
      <c r="A42" s="18" t="s">
        <v>2091</v>
      </c>
      <c r="B42" s="19" t="s">
        <v>2092</v>
      </c>
      <c r="C42" s="15" t="s">
        <v>2093</v>
      </c>
      <c r="D42" s="15" t="s">
        <v>1830</v>
      </c>
      <c r="E42" s="20">
        <v>317176</v>
      </c>
      <c r="F42" s="21">
        <v>12439.9599</v>
      </c>
      <c r="G42" s="22">
        <v>0.0039</v>
      </c>
      <c r="H42" s="40"/>
      <c r="I42" s="24"/>
      <c r="J42" s="5"/>
    </row>
    <row r="43" spans="1:10" ht="12.95" customHeight="1">
      <c r="A43" s="18" t="s">
        <v>836</v>
      </c>
      <c r="B43" s="19" t="s">
        <v>837</v>
      </c>
      <c r="C43" s="15" t="s">
        <v>838</v>
      </c>
      <c r="D43" s="15" t="s">
        <v>741</v>
      </c>
      <c r="E43" s="20">
        <v>282136</v>
      </c>
      <c r="F43" s="21">
        <v>10134.6073</v>
      </c>
      <c r="G43" s="22">
        <v>0.0032</v>
      </c>
      <c r="H43" s="40"/>
      <c r="I43" s="24"/>
      <c r="J43" s="5"/>
    </row>
    <row r="44" spans="1:10" ht="12.95" customHeight="1">
      <c r="A44" s="18" t="s">
        <v>826</v>
      </c>
      <c r="B44" s="19" t="s">
        <v>827</v>
      </c>
      <c r="C44" s="15" t="s">
        <v>828</v>
      </c>
      <c r="D44" s="15" t="s">
        <v>829</v>
      </c>
      <c r="E44" s="20">
        <v>219936</v>
      </c>
      <c r="F44" s="21">
        <v>7979.9379</v>
      </c>
      <c r="G44" s="22">
        <v>0.0025</v>
      </c>
      <c r="H44" s="40"/>
      <c r="I44" s="24"/>
      <c r="J44" s="5"/>
    </row>
    <row r="45" spans="1:10" ht="12.95" customHeight="1">
      <c r="A45" s="18" t="s">
        <v>884</v>
      </c>
      <c r="B45" s="19" t="s">
        <v>885</v>
      </c>
      <c r="C45" s="15" t="s">
        <v>886</v>
      </c>
      <c r="D45" s="15" t="s">
        <v>887</v>
      </c>
      <c r="E45" s="20">
        <v>784490</v>
      </c>
      <c r="F45" s="21">
        <v>4423.7391</v>
      </c>
      <c r="G45" s="22">
        <v>0.0014</v>
      </c>
      <c r="H45" s="40"/>
      <c r="I45" s="24"/>
      <c r="J45" s="5"/>
    </row>
    <row r="46" spans="1:10" ht="12.95" customHeight="1">
      <c r="A46" s="18" t="s">
        <v>1572</v>
      </c>
      <c r="B46" s="19" t="s">
        <v>1573</v>
      </c>
      <c r="C46" s="15" t="s">
        <v>1574</v>
      </c>
      <c r="D46" s="15" t="s">
        <v>741</v>
      </c>
      <c r="E46" s="20">
        <v>305398</v>
      </c>
      <c r="F46" s="21">
        <v>3840.6852</v>
      </c>
      <c r="G46" s="22">
        <v>0.0012</v>
      </c>
      <c r="H46" s="40"/>
      <c r="I46" s="24"/>
      <c r="J46" s="5"/>
    </row>
    <row r="47" spans="1:10" ht="12.95" customHeight="1">
      <c r="A47" s="5"/>
      <c r="B47" s="14" t="s">
        <v>160</v>
      </c>
      <c r="C47" s="15"/>
      <c r="D47" s="15"/>
      <c r="E47" s="15"/>
      <c r="F47" s="25">
        <v>3064327.5802</v>
      </c>
      <c r="G47" s="26">
        <v>0.953</v>
      </c>
      <c r="H47" s="27"/>
      <c r="I47" s="28"/>
      <c r="J47" s="5"/>
    </row>
    <row r="48" spans="1:10" ht="12.95" customHeight="1">
      <c r="A48" s="5"/>
      <c r="B48" s="29" t="s">
        <v>405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2.95" customHeight="1">
      <c r="A49" s="5"/>
      <c r="B49" s="29" t="s">
        <v>160</v>
      </c>
      <c r="C49" s="2"/>
      <c r="D49" s="2"/>
      <c r="E49" s="2"/>
      <c r="F49" s="27" t="s">
        <v>162</v>
      </c>
      <c r="G49" s="27" t="s">
        <v>162</v>
      </c>
      <c r="H49" s="27"/>
      <c r="I49" s="28"/>
      <c r="J49" s="5"/>
    </row>
    <row r="50" spans="1:10" ht="12.95" customHeight="1">
      <c r="A50" s="5"/>
      <c r="B50" s="29" t="s">
        <v>163</v>
      </c>
      <c r="C50" s="30"/>
      <c r="D50" s="2"/>
      <c r="E50" s="30"/>
      <c r="F50" s="25">
        <v>3064327.5802</v>
      </c>
      <c r="G50" s="26">
        <v>0.953</v>
      </c>
      <c r="H50" s="27"/>
      <c r="I50" s="28"/>
      <c r="J50" s="5"/>
    </row>
    <row r="51" spans="1:10" ht="12.95" customHeight="1">
      <c r="A51" s="5"/>
      <c r="B51" s="14" t="s">
        <v>412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5"/>
      <c r="B52" s="14" t="s">
        <v>413</v>
      </c>
      <c r="C52" s="15"/>
      <c r="D52" s="15"/>
      <c r="E52" s="15"/>
      <c r="F52" s="5"/>
      <c r="G52" s="16"/>
      <c r="H52" s="16"/>
      <c r="I52" s="17"/>
      <c r="J52" s="5"/>
    </row>
    <row r="53" spans="1:10" ht="12.95" customHeight="1">
      <c r="A53" s="18" t="s">
        <v>2094</v>
      </c>
      <c r="B53" s="19" t="s">
        <v>2095</v>
      </c>
      <c r="C53" s="15" t="s">
        <v>2096</v>
      </c>
      <c r="D53" s="15" t="s">
        <v>156</v>
      </c>
      <c r="E53" s="20">
        <v>8000000</v>
      </c>
      <c r="F53" s="21">
        <v>7959.664</v>
      </c>
      <c r="G53" s="22">
        <v>0.0025</v>
      </c>
      <c r="H53" s="23">
        <v>0.066062</v>
      </c>
      <c r="I53" s="24"/>
      <c r="J53" s="5"/>
    </row>
    <row r="54" spans="1:10" ht="12.95" customHeight="1">
      <c r="A54" s="18" t="s">
        <v>1710</v>
      </c>
      <c r="B54" s="19" t="s">
        <v>1711</v>
      </c>
      <c r="C54" s="15" t="s">
        <v>1712</v>
      </c>
      <c r="D54" s="15" t="s">
        <v>156</v>
      </c>
      <c r="E54" s="20">
        <v>7500000</v>
      </c>
      <c r="F54" s="21">
        <v>7266.5475</v>
      </c>
      <c r="G54" s="22">
        <v>0.0023</v>
      </c>
      <c r="H54" s="23">
        <v>0.0698</v>
      </c>
      <c r="I54" s="24"/>
      <c r="J54" s="5"/>
    </row>
    <row r="55" spans="1:10" ht="12.95" customHeight="1">
      <c r="A55" s="18" t="s">
        <v>2023</v>
      </c>
      <c r="B55" s="19" t="s">
        <v>2024</v>
      </c>
      <c r="C55" s="15" t="s">
        <v>2025</v>
      </c>
      <c r="D55" s="15" t="s">
        <v>156</v>
      </c>
      <c r="E55" s="20">
        <v>5000000</v>
      </c>
      <c r="F55" s="21">
        <v>4819.805</v>
      </c>
      <c r="G55" s="22">
        <v>0.0015</v>
      </c>
      <c r="H55" s="23">
        <v>0.069981</v>
      </c>
      <c r="I55" s="24"/>
      <c r="J55" s="5"/>
    </row>
    <row r="56" spans="1:10" ht="12.95" customHeight="1">
      <c r="A56" s="18" t="s">
        <v>2097</v>
      </c>
      <c r="B56" s="19" t="s">
        <v>2098</v>
      </c>
      <c r="C56" s="15" t="s">
        <v>2099</v>
      </c>
      <c r="D56" s="15" t="s">
        <v>156</v>
      </c>
      <c r="E56" s="20">
        <v>4000000</v>
      </c>
      <c r="F56" s="21">
        <v>3865.996</v>
      </c>
      <c r="G56" s="22">
        <v>0.0012</v>
      </c>
      <c r="H56" s="23">
        <v>0.0699</v>
      </c>
      <c r="I56" s="24"/>
      <c r="J56" s="5"/>
    </row>
    <row r="57" spans="1:10" ht="12.95" customHeight="1">
      <c r="A57" s="18" t="s">
        <v>2002</v>
      </c>
      <c r="B57" s="19" t="s">
        <v>2003</v>
      </c>
      <c r="C57" s="15" t="s">
        <v>2004</v>
      </c>
      <c r="D57" s="15" t="s">
        <v>156</v>
      </c>
      <c r="E57" s="20">
        <v>3000000</v>
      </c>
      <c r="F57" s="21">
        <v>2919.21</v>
      </c>
      <c r="G57" s="22">
        <v>0.0009</v>
      </c>
      <c r="H57" s="23">
        <v>0.06919</v>
      </c>
      <c r="I57" s="24"/>
      <c r="J57" s="5"/>
    </row>
    <row r="58" spans="1:10" ht="12.95" customHeight="1">
      <c r="A58" s="5"/>
      <c r="B58" s="14" t="s">
        <v>160</v>
      </c>
      <c r="C58" s="15"/>
      <c r="D58" s="15"/>
      <c r="E58" s="15"/>
      <c r="F58" s="25">
        <v>26831.2225</v>
      </c>
      <c r="G58" s="26">
        <v>0.0083</v>
      </c>
      <c r="H58" s="27"/>
      <c r="I58" s="28"/>
      <c r="J58" s="5"/>
    </row>
    <row r="59" spans="1:10" ht="12.95" customHeight="1">
      <c r="A59" s="5"/>
      <c r="B59" s="29" t="s">
        <v>163</v>
      </c>
      <c r="C59" s="30"/>
      <c r="D59" s="2"/>
      <c r="E59" s="30"/>
      <c r="F59" s="25">
        <v>26831.2225</v>
      </c>
      <c r="G59" s="26">
        <v>0.0083</v>
      </c>
      <c r="H59" s="27"/>
      <c r="I59" s="28"/>
      <c r="J59" s="5"/>
    </row>
    <row r="60" spans="1:10" ht="12.95" customHeight="1">
      <c r="A60" s="5"/>
      <c r="B60" s="14" t="s">
        <v>164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165</v>
      </c>
      <c r="B61" s="19" t="s">
        <v>166</v>
      </c>
      <c r="C61" s="15"/>
      <c r="D61" s="15"/>
      <c r="E61" s="20"/>
      <c r="F61" s="21">
        <v>117812.96</v>
      </c>
      <c r="G61" s="22">
        <v>0.0366</v>
      </c>
      <c r="H61" s="23">
        <v>0.06615060699698917</v>
      </c>
      <c r="I61" s="24"/>
      <c r="J61" s="5"/>
    </row>
    <row r="62" spans="1:10" ht="12.95" customHeight="1">
      <c r="A62" s="5"/>
      <c r="B62" s="14" t="s">
        <v>160</v>
      </c>
      <c r="C62" s="15"/>
      <c r="D62" s="15"/>
      <c r="E62" s="15"/>
      <c r="F62" s="25">
        <v>117812.96</v>
      </c>
      <c r="G62" s="26">
        <v>0.0366</v>
      </c>
      <c r="H62" s="27"/>
      <c r="I62" s="28"/>
      <c r="J62" s="5"/>
    </row>
    <row r="63" spans="1:10" ht="12.95" customHeight="1">
      <c r="A63" s="5"/>
      <c r="B63" s="29" t="s">
        <v>163</v>
      </c>
      <c r="C63" s="30"/>
      <c r="D63" s="2"/>
      <c r="E63" s="30"/>
      <c r="F63" s="25">
        <v>117812.96</v>
      </c>
      <c r="G63" s="26">
        <v>0.0366</v>
      </c>
      <c r="H63" s="27"/>
      <c r="I63" s="28"/>
      <c r="J63" s="5"/>
    </row>
    <row r="64" spans="1:10" ht="12.95" customHeight="1">
      <c r="A64" s="5"/>
      <c r="B64" s="29" t="s">
        <v>167</v>
      </c>
      <c r="C64" s="15"/>
      <c r="D64" s="2"/>
      <c r="E64" s="15"/>
      <c r="F64" s="31">
        <v>6368.6673</v>
      </c>
      <c r="G64" s="26">
        <v>0.0021</v>
      </c>
      <c r="H64" s="27"/>
      <c r="I64" s="28"/>
      <c r="J64" s="5"/>
    </row>
    <row r="65" spans="1:10" ht="12.95" customHeight="1">
      <c r="A65" s="5"/>
      <c r="B65" s="32" t="s">
        <v>168</v>
      </c>
      <c r="C65" s="33"/>
      <c r="D65" s="33"/>
      <c r="E65" s="33"/>
      <c r="F65" s="34">
        <v>3215340.43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169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170</v>
      </c>
      <c r="C68" s="5"/>
      <c r="D68" s="5"/>
      <c r="E68" s="5"/>
      <c r="F68" s="5"/>
      <c r="G68" s="5"/>
      <c r="H68" s="5"/>
      <c r="I68" s="5"/>
      <c r="J68" s="5"/>
    </row>
    <row r="69" spans="1:10" ht="26.1" customHeight="1">
      <c r="A69" s="5"/>
      <c r="B69" s="59" t="s">
        <v>171</v>
      </c>
      <c r="C69" s="59"/>
      <c r="D69" s="59"/>
      <c r="E69" s="59"/>
      <c r="F69" s="59"/>
      <c r="G69" s="59"/>
      <c r="H69" s="59"/>
      <c r="I69" s="59"/>
      <c r="J69" s="5"/>
    </row>
    <row r="70" spans="1:10" ht="12.95" customHeight="1">
      <c r="A70" s="5"/>
      <c r="B70" s="59"/>
      <c r="C70" s="59"/>
      <c r="D70" s="59"/>
      <c r="E70" s="59"/>
      <c r="F70" s="59"/>
      <c r="G70" s="59"/>
      <c r="H70" s="59"/>
      <c r="I70" s="59"/>
      <c r="J70" s="5"/>
    </row>
    <row r="71" spans="1:10" ht="12.95" customHeight="1">
      <c r="A71" s="5"/>
      <c r="B71" s="59"/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"/>
      <c r="C72" s="60" t="s">
        <v>2100</v>
      </c>
      <c r="D72" s="60"/>
      <c r="E72" s="60"/>
      <c r="F72" s="60"/>
      <c r="G72" s="5"/>
      <c r="H72" s="5"/>
      <c r="I72" s="5"/>
      <c r="J72" s="5"/>
    </row>
    <row r="73" spans="1:10" ht="12.95" customHeight="1">
      <c r="A73" s="5"/>
      <c r="B73" s="38" t="s">
        <v>173</v>
      </c>
      <c r="C73" s="60" t="s">
        <v>174</v>
      </c>
      <c r="D73" s="60"/>
      <c r="E73" s="60"/>
      <c r="F73" s="60"/>
      <c r="G73" s="5"/>
      <c r="H73" s="5"/>
      <c r="I73" s="5"/>
      <c r="J73" s="5"/>
    </row>
    <row r="74" spans="1:10" ht="120.95" customHeight="1">
      <c r="A74" s="5"/>
      <c r="B74" s="39"/>
      <c r="C74" s="58"/>
      <c r="D74" s="58"/>
      <c r="E74" s="5"/>
      <c r="F74" s="5"/>
      <c r="G74" s="5"/>
      <c r="H74" s="5"/>
      <c r="I74" s="5"/>
      <c r="J74" s="5"/>
    </row>
  </sheetData>
  <mergeCells count="6">
    <mergeCell ref="C74:D74"/>
    <mergeCell ref="B69:I69"/>
    <mergeCell ref="B70:I70"/>
    <mergeCell ref="B71:I71"/>
    <mergeCell ref="C72:F72"/>
    <mergeCell ref="C73:F73"/>
  </mergeCells>
  <hyperlinks>
    <hyperlink ref="A1" location="AxisBluechipFund" display="AXISEQF"/>
    <hyperlink ref="B1" location="AxisBluechipFund" display="Axis Bluechip Fund"/>
  </hyperlinks>
  <printOptions/>
  <pageMargins left="0" right="0" top="0" bottom="0" header="0" footer="0"/>
  <pageSetup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J19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447411</v>
      </c>
      <c r="F7" s="21">
        <v>7030.8402</v>
      </c>
      <c r="G7" s="22">
        <v>0.0792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504504</v>
      </c>
      <c r="F8" s="21">
        <v>4836.9321</v>
      </c>
      <c r="G8" s="22">
        <v>0.0545</v>
      </c>
      <c r="H8" s="40"/>
      <c r="I8" s="24"/>
      <c r="J8" s="5"/>
    </row>
    <row r="9" spans="1:10" ht="12.95" customHeight="1">
      <c r="A9" s="18" t="s">
        <v>249</v>
      </c>
      <c r="B9" s="19" t="s">
        <v>250</v>
      </c>
      <c r="C9" s="15" t="s">
        <v>251</v>
      </c>
      <c r="D9" s="15" t="s">
        <v>252</v>
      </c>
      <c r="E9" s="20">
        <v>197818</v>
      </c>
      <c r="F9" s="21">
        <v>4761.4793</v>
      </c>
      <c r="G9" s="22">
        <v>0.0536</v>
      </c>
      <c r="H9" s="40"/>
      <c r="I9" s="24"/>
      <c r="J9" s="5"/>
    </row>
    <row r="10" spans="1:10" ht="12.95" customHeight="1">
      <c r="A10" s="18" t="s">
        <v>689</v>
      </c>
      <c r="B10" s="19" t="s">
        <v>690</v>
      </c>
      <c r="C10" s="15" t="s">
        <v>691</v>
      </c>
      <c r="D10" s="15" t="s">
        <v>272</v>
      </c>
      <c r="E10" s="20">
        <v>235500</v>
      </c>
      <c r="F10" s="21">
        <v>3245.5433</v>
      </c>
      <c r="G10" s="22">
        <v>0.0365</v>
      </c>
      <c r="H10" s="40"/>
      <c r="I10" s="24"/>
      <c r="J10" s="5"/>
    </row>
    <row r="11" spans="1:10" ht="12.95" customHeight="1">
      <c r="A11" s="18" t="s">
        <v>293</v>
      </c>
      <c r="B11" s="19" t="s">
        <v>294</v>
      </c>
      <c r="C11" s="15" t="s">
        <v>295</v>
      </c>
      <c r="D11" s="15" t="s">
        <v>268</v>
      </c>
      <c r="E11" s="20">
        <v>143041</v>
      </c>
      <c r="F11" s="21">
        <v>2053.282</v>
      </c>
      <c r="G11" s="22">
        <v>0.0231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59313</v>
      </c>
      <c r="F12" s="21">
        <v>1991.0188</v>
      </c>
      <c r="G12" s="22">
        <v>0.0224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314625</v>
      </c>
      <c r="F13" s="21">
        <v>1890.8963</v>
      </c>
      <c r="G13" s="22">
        <v>0.0213</v>
      </c>
      <c r="H13" s="40"/>
      <c r="I13" s="24"/>
      <c r="J13" s="5"/>
    </row>
    <row r="14" spans="1:10" ht="12.95" customHeight="1">
      <c r="A14" s="18" t="s">
        <v>723</v>
      </c>
      <c r="B14" s="19" t="s">
        <v>724</v>
      </c>
      <c r="C14" s="15" t="s">
        <v>725</v>
      </c>
      <c r="D14" s="15" t="s">
        <v>256</v>
      </c>
      <c r="E14" s="20">
        <v>23679</v>
      </c>
      <c r="F14" s="21">
        <v>1696.1268</v>
      </c>
      <c r="G14" s="22">
        <v>0.0191</v>
      </c>
      <c r="H14" s="40"/>
      <c r="I14" s="24"/>
      <c r="J14" s="5"/>
    </row>
    <row r="15" spans="1:10" ht="12.95" customHeight="1">
      <c r="A15" s="18" t="s">
        <v>726</v>
      </c>
      <c r="B15" s="19" t="s">
        <v>727</v>
      </c>
      <c r="C15" s="15" t="s">
        <v>728</v>
      </c>
      <c r="D15" s="15" t="s">
        <v>279</v>
      </c>
      <c r="E15" s="20">
        <v>103900</v>
      </c>
      <c r="F15" s="21">
        <v>1636.8406</v>
      </c>
      <c r="G15" s="22">
        <v>0.0184</v>
      </c>
      <c r="H15" s="40"/>
      <c r="I15" s="24"/>
      <c r="J15" s="5"/>
    </row>
    <row r="16" spans="1:10" ht="12.95" customHeight="1">
      <c r="A16" s="18" t="s">
        <v>686</v>
      </c>
      <c r="B16" s="19" t="s">
        <v>687</v>
      </c>
      <c r="C16" s="15" t="s">
        <v>688</v>
      </c>
      <c r="D16" s="15" t="s">
        <v>272</v>
      </c>
      <c r="E16" s="20">
        <v>89005</v>
      </c>
      <c r="F16" s="21">
        <v>1565.3754</v>
      </c>
      <c r="G16" s="22">
        <v>0.0176</v>
      </c>
      <c r="H16" s="40"/>
      <c r="I16" s="24"/>
      <c r="J16" s="5"/>
    </row>
    <row r="17" spans="1:10" ht="12.95" customHeight="1">
      <c r="A17" s="18" t="s">
        <v>715</v>
      </c>
      <c r="B17" s="19" t="s">
        <v>716</v>
      </c>
      <c r="C17" s="15" t="s">
        <v>717</v>
      </c>
      <c r="D17" s="15" t="s">
        <v>718</v>
      </c>
      <c r="E17" s="20">
        <v>54105</v>
      </c>
      <c r="F17" s="21">
        <v>1462.2958</v>
      </c>
      <c r="G17" s="22">
        <v>0.0165</v>
      </c>
      <c r="H17" s="40"/>
      <c r="I17" s="24"/>
      <c r="J17" s="5"/>
    </row>
    <row r="18" spans="1:10" ht="12.95" customHeight="1">
      <c r="A18" s="18" t="s">
        <v>342</v>
      </c>
      <c r="B18" s="19" t="s">
        <v>343</v>
      </c>
      <c r="C18" s="15" t="s">
        <v>344</v>
      </c>
      <c r="D18" s="15" t="s">
        <v>345</v>
      </c>
      <c r="E18" s="20">
        <v>57300</v>
      </c>
      <c r="F18" s="21">
        <v>1435.3937</v>
      </c>
      <c r="G18" s="22">
        <v>0.0162</v>
      </c>
      <c r="H18" s="40"/>
      <c r="I18" s="24"/>
      <c r="J18" s="5"/>
    </row>
    <row r="19" spans="1:10" ht="12.95" customHeight="1">
      <c r="A19" s="18" t="s">
        <v>742</v>
      </c>
      <c r="B19" s="19" t="s">
        <v>743</v>
      </c>
      <c r="C19" s="15" t="s">
        <v>744</v>
      </c>
      <c r="D19" s="15" t="s">
        <v>349</v>
      </c>
      <c r="E19" s="20">
        <v>1089000</v>
      </c>
      <c r="F19" s="21">
        <v>1338.381</v>
      </c>
      <c r="G19" s="22">
        <v>0.0151</v>
      </c>
      <c r="H19" s="40"/>
      <c r="I19" s="24"/>
      <c r="J19" s="5"/>
    </row>
    <row r="20" spans="1:10" ht="12.95" customHeight="1">
      <c r="A20" s="18" t="s">
        <v>273</v>
      </c>
      <c r="B20" s="19" t="s">
        <v>274</v>
      </c>
      <c r="C20" s="15" t="s">
        <v>275</v>
      </c>
      <c r="D20" s="15" t="s">
        <v>272</v>
      </c>
      <c r="E20" s="20">
        <v>221500</v>
      </c>
      <c r="F20" s="21">
        <v>1243.3903</v>
      </c>
      <c r="G20" s="22">
        <v>0.014</v>
      </c>
      <c r="H20" s="40"/>
      <c r="I20" s="24"/>
      <c r="J20" s="5"/>
    </row>
    <row r="21" spans="1:10" ht="12.95" customHeight="1">
      <c r="A21" s="18" t="s">
        <v>261</v>
      </c>
      <c r="B21" s="19" t="s">
        <v>262</v>
      </c>
      <c r="C21" s="15" t="s">
        <v>263</v>
      </c>
      <c r="D21" s="15" t="s">
        <v>264</v>
      </c>
      <c r="E21" s="20">
        <v>14879</v>
      </c>
      <c r="F21" s="21">
        <v>1234.5776</v>
      </c>
      <c r="G21" s="22">
        <v>0.0139</v>
      </c>
      <c r="H21" s="40"/>
      <c r="I21" s="24"/>
      <c r="J21" s="5"/>
    </row>
    <row r="22" spans="1:10" ht="12.95" customHeight="1">
      <c r="A22" s="18" t="s">
        <v>848</v>
      </c>
      <c r="B22" s="19" t="s">
        <v>849</v>
      </c>
      <c r="C22" s="15" t="s">
        <v>850</v>
      </c>
      <c r="D22" s="15" t="s">
        <v>256</v>
      </c>
      <c r="E22" s="20">
        <v>103903</v>
      </c>
      <c r="F22" s="21">
        <v>1165.6358</v>
      </c>
      <c r="G22" s="22">
        <v>0.0131</v>
      </c>
      <c r="H22" s="40"/>
      <c r="I22" s="24"/>
      <c r="J22" s="5"/>
    </row>
    <row r="23" spans="1:10" ht="12.95" customHeight="1">
      <c r="A23" s="18" t="s">
        <v>1717</v>
      </c>
      <c r="B23" s="19" t="s">
        <v>1718</v>
      </c>
      <c r="C23" s="15" t="s">
        <v>1719</v>
      </c>
      <c r="D23" s="15" t="s">
        <v>722</v>
      </c>
      <c r="E23" s="20">
        <v>656200</v>
      </c>
      <c r="F23" s="21">
        <v>1149.6624</v>
      </c>
      <c r="G23" s="22">
        <v>0.0129</v>
      </c>
      <c r="H23" s="40"/>
      <c r="I23" s="24"/>
      <c r="J23" s="5"/>
    </row>
    <row r="24" spans="1:10" ht="12.95" customHeight="1">
      <c r="A24" s="18" t="s">
        <v>2101</v>
      </c>
      <c r="B24" s="19" t="s">
        <v>2102</v>
      </c>
      <c r="C24" s="15" t="s">
        <v>2103</v>
      </c>
      <c r="D24" s="15" t="s">
        <v>751</v>
      </c>
      <c r="E24" s="20">
        <v>80000</v>
      </c>
      <c r="F24" s="21">
        <v>858.64</v>
      </c>
      <c r="G24" s="22">
        <v>0.0097</v>
      </c>
      <c r="H24" s="40"/>
      <c r="I24" s="24"/>
      <c r="J24" s="5"/>
    </row>
    <row r="25" spans="1:10" ht="12.95" customHeight="1">
      <c r="A25" s="18" t="s">
        <v>1732</v>
      </c>
      <c r="B25" s="19" t="s">
        <v>1733</v>
      </c>
      <c r="C25" s="15" t="s">
        <v>1734</v>
      </c>
      <c r="D25" s="15" t="s">
        <v>256</v>
      </c>
      <c r="E25" s="20">
        <v>552000</v>
      </c>
      <c r="F25" s="21">
        <v>853.392</v>
      </c>
      <c r="G25" s="22">
        <v>0.0096</v>
      </c>
      <c r="H25" s="40"/>
      <c r="I25" s="24"/>
      <c r="J25" s="5"/>
    </row>
    <row r="26" spans="1:10" ht="12.95" customHeight="1">
      <c r="A26" s="18" t="s">
        <v>339</v>
      </c>
      <c r="B26" s="19" t="s">
        <v>340</v>
      </c>
      <c r="C26" s="15" t="s">
        <v>341</v>
      </c>
      <c r="D26" s="15" t="s">
        <v>311</v>
      </c>
      <c r="E26" s="20">
        <v>160000</v>
      </c>
      <c r="F26" s="21">
        <v>806.56</v>
      </c>
      <c r="G26" s="22">
        <v>0.0091</v>
      </c>
      <c r="H26" s="40"/>
      <c r="I26" s="24"/>
      <c r="J26" s="5"/>
    </row>
    <row r="27" spans="1:10" ht="12.95" customHeight="1">
      <c r="A27" s="18" t="s">
        <v>863</v>
      </c>
      <c r="B27" s="19" t="s">
        <v>864</v>
      </c>
      <c r="C27" s="15" t="s">
        <v>865</v>
      </c>
      <c r="D27" s="15" t="s">
        <v>394</v>
      </c>
      <c r="E27" s="20">
        <v>800000</v>
      </c>
      <c r="F27" s="21">
        <v>780.8</v>
      </c>
      <c r="G27" s="22">
        <v>0.0088</v>
      </c>
      <c r="H27" s="40"/>
      <c r="I27" s="24"/>
      <c r="J27" s="5"/>
    </row>
    <row r="28" spans="1:10" ht="12.95" customHeight="1">
      <c r="A28" s="18" t="s">
        <v>719</v>
      </c>
      <c r="B28" s="19" t="s">
        <v>720</v>
      </c>
      <c r="C28" s="15" t="s">
        <v>721</v>
      </c>
      <c r="D28" s="15" t="s">
        <v>722</v>
      </c>
      <c r="E28" s="20">
        <v>90584</v>
      </c>
      <c r="F28" s="21">
        <v>775.7614</v>
      </c>
      <c r="G28" s="22">
        <v>0.0087</v>
      </c>
      <c r="H28" s="40"/>
      <c r="I28" s="24"/>
      <c r="J28" s="5"/>
    </row>
    <row r="29" spans="1:10" ht="12.95" customHeight="1">
      <c r="A29" s="18" t="s">
        <v>839</v>
      </c>
      <c r="B29" s="19" t="s">
        <v>840</v>
      </c>
      <c r="C29" s="15" t="s">
        <v>841</v>
      </c>
      <c r="D29" s="15" t="s">
        <v>260</v>
      </c>
      <c r="E29" s="20">
        <v>79093</v>
      </c>
      <c r="F29" s="21">
        <v>754.3495</v>
      </c>
      <c r="G29" s="22">
        <v>0.0085</v>
      </c>
      <c r="H29" s="40"/>
      <c r="I29" s="24"/>
      <c r="J29" s="5"/>
    </row>
    <row r="30" spans="1:10" ht="12.95" customHeight="1">
      <c r="A30" s="18" t="s">
        <v>1729</v>
      </c>
      <c r="B30" s="19" t="s">
        <v>1730</v>
      </c>
      <c r="C30" s="15" t="s">
        <v>1731</v>
      </c>
      <c r="D30" s="15" t="s">
        <v>264</v>
      </c>
      <c r="E30" s="20">
        <v>40375</v>
      </c>
      <c r="F30" s="21">
        <v>723.0961</v>
      </c>
      <c r="G30" s="22">
        <v>0.0081</v>
      </c>
      <c r="H30" s="40"/>
      <c r="I30" s="24"/>
      <c r="J30" s="5"/>
    </row>
    <row r="31" spans="1:10" ht="12.95" customHeight="1">
      <c r="A31" s="18" t="s">
        <v>1617</v>
      </c>
      <c r="B31" s="19" t="s">
        <v>1618</v>
      </c>
      <c r="C31" s="15" t="s">
        <v>1619</v>
      </c>
      <c r="D31" s="15" t="s">
        <v>741</v>
      </c>
      <c r="E31" s="20">
        <v>40080</v>
      </c>
      <c r="F31" s="21">
        <v>722.6023</v>
      </c>
      <c r="G31" s="22">
        <v>0.0081</v>
      </c>
      <c r="H31" s="40"/>
      <c r="I31" s="24"/>
      <c r="J31" s="5"/>
    </row>
    <row r="32" spans="1:10" ht="12.95" customHeight="1">
      <c r="A32" s="18" t="s">
        <v>257</v>
      </c>
      <c r="B32" s="19" t="s">
        <v>258</v>
      </c>
      <c r="C32" s="15" t="s">
        <v>259</v>
      </c>
      <c r="D32" s="15" t="s">
        <v>260</v>
      </c>
      <c r="E32" s="20">
        <v>119147</v>
      </c>
      <c r="F32" s="21">
        <v>709.6395</v>
      </c>
      <c r="G32" s="22">
        <v>0.008</v>
      </c>
      <c r="H32" s="40"/>
      <c r="I32" s="24"/>
      <c r="J32" s="5"/>
    </row>
    <row r="33" spans="1:10" ht="12.95" customHeight="1">
      <c r="A33" s="18" t="s">
        <v>1569</v>
      </c>
      <c r="B33" s="19" t="s">
        <v>1570</v>
      </c>
      <c r="C33" s="15" t="s">
        <v>1571</v>
      </c>
      <c r="D33" s="15" t="s">
        <v>268</v>
      </c>
      <c r="E33" s="20">
        <v>12924</v>
      </c>
      <c r="F33" s="21">
        <v>694.1093</v>
      </c>
      <c r="G33" s="22">
        <v>0.0078</v>
      </c>
      <c r="H33" s="40"/>
      <c r="I33" s="24"/>
      <c r="J33" s="5"/>
    </row>
    <row r="34" spans="1:10" ht="12.95" customHeight="1">
      <c r="A34" s="18" t="s">
        <v>1566</v>
      </c>
      <c r="B34" s="19" t="s">
        <v>1567</v>
      </c>
      <c r="C34" s="15" t="s">
        <v>1568</v>
      </c>
      <c r="D34" s="15" t="s">
        <v>264</v>
      </c>
      <c r="E34" s="20">
        <v>156600</v>
      </c>
      <c r="F34" s="21">
        <v>670.8744</v>
      </c>
      <c r="G34" s="22">
        <v>0.0076</v>
      </c>
      <c r="H34" s="40"/>
      <c r="I34" s="24"/>
      <c r="J34" s="5"/>
    </row>
    <row r="35" spans="1:10" ht="12.95" customHeight="1">
      <c r="A35" s="18" t="s">
        <v>732</v>
      </c>
      <c r="B35" s="19" t="s">
        <v>733</v>
      </c>
      <c r="C35" s="15" t="s">
        <v>734</v>
      </c>
      <c r="D35" s="15" t="s">
        <v>322</v>
      </c>
      <c r="E35" s="20">
        <v>20375</v>
      </c>
      <c r="F35" s="21">
        <v>632.5317</v>
      </c>
      <c r="G35" s="22">
        <v>0.0071</v>
      </c>
      <c r="H35" s="40"/>
      <c r="I35" s="24"/>
      <c r="J35" s="5"/>
    </row>
    <row r="36" spans="1:10" ht="12.95" customHeight="1">
      <c r="A36" s="18" t="s">
        <v>329</v>
      </c>
      <c r="B36" s="19" t="s">
        <v>330</v>
      </c>
      <c r="C36" s="15" t="s">
        <v>331</v>
      </c>
      <c r="D36" s="15" t="s">
        <v>268</v>
      </c>
      <c r="E36" s="20">
        <v>52000</v>
      </c>
      <c r="F36" s="21">
        <v>625.014</v>
      </c>
      <c r="G36" s="22">
        <v>0.007</v>
      </c>
      <c r="H36" s="40"/>
      <c r="I36" s="24"/>
      <c r="J36" s="5"/>
    </row>
    <row r="37" spans="1:10" ht="12.95" customHeight="1">
      <c r="A37" s="18" t="s">
        <v>1779</v>
      </c>
      <c r="B37" s="19" t="s">
        <v>1780</v>
      </c>
      <c r="C37" s="15" t="s">
        <v>1781</v>
      </c>
      <c r="D37" s="15" t="s">
        <v>318</v>
      </c>
      <c r="E37" s="20">
        <v>100100</v>
      </c>
      <c r="F37" s="21">
        <v>610.1095</v>
      </c>
      <c r="G37" s="22">
        <v>0.0069</v>
      </c>
      <c r="H37" s="40"/>
      <c r="I37" s="24"/>
      <c r="J37" s="5"/>
    </row>
    <row r="38" spans="1:10" ht="12.95" customHeight="1">
      <c r="A38" s="18" t="s">
        <v>2104</v>
      </c>
      <c r="B38" s="19" t="s">
        <v>2105</v>
      </c>
      <c r="C38" s="15" t="s">
        <v>2106</v>
      </c>
      <c r="D38" s="15" t="s">
        <v>299</v>
      </c>
      <c r="E38" s="20">
        <v>10806</v>
      </c>
      <c r="F38" s="21">
        <v>553.5968</v>
      </c>
      <c r="G38" s="22">
        <v>0.0062</v>
      </c>
      <c r="H38" s="40"/>
      <c r="I38" s="24"/>
      <c r="J38" s="5"/>
    </row>
    <row r="39" spans="1:10" ht="12.95" customHeight="1">
      <c r="A39" s="18" t="s">
        <v>748</v>
      </c>
      <c r="B39" s="19" t="s">
        <v>749</v>
      </c>
      <c r="C39" s="15" t="s">
        <v>750</v>
      </c>
      <c r="D39" s="15" t="s">
        <v>751</v>
      </c>
      <c r="E39" s="20">
        <v>2494</v>
      </c>
      <c r="F39" s="21">
        <v>548.3408</v>
      </c>
      <c r="G39" s="22">
        <v>0.0062</v>
      </c>
      <c r="H39" s="40"/>
      <c r="I39" s="24"/>
      <c r="J39" s="5"/>
    </row>
    <row r="40" spans="1:10" ht="12.95" customHeight="1">
      <c r="A40" s="18" t="s">
        <v>738</v>
      </c>
      <c r="B40" s="19" t="s">
        <v>739</v>
      </c>
      <c r="C40" s="15" t="s">
        <v>740</v>
      </c>
      <c r="D40" s="15" t="s">
        <v>741</v>
      </c>
      <c r="E40" s="20">
        <v>49000</v>
      </c>
      <c r="F40" s="21">
        <v>544.684</v>
      </c>
      <c r="G40" s="22">
        <v>0.0061</v>
      </c>
      <c r="H40" s="40"/>
      <c r="I40" s="24"/>
      <c r="J40" s="5"/>
    </row>
    <row r="41" spans="1:10" ht="12.95" customHeight="1">
      <c r="A41" s="18" t="s">
        <v>781</v>
      </c>
      <c r="B41" s="19" t="s">
        <v>782</v>
      </c>
      <c r="C41" s="15" t="s">
        <v>783</v>
      </c>
      <c r="D41" s="15" t="s">
        <v>784</v>
      </c>
      <c r="E41" s="20">
        <v>53000</v>
      </c>
      <c r="F41" s="21">
        <v>532.7295</v>
      </c>
      <c r="G41" s="22">
        <v>0.006</v>
      </c>
      <c r="H41" s="40"/>
      <c r="I41" s="24"/>
      <c r="J41" s="5"/>
    </row>
    <row r="42" spans="1:10" ht="12.95" customHeight="1">
      <c r="A42" s="18" t="s">
        <v>2107</v>
      </c>
      <c r="B42" s="19" t="s">
        <v>2108</v>
      </c>
      <c r="C42" s="15" t="s">
        <v>2109</v>
      </c>
      <c r="D42" s="15" t="s">
        <v>268</v>
      </c>
      <c r="E42" s="20">
        <v>100000</v>
      </c>
      <c r="F42" s="21">
        <v>509.7</v>
      </c>
      <c r="G42" s="22">
        <v>0.0057</v>
      </c>
      <c r="H42" s="40"/>
      <c r="I42" s="24"/>
      <c r="J42" s="5"/>
    </row>
    <row r="43" spans="1:10" ht="12.95" customHeight="1">
      <c r="A43" s="18" t="s">
        <v>2058</v>
      </c>
      <c r="B43" s="19" t="s">
        <v>2059</v>
      </c>
      <c r="C43" s="15" t="s">
        <v>2060</v>
      </c>
      <c r="D43" s="15" t="s">
        <v>2061</v>
      </c>
      <c r="E43" s="20">
        <v>60000</v>
      </c>
      <c r="F43" s="21">
        <v>507.72</v>
      </c>
      <c r="G43" s="22">
        <v>0.0057</v>
      </c>
      <c r="H43" s="40"/>
      <c r="I43" s="24"/>
      <c r="J43" s="5"/>
    </row>
    <row r="44" spans="1:10" ht="12.95" customHeight="1">
      <c r="A44" s="18" t="s">
        <v>1575</v>
      </c>
      <c r="B44" s="19" t="s">
        <v>1576</v>
      </c>
      <c r="C44" s="15" t="s">
        <v>1577</v>
      </c>
      <c r="D44" s="15" t="s">
        <v>887</v>
      </c>
      <c r="E44" s="20">
        <v>39192</v>
      </c>
      <c r="F44" s="21">
        <v>506.5762</v>
      </c>
      <c r="G44" s="22">
        <v>0.0057</v>
      </c>
      <c r="H44" s="40"/>
      <c r="I44" s="24"/>
      <c r="J44" s="5"/>
    </row>
    <row r="45" spans="1:10" ht="12.95" customHeight="1">
      <c r="A45" s="18" t="s">
        <v>884</v>
      </c>
      <c r="B45" s="19" t="s">
        <v>885</v>
      </c>
      <c r="C45" s="15" t="s">
        <v>886</v>
      </c>
      <c r="D45" s="15" t="s">
        <v>887</v>
      </c>
      <c r="E45" s="20">
        <v>86500</v>
      </c>
      <c r="F45" s="21">
        <v>487.7735</v>
      </c>
      <c r="G45" s="22">
        <v>0.0055</v>
      </c>
      <c r="H45" s="40"/>
      <c r="I45" s="24"/>
      <c r="J45" s="5"/>
    </row>
    <row r="46" spans="1:10" ht="12.95" customHeight="1">
      <c r="A46" s="18" t="s">
        <v>1607</v>
      </c>
      <c r="B46" s="19" t="s">
        <v>1608</v>
      </c>
      <c r="C46" s="15" t="s">
        <v>1609</v>
      </c>
      <c r="D46" s="15" t="s">
        <v>887</v>
      </c>
      <c r="E46" s="20">
        <v>73700</v>
      </c>
      <c r="F46" s="21">
        <v>475.1808</v>
      </c>
      <c r="G46" s="22">
        <v>0.0054</v>
      </c>
      <c r="H46" s="40"/>
      <c r="I46" s="24"/>
      <c r="J46" s="5"/>
    </row>
    <row r="47" spans="1:10" ht="12.95" customHeight="1">
      <c r="A47" s="18" t="s">
        <v>2110</v>
      </c>
      <c r="B47" s="19" t="s">
        <v>2111</v>
      </c>
      <c r="C47" s="15" t="s">
        <v>2112</v>
      </c>
      <c r="D47" s="15" t="s">
        <v>260</v>
      </c>
      <c r="E47" s="20">
        <v>9500</v>
      </c>
      <c r="F47" s="21">
        <v>467.2195</v>
      </c>
      <c r="G47" s="22">
        <v>0.0053</v>
      </c>
      <c r="H47" s="40"/>
      <c r="I47" s="24"/>
      <c r="J47" s="5"/>
    </row>
    <row r="48" spans="1:10" ht="12.95" customHeight="1">
      <c r="A48" s="18" t="s">
        <v>1761</v>
      </c>
      <c r="B48" s="19" t="s">
        <v>1762</v>
      </c>
      <c r="C48" s="15" t="s">
        <v>1763</v>
      </c>
      <c r="D48" s="15" t="s">
        <v>741</v>
      </c>
      <c r="E48" s="20">
        <v>150000</v>
      </c>
      <c r="F48" s="21">
        <v>446.4</v>
      </c>
      <c r="G48" s="22">
        <v>0.005</v>
      </c>
      <c r="H48" s="40"/>
      <c r="I48" s="24"/>
      <c r="J48" s="5"/>
    </row>
    <row r="49" spans="1:10" ht="12.95" customHeight="1">
      <c r="A49" s="18" t="s">
        <v>1723</v>
      </c>
      <c r="B49" s="19" t="s">
        <v>1724</v>
      </c>
      <c r="C49" s="15" t="s">
        <v>1725</v>
      </c>
      <c r="D49" s="15" t="s">
        <v>272</v>
      </c>
      <c r="E49" s="20">
        <v>126900</v>
      </c>
      <c r="F49" s="21">
        <v>406.5876</v>
      </c>
      <c r="G49" s="22">
        <v>0.0046</v>
      </c>
      <c r="H49" s="40"/>
      <c r="I49" s="24"/>
      <c r="J49" s="5"/>
    </row>
    <row r="50" spans="1:10" ht="12.95" customHeight="1">
      <c r="A50" s="18" t="s">
        <v>729</v>
      </c>
      <c r="B50" s="19" t="s">
        <v>730</v>
      </c>
      <c r="C50" s="15" t="s">
        <v>731</v>
      </c>
      <c r="D50" s="15" t="s">
        <v>279</v>
      </c>
      <c r="E50" s="20">
        <v>4000</v>
      </c>
      <c r="F50" s="21">
        <v>400.152</v>
      </c>
      <c r="G50" s="22">
        <v>0.0045</v>
      </c>
      <c r="H50" s="40"/>
      <c r="I50" s="24"/>
      <c r="J50" s="5"/>
    </row>
    <row r="51" spans="1:10" ht="12.95" customHeight="1">
      <c r="A51" s="18" t="s">
        <v>1773</v>
      </c>
      <c r="B51" s="19" t="s">
        <v>1774</v>
      </c>
      <c r="C51" s="15" t="s">
        <v>1775</v>
      </c>
      <c r="D51" s="15" t="s">
        <v>829</v>
      </c>
      <c r="E51" s="20">
        <v>67600</v>
      </c>
      <c r="F51" s="21">
        <v>399.6174</v>
      </c>
      <c r="G51" s="22">
        <v>0.0045</v>
      </c>
      <c r="H51" s="40"/>
      <c r="I51" s="24"/>
      <c r="J51" s="5"/>
    </row>
    <row r="52" spans="1:10" ht="12.95" customHeight="1">
      <c r="A52" s="18" t="s">
        <v>1581</v>
      </c>
      <c r="B52" s="19" t="s">
        <v>1582</v>
      </c>
      <c r="C52" s="15" t="s">
        <v>1583</v>
      </c>
      <c r="D52" s="15" t="s">
        <v>268</v>
      </c>
      <c r="E52" s="20">
        <v>7287</v>
      </c>
      <c r="F52" s="21">
        <v>398.3402</v>
      </c>
      <c r="G52" s="22">
        <v>0.0045</v>
      </c>
      <c r="H52" s="40"/>
      <c r="I52" s="24"/>
      <c r="J52" s="5"/>
    </row>
    <row r="53" spans="1:10" ht="12.95" customHeight="1">
      <c r="A53" s="18" t="s">
        <v>353</v>
      </c>
      <c r="B53" s="19" t="s">
        <v>354</v>
      </c>
      <c r="C53" s="15" t="s">
        <v>355</v>
      </c>
      <c r="D53" s="15" t="s">
        <v>256</v>
      </c>
      <c r="E53" s="20">
        <v>167318</v>
      </c>
      <c r="F53" s="21">
        <v>390.6875</v>
      </c>
      <c r="G53" s="22">
        <v>0.0044</v>
      </c>
      <c r="H53" s="40"/>
      <c r="I53" s="24"/>
      <c r="J53" s="5"/>
    </row>
    <row r="54" spans="1:10" ht="12.95" customHeight="1">
      <c r="A54" s="18" t="s">
        <v>1600</v>
      </c>
      <c r="B54" s="19" t="s">
        <v>1601</v>
      </c>
      <c r="C54" s="15" t="s">
        <v>1602</v>
      </c>
      <c r="D54" s="15" t="s">
        <v>1603</v>
      </c>
      <c r="E54" s="20">
        <v>48465</v>
      </c>
      <c r="F54" s="21">
        <v>375.4341</v>
      </c>
      <c r="G54" s="22">
        <v>0.0042</v>
      </c>
      <c r="H54" s="40"/>
      <c r="I54" s="24"/>
      <c r="J54" s="5"/>
    </row>
    <row r="55" spans="1:10" ht="12.95" customHeight="1">
      <c r="A55" s="18" t="s">
        <v>382</v>
      </c>
      <c r="B55" s="19" t="s">
        <v>383</v>
      </c>
      <c r="C55" s="15" t="s">
        <v>384</v>
      </c>
      <c r="D55" s="15" t="s">
        <v>335</v>
      </c>
      <c r="E55" s="20">
        <v>63600</v>
      </c>
      <c r="F55" s="21">
        <v>362.5518</v>
      </c>
      <c r="G55" s="22">
        <v>0.0041</v>
      </c>
      <c r="H55" s="40"/>
      <c r="I55" s="24"/>
      <c r="J55" s="5"/>
    </row>
    <row r="56" spans="1:10" ht="12.95" customHeight="1">
      <c r="A56" s="18" t="s">
        <v>1597</v>
      </c>
      <c r="B56" s="19" t="s">
        <v>1598</v>
      </c>
      <c r="C56" s="15" t="s">
        <v>1599</v>
      </c>
      <c r="D56" s="15" t="s">
        <v>264</v>
      </c>
      <c r="E56" s="20">
        <v>18000</v>
      </c>
      <c r="F56" s="21">
        <v>361.035</v>
      </c>
      <c r="G56" s="22">
        <v>0.0041</v>
      </c>
      <c r="H56" s="40"/>
      <c r="I56" s="24"/>
      <c r="J56" s="5"/>
    </row>
    <row r="57" spans="1:10" ht="12.95" customHeight="1">
      <c r="A57" s="18" t="s">
        <v>2113</v>
      </c>
      <c r="B57" s="19" t="s">
        <v>2114</v>
      </c>
      <c r="C57" s="15" t="s">
        <v>2115</v>
      </c>
      <c r="D57" s="15" t="s">
        <v>1830</v>
      </c>
      <c r="E57" s="20">
        <v>294000</v>
      </c>
      <c r="F57" s="21">
        <v>356.475</v>
      </c>
      <c r="G57" s="22">
        <v>0.004</v>
      </c>
      <c r="H57" s="40"/>
      <c r="I57" s="24"/>
      <c r="J57" s="5"/>
    </row>
    <row r="58" spans="1:10" ht="12.95" customHeight="1">
      <c r="A58" s="18" t="s">
        <v>2116</v>
      </c>
      <c r="B58" s="19" t="s">
        <v>2117</v>
      </c>
      <c r="C58" s="15" t="s">
        <v>2118</v>
      </c>
      <c r="D58" s="15" t="s">
        <v>303</v>
      </c>
      <c r="E58" s="20">
        <v>33262</v>
      </c>
      <c r="F58" s="21">
        <v>329.6929</v>
      </c>
      <c r="G58" s="22">
        <v>0.0037</v>
      </c>
      <c r="H58" s="40"/>
      <c r="I58" s="24"/>
      <c r="J58" s="5"/>
    </row>
    <row r="59" spans="1:10" ht="12.95" customHeight="1">
      <c r="A59" s="18" t="s">
        <v>821</v>
      </c>
      <c r="B59" s="19" t="s">
        <v>822</v>
      </c>
      <c r="C59" s="15" t="s">
        <v>823</v>
      </c>
      <c r="D59" s="15" t="s">
        <v>322</v>
      </c>
      <c r="E59" s="20">
        <v>108000</v>
      </c>
      <c r="F59" s="21">
        <v>324.054</v>
      </c>
      <c r="G59" s="22">
        <v>0.0036</v>
      </c>
      <c r="H59" s="40"/>
      <c r="I59" s="24"/>
      <c r="J59" s="5"/>
    </row>
    <row r="60" spans="1:10" ht="12.95" customHeight="1">
      <c r="A60" s="18" t="s">
        <v>290</v>
      </c>
      <c r="B60" s="19" t="s">
        <v>291</v>
      </c>
      <c r="C60" s="15" t="s">
        <v>292</v>
      </c>
      <c r="D60" s="15" t="s">
        <v>260</v>
      </c>
      <c r="E60" s="20">
        <v>53268</v>
      </c>
      <c r="F60" s="21">
        <v>278.4318</v>
      </c>
      <c r="G60" s="22">
        <v>0.0031</v>
      </c>
      <c r="H60" s="40"/>
      <c r="I60" s="24"/>
      <c r="J60" s="5"/>
    </row>
    <row r="61" spans="1:10" ht="12.95" customHeight="1">
      <c r="A61" s="18" t="s">
        <v>2119</v>
      </c>
      <c r="B61" s="19" t="s">
        <v>2120</v>
      </c>
      <c r="C61" s="15" t="s">
        <v>2121</v>
      </c>
      <c r="D61" s="15" t="s">
        <v>394</v>
      </c>
      <c r="E61" s="20">
        <v>119600</v>
      </c>
      <c r="F61" s="21">
        <v>262.5818</v>
      </c>
      <c r="G61" s="22">
        <v>0.003</v>
      </c>
      <c r="H61" s="40"/>
      <c r="I61" s="24"/>
      <c r="J61" s="5"/>
    </row>
    <row r="62" spans="1:10" ht="12.95" customHeight="1">
      <c r="A62" s="18" t="s">
        <v>375</v>
      </c>
      <c r="B62" s="19" t="s">
        <v>376</v>
      </c>
      <c r="C62" s="15" t="s">
        <v>377</v>
      </c>
      <c r="D62" s="15" t="s">
        <v>256</v>
      </c>
      <c r="E62" s="20">
        <v>80000</v>
      </c>
      <c r="F62" s="21">
        <v>238.12</v>
      </c>
      <c r="G62" s="22">
        <v>0.0027</v>
      </c>
      <c r="H62" s="40"/>
      <c r="I62" s="24"/>
      <c r="J62" s="5"/>
    </row>
    <row r="63" spans="1:10" ht="12.95" customHeight="1">
      <c r="A63" s="18" t="s">
        <v>704</v>
      </c>
      <c r="B63" s="19" t="s">
        <v>705</v>
      </c>
      <c r="C63" s="15" t="s">
        <v>706</v>
      </c>
      <c r="D63" s="15" t="s">
        <v>272</v>
      </c>
      <c r="E63" s="20">
        <v>368000</v>
      </c>
      <c r="F63" s="21">
        <v>231.84</v>
      </c>
      <c r="G63" s="22">
        <v>0.0026</v>
      </c>
      <c r="H63" s="40"/>
      <c r="I63" s="24"/>
      <c r="J63" s="5"/>
    </row>
    <row r="64" spans="1:10" ht="12.95" customHeight="1">
      <c r="A64" s="18" t="s">
        <v>807</v>
      </c>
      <c r="B64" s="19" t="s">
        <v>808</v>
      </c>
      <c r="C64" s="15" t="s">
        <v>809</v>
      </c>
      <c r="D64" s="15" t="s">
        <v>810</v>
      </c>
      <c r="E64" s="20">
        <v>84000</v>
      </c>
      <c r="F64" s="21">
        <v>220.248</v>
      </c>
      <c r="G64" s="22">
        <v>0.0025</v>
      </c>
      <c r="H64" s="40"/>
      <c r="I64" s="24"/>
      <c r="J64" s="5"/>
    </row>
    <row r="65" spans="1:10" ht="12.95" customHeight="1">
      <c r="A65" s="18" t="s">
        <v>800</v>
      </c>
      <c r="B65" s="19" t="s">
        <v>801</v>
      </c>
      <c r="C65" s="15" t="s">
        <v>802</v>
      </c>
      <c r="D65" s="15" t="s">
        <v>803</v>
      </c>
      <c r="E65" s="20">
        <v>21000</v>
      </c>
      <c r="F65" s="21">
        <v>211.5855</v>
      </c>
      <c r="G65" s="22">
        <v>0.0024</v>
      </c>
      <c r="H65" s="40"/>
      <c r="I65" s="24"/>
      <c r="J65" s="5"/>
    </row>
    <row r="66" spans="1:10" ht="12.95" customHeight="1">
      <c r="A66" s="18" t="s">
        <v>1735</v>
      </c>
      <c r="B66" s="19" t="s">
        <v>1736</v>
      </c>
      <c r="C66" s="15" t="s">
        <v>1737</v>
      </c>
      <c r="D66" s="15" t="s">
        <v>318</v>
      </c>
      <c r="E66" s="20">
        <v>8000</v>
      </c>
      <c r="F66" s="21">
        <v>201.2</v>
      </c>
      <c r="G66" s="22">
        <v>0.0023</v>
      </c>
      <c r="H66" s="40"/>
      <c r="I66" s="24"/>
      <c r="J66" s="5"/>
    </row>
    <row r="67" spans="1:10" ht="12.95" customHeight="1">
      <c r="A67" s="18" t="s">
        <v>771</v>
      </c>
      <c r="B67" s="19" t="s">
        <v>772</v>
      </c>
      <c r="C67" s="15" t="s">
        <v>773</v>
      </c>
      <c r="D67" s="15" t="s">
        <v>774</v>
      </c>
      <c r="E67" s="20">
        <v>4125</v>
      </c>
      <c r="F67" s="21">
        <v>198.5816</v>
      </c>
      <c r="G67" s="22">
        <v>0.0022</v>
      </c>
      <c r="H67" s="40"/>
      <c r="I67" s="24"/>
      <c r="J67" s="5"/>
    </row>
    <row r="68" spans="1:10" ht="12.95" customHeight="1">
      <c r="A68" s="18" t="s">
        <v>388</v>
      </c>
      <c r="B68" s="19" t="s">
        <v>389</v>
      </c>
      <c r="C68" s="15" t="s">
        <v>390</v>
      </c>
      <c r="D68" s="15" t="s">
        <v>260</v>
      </c>
      <c r="E68" s="20">
        <v>60000</v>
      </c>
      <c r="F68" s="21">
        <v>196.32</v>
      </c>
      <c r="G68" s="22">
        <v>0.0022</v>
      </c>
      <c r="H68" s="40"/>
      <c r="I68" s="24"/>
      <c r="J68" s="5"/>
    </row>
    <row r="69" spans="1:10" ht="12.95" customHeight="1">
      <c r="A69" s="18" t="s">
        <v>707</v>
      </c>
      <c r="B69" s="19" t="s">
        <v>708</v>
      </c>
      <c r="C69" s="15" t="s">
        <v>709</v>
      </c>
      <c r="D69" s="15" t="s">
        <v>272</v>
      </c>
      <c r="E69" s="20">
        <v>72500</v>
      </c>
      <c r="F69" s="21">
        <v>166.46</v>
      </c>
      <c r="G69" s="22">
        <v>0.0019</v>
      </c>
      <c r="H69" s="40"/>
      <c r="I69" s="24"/>
      <c r="J69" s="5"/>
    </row>
    <row r="70" spans="1:10" ht="12.95" customHeight="1">
      <c r="A70" s="18" t="s">
        <v>1604</v>
      </c>
      <c r="B70" s="19" t="s">
        <v>1605</v>
      </c>
      <c r="C70" s="15" t="s">
        <v>1606</v>
      </c>
      <c r="D70" s="15" t="s">
        <v>398</v>
      </c>
      <c r="E70" s="20">
        <v>157500</v>
      </c>
      <c r="F70" s="21">
        <v>148.2863</v>
      </c>
      <c r="G70" s="22">
        <v>0.0017</v>
      </c>
      <c r="H70" s="40"/>
      <c r="I70" s="24"/>
      <c r="J70" s="5"/>
    </row>
    <row r="71" spans="1:10" ht="12.95" customHeight="1">
      <c r="A71" s="18" t="s">
        <v>1714</v>
      </c>
      <c r="B71" s="19" t="s">
        <v>1715</v>
      </c>
      <c r="C71" s="15" t="s">
        <v>1716</v>
      </c>
      <c r="D71" s="15" t="s">
        <v>741</v>
      </c>
      <c r="E71" s="20">
        <v>2500</v>
      </c>
      <c r="F71" s="21">
        <v>140.1963</v>
      </c>
      <c r="G71" s="22">
        <v>0.0016</v>
      </c>
      <c r="H71" s="40"/>
      <c r="I71" s="24"/>
      <c r="J71" s="5"/>
    </row>
    <row r="72" spans="1:10" ht="12.95" customHeight="1">
      <c r="A72" s="18" t="s">
        <v>2122</v>
      </c>
      <c r="B72" s="19" t="s">
        <v>2123</v>
      </c>
      <c r="C72" s="15" t="s">
        <v>2124</v>
      </c>
      <c r="D72" s="15" t="s">
        <v>741</v>
      </c>
      <c r="E72" s="20">
        <v>19800</v>
      </c>
      <c r="F72" s="21">
        <v>123.9183</v>
      </c>
      <c r="G72" s="22">
        <v>0.0014</v>
      </c>
      <c r="H72" s="40"/>
      <c r="I72" s="24"/>
      <c r="J72" s="5"/>
    </row>
    <row r="73" spans="1:10" ht="12.95" customHeight="1">
      <c r="A73" s="18" t="s">
        <v>752</v>
      </c>
      <c r="B73" s="19" t="s">
        <v>753</v>
      </c>
      <c r="C73" s="15" t="s">
        <v>754</v>
      </c>
      <c r="D73" s="15" t="s">
        <v>349</v>
      </c>
      <c r="E73" s="20">
        <v>12150</v>
      </c>
      <c r="F73" s="21">
        <v>94.7275</v>
      </c>
      <c r="G73" s="22">
        <v>0.0011</v>
      </c>
      <c r="H73" s="40"/>
      <c r="I73" s="24"/>
      <c r="J73" s="5"/>
    </row>
    <row r="74" spans="1:10" ht="12.95" customHeight="1">
      <c r="A74" s="18" t="s">
        <v>836</v>
      </c>
      <c r="B74" s="19" t="s">
        <v>837</v>
      </c>
      <c r="C74" s="15" t="s">
        <v>838</v>
      </c>
      <c r="D74" s="15" t="s">
        <v>741</v>
      </c>
      <c r="E74" s="20">
        <v>2600</v>
      </c>
      <c r="F74" s="21">
        <v>93.3946</v>
      </c>
      <c r="G74" s="22">
        <v>0.0011</v>
      </c>
      <c r="H74" s="40"/>
      <c r="I74" s="24"/>
      <c r="J74" s="5"/>
    </row>
    <row r="75" spans="1:10" ht="12.95" customHeight="1">
      <c r="A75" s="18" t="s">
        <v>2071</v>
      </c>
      <c r="B75" s="19" t="s">
        <v>2072</v>
      </c>
      <c r="C75" s="15" t="s">
        <v>2073</v>
      </c>
      <c r="D75" s="15" t="s">
        <v>2074</v>
      </c>
      <c r="E75" s="20">
        <v>3838</v>
      </c>
      <c r="F75" s="21">
        <v>92.8796</v>
      </c>
      <c r="G75" s="22">
        <v>0.001</v>
      </c>
      <c r="H75" s="40"/>
      <c r="I75" s="24"/>
      <c r="J75" s="5"/>
    </row>
    <row r="76" spans="1:10" ht="12.95" customHeight="1">
      <c r="A76" s="18" t="s">
        <v>745</v>
      </c>
      <c r="B76" s="19" t="s">
        <v>746</v>
      </c>
      <c r="C76" s="15" t="s">
        <v>747</v>
      </c>
      <c r="D76" s="15" t="s">
        <v>256</v>
      </c>
      <c r="E76" s="20">
        <v>4000</v>
      </c>
      <c r="F76" s="21">
        <v>59.556</v>
      </c>
      <c r="G76" s="22">
        <v>0.0007</v>
      </c>
      <c r="H76" s="40"/>
      <c r="I76" s="24"/>
      <c r="J76" s="5"/>
    </row>
    <row r="77" spans="1:10" ht="12.95" customHeight="1">
      <c r="A77" s="18" t="s">
        <v>1767</v>
      </c>
      <c r="B77" s="19" t="s">
        <v>1768</v>
      </c>
      <c r="C77" s="15" t="s">
        <v>1769</v>
      </c>
      <c r="D77" s="15" t="s">
        <v>820</v>
      </c>
      <c r="E77" s="20">
        <v>14000</v>
      </c>
      <c r="F77" s="21">
        <v>58.926</v>
      </c>
      <c r="G77" s="22">
        <v>0.0007</v>
      </c>
      <c r="H77" s="40"/>
      <c r="I77" s="24"/>
      <c r="J77" s="5"/>
    </row>
    <row r="78" spans="1:10" ht="12.95" customHeight="1">
      <c r="A78" s="18" t="s">
        <v>346</v>
      </c>
      <c r="B78" s="19" t="s">
        <v>347</v>
      </c>
      <c r="C78" s="15" t="s">
        <v>348</v>
      </c>
      <c r="D78" s="15" t="s">
        <v>349</v>
      </c>
      <c r="E78" s="20">
        <v>7500</v>
      </c>
      <c r="F78" s="21">
        <v>51.3375</v>
      </c>
      <c r="G78" s="22">
        <v>0.0006</v>
      </c>
      <c r="H78" s="40"/>
      <c r="I78" s="24"/>
      <c r="J78" s="5"/>
    </row>
    <row r="79" spans="1:10" ht="12.95" customHeight="1">
      <c r="A79" s="18" t="s">
        <v>735</v>
      </c>
      <c r="B79" s="19" t="s">
        <v>736</v>
      </c>
      <c r="C79" s="15" t="s">
        <v>737</v>
      </c>
      <c r="D79" s="15" t="s">
        <v>268</v>
      </c>
      <c r="E79" s="20">
        <v>4200</v>
      </c>
      <c r="F79" s="21">
        <v>49.2303</v>
      </c>
      <c r="G79" s="22">
        <v>0.0006</v>
      </c>
      <c r="H79" s="40"/>
      <c r="I79" s="24"/>
      <c r="J79" s="5"/>
    </row>
    <row r="80" spans="1:10" ht="12.95" customHeight="1">
      <c r="A80" s="18" t="s">
        <v>2125</v>
      </c>
      <c r="B80" s="19" t="s">
        <v>2126</v>
      </c>
      <c r="C80" s="15" t="s">
        <v>2127</v>
      </c>
      <c r="D80" s="15" t="s">
        <v>260</v>
      </c>
      <c r="E80" s="20">
        <v>14400</v>
      </c>
      <c r="F80" s="21">
        <v>38.4192</v>
      </c>
      <c r="G80" s="22">
        <v>0.0004</v>
      </c>
      <c r="H80" s="40"/>
      <c r="I80" s="24"/>
      <c r="J80" s="5"/>
    </row>
    <row r="81" spans="1:10" ht="12.95" customHeight="1">
      <c r="A81" s="18" t="s">
        <v>1754</v>
      </c>
      <c r="B81" s="19" t="s">
        <v>1755</v>
      </c>
      <c r="C81" s="15" t="s">
        <v>1756</v>
      </c>
      <c r="D81" s="15" t="s">
        <v>1757</v>
      </c>
      <c r="E81" s="20">
        <v>27000</v>
      </c>
      <c r="F81" s="21">
        <v>33.2235</v>
      </c>
      <c r="G81" s="22">
        <v>0.0004</v>
      </c>
      <c r="H81" s="40"/>
      <c r="I81" s="24"/>
      <c r="J81" s="5"/>
    </row>
    <row r="82" spans="1:10" ht="12.95" customHeight="1">
      <c r="A82" s="18" t="s">
        <v>1821</v>
      </c>
      <c r="B82" s="19" t="s">
        <v>1822</v>
      </c>
      <c r="C82" s="15" t="s">
        <v>1823</v>
      </c>
      <c r="D82" s="15" t="s">
        <v>887</v>
      </c>
      <c r="E82" s="20">
        <v>2500</v>
      </c>
      <c r="F82" s="21">
        <v>32.8425</v>
      </c>
      <c r="G82" s="22">
        <v>0.0004</v>
      </c>
      <c r="H82" s="40"/>
      <c r="I82" s="24"/>
      <c r="J82" s="5"/>
    </row>
    <row r="83" spans="1:10" ht="12.95" customHeight="1">
      <c r="A83" s="18" t="s">
        <v>395</v>
      </c>
      <c r="B83" s="19" t="s">
        <v>396</v>
      </c>
      <c r="C83" s="15" t="s">
        <v>397</v>
      </c>
      <c r="D83" s="15" t="s">
        <v>398</v>
      </c>
      <c r="E83" s="20">
        <v>7000</v>
      </c>
      <c r="F83" s="21">
        <v>32.1895</v>
      </c>
      <c r="G83" s="22">
        <v>0.0004</v>
      </c>
      <c r="H83" s="40"/>
      <c r="I83" s="24"/>
      <c r="J83" s="5"/>
    </row>
    <row r="84" spans="1:10" ht="12.95" customHeight="1">
      <c r="A84" s="18" t="s">
        <v>2128</v>
      </c>
      <c r="B84" s="19" t="s">
        <v>2129</v>
      </c>
      <c r="C84" s="15" t="s">
        <v>2130</v>
      </c>
      <c r="D84" s="15" t="s">
        <v>803</v>
      </c>
      <c r="E84" s="20">
        <v>2000</v>
      </c>
      <c r="F84" s="21">
        <v>30.332</v>
      </c>
      <c r="G84" s="22">
        <v>0.0003</v>
      </c>
      <c r="H84" s="40"/>
      <c r="I84" s="24"/>
      <c r="J84" s="5"/>
    </row>
    <row r="85" spans="1:10" ht="12.95" customHeight="1">
      <c r="A85" s="18" t="s">
        <v>1747</v>
      </c>
      <c r="B85" s="19" t="s">
        <v>1748</v>
      </c>
      <c r="C85" s="15" t="s">
        <v>1749</v>
      </c>
      <c r="D85" s="15" t="s">
        <v>264</v>
      </c>
      <c r="E85" s="20">
        <v>11600</v>
      </c>
      <c r="F85" s="21">
        <v>27.4166</v>
      </c>
      <c r="G85" s="22">
        <v>0.0003</v>
      </c>
      <c r="H85" s="40"/>
      <c r="I85" s="24"/>
      <c r="J85" s="5"/>
    </row>
    <row r="86" spans="1:10" ht="12.95" customHeight="1">
      <c r="A86" s="18" t="s">
        <v>1720</v>
      </c>
      <c r="B86" s="19" t="s">
        <v>1721</v>
      </c>
      <c r="C86" s="15" t="s">
        <v>1722</v>
      </c>
      <c r="D86" s="15" t="s">
        <v>741</v>
      </c>
      <c r="E86" s="20">
        <v>10000</v>
      </c>
      <c r="F86" s="21">
        <v>25.935</v>
      </c>
      <c r="G86" s="22">
        <v>0.0003</v>
      </c>
      <c r="H86" s="40"/>
      <c r="I86" s="24"/>
      <c r="J86" s="5"/>
    </row>
    <row r="87" spans="1:10" ht="12.95" customHeight="1">
      <c r="A87" s="18" t="s">
        <v>791</v>
      </c>
      <c r="B87" s="19" t="s">
        <v>792</v>
      </c>
      <c r="C87" s="15" t="s">
        <v>793</v>
      </c>
      <c r="D87" s="15" t="s">
        <v>322</v>
      </c>
      <c r="E87" s="20">
        <v>1500</v>
      </c>
      <c r="F87" s="21">
        <v>20.7683</v>
      </c>
      <c r="G87" s="22">
        <v>0.0002</v>
      </c>
      <c r="H87" s="40"/>
      <c r="I87" s="24"/>
      <c r="J87" s="5"/>
    </row>
    <row r="88" spans="1:10" ht="12.95" customHeight="1">
      <c r="A88" s="5"/>
      <c r="B88" s="14" t="s">
        <v>160</v>
      </c>
      <c r="C88" s="15"/>
      <c r="D88" s="15"/>
      <c r="E88" s="15"/>
      <c r="F88" s="25">
        <v>62998.647</v>
      </c>
      <c r="G88" s="26">
        <v>0.7094</v>
      </c>
      <c r="H88" s="27"/>
      <c r="I88" s="28"/>
      <c r="J88" s="5"/>
    </row>
    <row r="89" spans="1:10" ht="12.95" customHeight="1">
      <c r="A89" s="5"/>
      <c r="B89" s="29" t="s">
        <v>405</v>
      </c>
      <c r="C89" s="2"/>
      <c r="D89" s="2"/>
      <c r="E89" s="2"/>
      <c r="F89" s="27" t="s">
        <v>162</v>
      </c>
      <c r="G89" s="27" t="s">
        <v>162</v>
      </c>
      <c r="H89" s="27"/>
      <c r="I89" s="28"/>
      <c r="J89" s="5"/>
    </row>
    <row r="90" spans="1:10" ht="12.95" customHeight="1">
      <c r="A90" s="5"/>
      <c r="B90" s="29" t="s">
        <v>160</v>
      </c>
      <c r="C90" s="2"/>
      <c r="D90" s="2"/>
      <c r="E90" s="2"/>
      <c r="F90" s="27" t="s">
        <v>162</v>
      </c>
      <c r="G90" s="27" t="s">
        <v>162</v>
      </c>
      <c r="H90" s="27"/>
      <c r="I90" s="28"/>
      <c r="J90" s="5"/>
    </row>
    <row r="91" spans="1:10" ht="12.95" customHeight="1">
      <c r="A91" s="5"/>
      <c r="B91" s="29" t="s">
        <v>163</v>
      </c>
      <c r="C91" s="30"/>
      <c r="D91" s="2"/>
      <c r="E91" s="30"/>
      <c r="F91" s="25">
        <v>62998.647</v>
      </c>
      <c r="G91" s="26">
        <v>0.7094</v>
      </c>
      <c r="H91" s="27"/>
      <c r="I91" s="28"/>
      <c r="J91" s="5"/>
    </row>
    <row r="92" spans="1:10" ht="12.95" customHeight="1">
      <c r="A92" s="5"/>
      <c r="B92" s="14" t="s">
        <v>406</v>
      </c>
      <c r="C92" s="15"/>
      <c r="D92" s="15"/>
      <c r="E92" s="15"/>
      <c r="F92" s="15"/>
      <c r="G92" s="15"/>
      <c r="H92" s="16"/>
      <c r="I92" s="17"/>
      <c r="J92" s="5"/>
    </row>
    <row r="93" spans="1:10" ht="12.95" customHeight="1">
      <c r="A93" s="5"/>
      <c r="B93" s="14" t="s">
        <v>407</v>
      </c>
      <c r="C93" s="15"/>
      <c r="D93" s="15"/>
      <c r="E93" s="15"/>
      <c r="F93" s="5"/>
      <c r="G93" s="16"/>
      <c r="H93" s="16"/>
      <c r="I93" s="17"/>
      <c r="J93" s="5"/>
    </row>
    <row r="94" spans="1:10" ht="12.95" customHeight="1">
      <c r="A94" s="18" t="s">
        <v>1943</v>
      </c>
      <c r="B94" s="19" t="s">
        <v>1944</v>
      </c>
      <c r="C94" s="15"/>
      <c r="D94" s="15"/>
      <c r="E94" s="20">
        <v>-1200</v>
      </c>
      <c r="F94" s="21">
        <v>-17.3424</v>
      </c>
      <c r="G94" s="22">
        <v>-0.0002</v>
      </c>
      <c r="H94" s="40"/>
      <c r="I94" s="24"/>
      <c r="J94" s="5"/>
    </row>
    <row r="95" spans="1:10" ht="12.95" customHeight="1">
      <c r="A95" s="18" t="s">
        <v>1909</v>
      </c>
      <c r="B95" s="19" t="s">
        <v>1910</v>
      </c>
      <c r="C95" s="15"/>
      <c r="D95" s="15"/>
      <c r="E95" s="20">
        <v>-1500</v>
      </c>
      <c r="F95" s="21">
        <v>-19.5353</v>
      </c>
      <c r="G95" s="22">
        <v>-0.0002</v>
      </c>
      <c r="H95" s="40"/>
      <c r="I95" s="24"/>
      <c r="J95" s="5"/>
    </row>
    <row r="96" spans="1:10" ht="12.95" customHeight="1">
      <c r="A96" s="18" t="s">
        <v>2131</v>
      </c>
      <c r="B96" s="19" t="s">
        <v>2132</v>
      </c>
      <c r="C96" s="15"/>
      <c r="D96" s="15"/>
      <c r="E96" s="20">
        <v>-3600</v>
      </c>
      <c r="F96" s="21">
        <v>-20.4732</v>
      </c>
      <c r="G96" s="22">
        <v>-0.0002</v>
      </c>
      <c r="H96" s="40"/>
      <c r="I96" s="24"/>
      <c r="J96" s="5"/>
    </row>
    <row r="97" spans="1:10" ht="12.95" customHeight="1">
      <c r="A97" s="18" t="s">
        <v>1903</v>
      </c>
      <c r="B97" s="19" t="s">
        <v>1904</v>
      </c>
      <c r="C97" s="15"/>
      <c r="D97" s="15"/>
      <c r="E97" s="20">
        <v>-1500</v>
      </c>
      <c r="F97" s="21">
        <v>-20.8635</v>
      </c>
      <c r="G97" s="22">
        <v>-0.0002</v>
      </c>
      <c r="H97" s="40"/>
      <c r="I97" s="24"/>
      <c r="J97" s="5"/>
    </row>
    <row r="98" spans="1:10" ht="12.95" customHeight="1">
      <c r="A98" s="18" t="s">
        <v>1971</v>
      </c>
      <c r="B98" s="19" t="s">
        <v>1972</v>
      </c>
      <c r="C98" s="15"/>
      <c r="D98" s="15"/>
      <c r="E98" s="20">
        <v>-10000</v>
      </c>
      <c r="F98" s="21">
        <v>-26.07</v>
      </c>
      <c r="G98" s="22">
        <v>-0.0003</v>
      </c>
      <c r="H98" s="40"/>
      <c r="I98" s="24"/>
      <c r="J98" s="5"/>
    </row>
    <row r="99" spans="1:10" ht="12.95" customHeight="1">
      <c r="A99" s="18" t="s">
        <v>1937</v>
      </c>
      <c r="B99" s="19" t="s">
        <v>1938</v>
      </c>
      <c r="C99" s="15"/>
      <c r="D99" s="15"/>
      <c r="E99" s="20">
        <v>-11600</v>
      </c>
      <c r="F99" s="21">
        <v>-27.6312</v>
      </c>
      <c r="G99" s="22">
        <v>-0.0003</v>
      </c>
      <c r="H99" s="40"/>
      <c r="I99" s="24"/>
      <c r="J99" s="5"/>
    </row>
    <row r="100" spans="1:10" ht="12.95" customHeight="1">
      <c r="A100" s="18" t="s">
        <v>1965</v>
      </c>
      <c r="B100" s="19" t="s">
        <v>1966</v>
      </c>
      <c r="C100" s="15"/>
      <c r="D100" s="15"/>
      <c r="E100" s="20">
        <v>-3000</v>
      </c>
      <c r="F100" s="21">
        <v>-30.3885</v>
      </c>
      <c r="G100" s="22">
        <v>-0.0003</v>
      </c>
      <c r="H100" s="40"/>
      <c r="I100" s="24"/>
      <c r="J100" s="5"/>
    </row>
    <row r="101" spans="1:10" ht="12.95" customHeight="1">
      <c r="A101" s="18" t="s">
        <v>2133</v>
      </c>
      <c r="B101" s="19" t="s">
        <v>2134</v>
      </c>
      <c r="C101" s="15"/>
      <c r="D101" s="15"/>
      <c r="E101" s="20">
        <v>-2000</v>
      </c>
      <c r="F101" s="21">
        <v>-30.483</v>
      </c>
      <c r="G101" s="22">
        <v>-0.0003</v>
      </c>
      <c r="H101" s="40"/>
      <c r="I101" s="24"/>
      <c r="J101" s="5"/>
    </row>
    <row r="102" spans="1:10" ht="12.95" customHeight="1">
      <c r="A102" s="18" t="s">
        <v>410</v>
      </c>
      <c r="B102" s="19" t="s">
        <v>411</v>
      </c>
      <c r="C102" s="15"/>
      <c r="D102" s="15"/>
      <c r="E102" s="20">
        <v>-7000</v>
      </c>
      <c r="F102" s="21">
        <v>-32.3995</v>
      </c>
      <c r="G102" s="22">
        <v>-0.0004</v>
      </c>
      <c r="H102" s="40"/>
      <c r="I102" s="24"/>
      <c r="J102" s="5"/>
    </row>
    <row r="103" spans="1:10" ht="12.95" customHeight="1">
      <c r="A103" s="18" t="s">
        <v>1845</v>
      </c>
      <c r="B103" s="19" t="s">
        <v>1846</v>
      </c>
      <c r="C103" s="15"/>
      <c r="D103" s="15"/>
      <c r="E103" s="20">
        <v>-2500</v>
      </c>
      <c r="F103" s="21">
        <v>-33.0825</v>
      </c>
      <c r="G103" s="22">
        <v>-0.0004</v>
      </c>
      <c r="H103" s="40"/>
      <c r="I103" s="24"/>
      <c r="J103" s="5"/>
    </row>
    <row r="104" spans="1:10" ht="12.95" customHeight="1">
      <c r="A104" s="18" t="s">
        <v>1931</v>
      </c>
      <c r="B104" s="19" t="s">
        <v>1932</v>
      </c>
      <c r="C104" s="15"/>
      <c r="D104" s="15"/>
      <c r="E104" s="20">
        <v>-27000</v>
      </c>
      <c r="F104" s="21">
        <v>-33.3585</v>
      </c>
      <c r="G104" s="22">
        <v>-0.0004</v>
      </c>
      <c r="H104" s="40"/>
      <c r="I104" s="24"/>
      <c r="J104" s="5"/>
    </row>
    <row r="105" spans="1:10" ht="12.95" customHeight="1">
      <c r="A105" s="18" t="s">
        <v>2135</v>
      </c>
      <c r="B105" s="19" t="s">
        <v>2136</v>
      </c>
      <c r="C105" s="15"/>
      <c r="D105" s="15"/>
      <c r="E105" s="20">
        <v>-14400</v>
      </c>
      <c r="F105" s="21">
        <v>-38.7216</v>
      </c>
      <c r="G105" s="22">
        <v>-0.0004</v>
      </c>
      <c r="H105" s="40"/>
      <c r="I105" s="24"/>
      <c r="J105" s="5"/>
    </row>
    <row r="106" spans="1:10" ht="12.95" customHeight="1">
      <c r="A106" s="18" t="s">
        <v>2137</v>
      </c>
      <c r="B106" s="19" t="s">
        <v>2138</v>
      </c>
      <c r="C106" s="15"/>
      <c r="D106" s="15"/>
      <c r="E106" s="20">
        <v>-4200</v>
      </c>
      <c r="F106" s="21">
        <v>-49.5684</v>
      </c>
      <c r="G106" s="22">
        <v>-0.0006</v>
      </c>
      <c r="H106" s="40"/>
      <c r="I106" s="24"/>
      <c r="J106" s="5"/>
    </row>
    <row r="107" spans="1:10" ht="12.95" customHeight="1">
      <c r="A107" s="18" t="s">
        <v>1624</v>
      </c>
      <c r="B107" s="19" t="s">
        <v>1625</v>
      </c>
      <c r="C107" s="15"/>
      <c r="D107" s="15"/>
      <c r="E107" s="20">
        <v>-7500</v>
      </c>
      <c r="F107" s="21">
        <v>-51.6188</v>
      </c>
      <c r="G107" s="22">
        <v>-0.0006</v>
      </c>
      <c r="H107" s="40"/>
      <c r="I107" s="24"/>
      <c r="J107" s="5"/>
    </row>
    <row r="108" spans="1:10" ht="12.95" customHeight="1">
      <c r="A108" s="18" t="s">
        <v>1921</v>
      </c>
      <c r="B108" s="19" t="s">
        <v>1922</v>
      </c>
      <c r="C108" s="15"/>
      <c r="D108" s="15"/>
      <c r="E108" s="20">
        <v>-14000</v>
      </c>
      <c r="F108" s="21">
        <v>-59.388</v>
      </c>
      <c r="G108" s="22">
        <v>-0.0007</v>
      </c>
      <c r="H108" s="40"/>
      <c r="I108" s="24"/>
      <c r="J108" s="5"/>
    </row>
    <row r="109" spans="1:10" ht="12.95" customHeight="1">
      <c r="A109" s="18" t="s">
        <v>1929</v>
      </c>
      <c r="B109" s="19" t="s">
        <v>1930</v>
      </c>
      <c r="C109" s="15"/>
      <c r="D109" s="15"/>
      <c r="E109" s="20">
        <v>-4000</v>
      </c>
      <c r="F109" s="21">
        <v>-59.946</v>
      </c>
      <c r="G109" s="22">
        <v>-0.0007</v>
      </c>
      <c r="H109" s="40"/>
      <c r="I109" s="24"/>
      <c r="J109" s="5"/>
    </row>
    <row r="110" spans="1:10" ht="12.95" customHeight="1">
      <c r="A110" s="18" t="s">
        <v>1891</v>
      </c>
      <c r="B110" s="19" t="s">
        <v>1892</v>
      </c>
      <c r="C110" s="15"/>
      <c r="D110" s="15"/>
      <c r="E110" s="20">
        <v>-1000</v>
      </c>
      <c r="F110" s="21">
        <v>-72.0775</v>
      </c>
      <c r="G110" s="22">
        <v>-0.0008</v>
      </c>
      <c r="H110" s="40"/>
      <c r="I110" s="24"/>
      <c r="J110" s="5"/>
    </row>
    <row r="111" spans="1:10" ht="12.95" customHeight="1">
      <c r="A111" s="18" t="s">
        <v>2139</v>
      </c>
      <c r="B111" s="19" t="s">
        <v>2140</v>
      </c>
      <c r="C111" s="15"/>
      <c r="D111" s="15"/>
      <c r="E111" s="20">
        <v>-2600</v>
      </c>
      <c r="F111" s="21">
        <v>-93.9939</v>
      </c>
      <c r="G111" s="22">
        <v>-0.0011</v>
      </c>
      <c r="H111" s="40"/>
      <c r="I111" s="24"/>
      <c r="J111" s="5"/>
    </row>
    <row r="112" spans="1:10" ht="12.95" customHeight="1">
      <c r="A112" s="18" t="s">
        <v>1869</v>
      </c>
      <c r="B112" s="19" t="s">
        <v>1870</v>
      </c>
      <c r="C112" s="15"/>
      <c r="D112" s="15"/>
      <c r="E112" s="20">
        <v>-12150</v>
      </c>
      <c r="F112" s="21">
        <v>-95.4626</v>
      </c>
      <c r="G112" s="22">
        <v>-0.0011</v>
      </c>
      <c r="H112" s="40"/>
      <c r="I112" s="24"/>
      <c r="J112" s="5"/>
    </row>
    <row r="113" spans="1:10" ht="12.95" customHeight="1">
      <c r="A113" s="18" t="s">
        <v>2141</v>
      </c>
      <c r="B113" s="19" t="s">
        <v>2142</v>
      </c>
      <c r="C113" s="15"/>
      <c r="D113" s="15"/>
      <c r="E113" s="20">
        <v>-3375</v>
      </c>
      <c r="F113" s="21">
        <v>-105.5076</v>
      </c>
      <c r="G113" s="22">
        <v>-0.0012</v>
      </c>
      <c r="H113" s="40"/>
      <c r="I113" s="24"/>
      <c r="J113" s="5"/>
    </row>
    <row r="114" spans="1:10" ht="12.95" customHeight="1">
      <c r="A114" s="18" t="s">
        <v>2143</v>
      </c>
      <c r="B114" s="19" t="s">
        <v>2144</v>
      </c>
      <c r="C114" s="15"/>
      <c r="D114" s="15"/>
      <c r="E114" s="20">
        <v>-19800</v>
      </c>
      <c r="F114" s="21">
        <v>-124.641</v>
      </c>
      <c r="G114" s="22">
        <v>-0.0014</v>
      </c>
      <c r="H114" s="40"/>
      <c r="I114" s="24"/>
      <c r="J114" s="5"/>
    </row>
    <row r="115" spans="1:10" ht="12.95" customHeight="1">
      <c r="A115" s="18" t="s">
        <v>1981</v>
      </c>
      <c r="B115" s="19" t="s">
        <v>1982</v>
      </c>
      <c r="C115" s="15"/>
      <c r="D115" s="15"/>
      <c r="E115" s="20">
        <v>-2500</v>
      </c>
      <c r="F115" s="21">
        <v>-141.3175</v>
      </c>
      <c r="G115" s="22">
        <v>-0.0016</v>
      </c>
      <c r="H115" s="40"/>
      <c r="I115" s="24"/>
      <c r="J115" s="5"/>
    </row>
    <row r="116" spans="1:10" ht="12.95" customHeight="1">
      <c r="A116" s="18" t="s">
        <v>1881</v>
      </c>
      <c r="B116" s="19" t="s">
        <v>1882</v>
      </c>
      <c r="C116" s="15"/>
      <c r="D116" s="15"/>
      <c r="E116" s="20">
        <v>-12000</v>
      </c>
      <c r="F116" s="21">
        <v>-145.278</v>
      </c>
      <c r="G116" s="22">
        <v>-0.0016</v>
      </c>
      <c r="H116" s="40"/>
      <c r="I116" s="24"/>
      <c r="J116" s="5"/>
    </row>
    <row r="117" spans="1:10" ht="12.95" customHeight="1">
      <c r="A117" s="18" t="s">
        <v>1636</v>
      </c>
      <c r="B117" s="19" t="s">
        <v>1637</v>
      </c>
      <c r="C117" s="15"/>
      <c r="D117" s="15"/>
      <c r="E117" s="20">
        <v>-157500</v>
      </c>
      <c r="F117" s="21">
        <v>-147.6563</v>
      </c>
      <c r="G117" s="22">
        <v>-0.0017</v>
      </c>
      <c r="H117" s="40"/>
      <c r="I117" s="24"/>
      <c r="J117" s="5"/>
    </row>
    <row r="118" spans="1:10" ht="12.95" customHeight="1">
      <c r="A118" s="18" t="s">
        <v>1985</v>
      </c>
      <c r="B118" s="19" t="s">
        <v>1986</v>
      </c>
      <c r="C118" s="15"/>
      <c r="D118" s="15"/>
      <c r="E118" s="20">
        <v>-72500</v>
      </c>
      <c r="F118" s="21">
        <v>-167.6925</v>
      </c>
      <c r="G118" s="22">
        <v>-0.0019</v>
      </c>
      <c r="H118" s="40"/>
      <c r="I118" s="24"/>
      <c r="J118" s="5"/>
    </row>
    <row r="119" spans="1:10" ht="12.95" customHeight="1">
      <c r="A119" s="18" t="s">
        <v>1955</v>
      </c>
      <c r="B119" s="19" t="s">
        <v>1956</v>
      </c>
      <c r="C119" s="15"/>
      <c r="D119" s="15"/>
      <c r="E119" s="20">
        <v>-4125</v>
      </c>
      <c r="F119" s="21">
        <v>-200.1285</v>
      </c>
      <c r="G119" s="22">
        <v>-0.0023</v>
      </c>
      <c r="H119" s="40"/>
      <c r="I119" s="24"/>
      <c r="J119" s="5"/>
    </row>
    <row r="120" spans="1:10" ht="12.95" customHeight="1">
      <c r="A120" s="18" t="s">
        <v>1951</v>
      </c>
      <c r="B120" s="19" t="s">
        <v>1952</v>
      </c>
      <c r="C120" s="15"/>
      <c r="D120" s="15"/>
      <c r="E120" s="20">
        <v>-8000</v>
      </c>
      <c r="F120" s="21">
        <v>-202.768</v>
      </c>
      <c r="G120" s="22">
        <v>-0.0023</v>
      </c>
      <c r="H120" s="40"/>
      <c r="I120" s="24"/>
      <c r="J120" s="5"/>
    </row>
    <row r="121" spans="1:10" ht="12.95" customHeight="1">
      <c r="A121" s="18" t="s">
        <v>1620</v>
      </c>
      <c r="B121" s="19" t="s">
        <v>1621</v>
      </c>
      <c r="C121" s="15"/>
      <c r="D121" s="15"/>
      <c r="E121" s="20">
        <v>-21000</v>
      </c>
      <c r="F121" s="21">
        <v>-212.8665</v>
      </c>
      <c r="G121" s="22">
        <v>-0.0024</v>
      </c>
      <c r="H121" s="40"/>
      <c r="I121" s="24"/>
      <c r="J121" s="5"/>
    </row>
    <row r="122" spans="1:10" ht="12.95" customHeight="1">
      <c r="A122" s="18" t="s">
        <v>1628</v>
      </c>
      <c r="B122" s="19" t="s">
        <v>1629</v>
      </c>
      <c r="C122" s="15"/>
      <c r="D122" s="15"/>
      <c r="E122" s="20">
        <v>-84000</v>
      </c>
      <c r="F122" s="21">
        <v>-221.634</v>
      </c>
      <c r="G122" s="22">
        <v>-0.0025</v>
      </c>
      <c r="H122" s="40"/>
      <c r="I122" s="24"/>
      <c r="J122" s="5"/>
    </row>
    <row r="123" spans="1:10" ht="12.95" customHeight="1">
      <c r="A123" s="18" t="s">
        <v>1913</v>
      </c>
      <c r="B123" s="19" t="s">
        <v>1914</v>
      </c>
      <c r="C123" s="15"/>
      <c r="D123" s="15"/>
      <c r="E123" s="20">
        <v>-368000</v>
      </c>
      <c r="F123" s="21">
        <v>-232.944</v>
      </c>
      <c r="G123" s="22">
        <v>-0.0026</v>
      </c>
      <c r="H123" s="40"/>
      <c r="I123" s="24"/>
      <c r="J123" s="5"/>
    </row>
    <row r="124" spans="1:10" ht="12.95" customHeight="1">
      <c r="A124" s="18" t="s">
        <v>1851</v>
      </c>
      <c r="B124" s="19" t="s">
        <v>1852</v>
      </c>
      <c r="C124" s="15"/>
      <c r="D124" s="15"/>
      <c r="E124" s="20">
        <v>-46500</v>
      </c>
      <c r="F124" s="21">
        <v>-263.3528</v>
      </c>
      <c r="G124" s="22">
        <v>-0.003</v>
      </c>
      <c r="H124" s="40"/>
      <c r="I124" s="24"/>
      <c r="J124" s="5"/>
    </row>
    <row r="125" spans="1:10" ht="12.95" customHeight="1">
      <c r="A125" s="18" t="s">
        <v>2145</v>
      </c>
      <c r="B125" s="19" t="s">
        <v>2146</v>
      </c>
      <c r="C125" s="15"/>
      <c r="D125" s="15"/>
      <c r="E125" s="20">
        <v>-119600</v>
      </c>
      <c r="F125" s="21">
        <v>-263.9572</v>
      </c>
      <c r="G125" s="22">
        <v>-0.003</v>
      </c>
      <c r="H125" s="40"/>
      <c r="I125" s="24"/>
      <c r="J125" s="5"/>
    </row>
    <row r="126" spans="1:10" ht="12.95" customHeight="1">
      <c r="A126" s="18" t="s">
        <v>1883</v>
      </c>
      <c r="B126" s="19" t="s">
        <v>1884</v>
      </c>
      <c r="C126" s="15"/>
      <c r="D126" s="15"/>
      <c r="E126" s="20">
        <v>-108000</v>
      </c>
      <c r="F126" s="21">
        <v>-326.16</v>
      </c>
      <c r="G126" s="22">
        <v>-0.0037</v>
      </c>
      <c r="H126" s="40"/>
      <c r="I126" s="24"/>
      <c r="J126" s="5"/>
    </row>
    <row r="127" spans="1:10" ht="12.95" customHeight="1">
      <c r="A127" s="18" t="s">
        <v>2147</v>
      </c>
      <c r="B127" s="19" t="s">
        <v>2148</v>
      </c>
      <c r="C127" s="15"/>
      <c r="D127" s="15"/>
      <c r="E127" s="20">
        <v>-21000</v>
      </c>
      <c r="F127" s="21">
        <v>-332.6505</v>
      </c>
      <c r="G127" s="22">
        <v>-0.0037</v>
      </c>
      <c r="H127" s="40"/>
      <c r="I127" s="24"/>
      <c r="J127" s="5"/>
    </row>
    <row r="128" spans="1:10" ht="12.95" customHeight="1">
      <c r="A128" s="18" t="s">
        <v>2149</v>
      </c>
      <c r="B128" s="19" t="s">
        <v>2150</v>
      </c>
      <c r="C128" s="15"/>
      <c r="D128" s="15"/>
      <c r="E128" s="20">
        <v>-294000</v>
      </c>
      <c r="F128" s="21">
        <v>-359.562</v>
      </c>
      <c r="G128" s="22">
        <v>-0.004</v>
      </c>
      <c r="H128" s="40"/>
      <c r="I128" s="24"/>
      <c r="J128" s="5"/>
    </row>
    <row r="129" spans="1:10" ht="12.95" customHeight="1">
      <c r="A129" s="18" t="s">
        <v>1622</v>
      </c>
      <c r="B129" s="19" t="s">
        <v>1623</v>
      </c>
      <c r="C129" s="15"/>
      <c r="D129" s="15"/>
      <c r="E129" s="20">
        <v>-18000</v>
      </c>
      <c r="F129" s="21">
        <v>-363.933</v>
      </c>
      <c r="G129" s="22">
        <v>-0.0041</v>
      </c>
      <c r="H129" s="40"/>
      <c r="I129" s="24"/>
      <c r="J129" s="5"/>
    </row>
    <row r="130" spans="1:10" ht="12.95" customHeight="1">
      <c r="A130" s="18" t="s">
        <v>1905</v>
      </c>
      <c r="B130" s="19" t="s">
        <v>1906</v>
      </c>
      <c r="C130" s="15"/>
      <c r="D130" s="15"/>
      <c r="E130" s="20">
        <v>-67600</v>
      </c>
      <c r="F130" s="21">
        <v>-402.7608</v>
      </c>
      <c r="G130" s="22">
        <v>-0.0045</v>
      </c>
      <c r="H130" s="40"/>
      <c r="I130" s="24"/>
      <c r="J130" s="5"/>
    </row>
    <row r="131" spans="1:10" ht="12.95" customHeight="1">
      <c r="A131" s="18" t="s">
        <v>1961</v>
      </c>
      <c r="B131" s="19" t="s">
        <v>1962</v>
      </c>
      <c r="C131" s="15"/>
      <c r="D131" s="15"/>
      <c r="E131" s="20">
        <v>-4000</v>
      </c>
      <c r="F131" s="21">
        <v>-402.988</v>
      </c>
      <c r="G131" s="22">
        <v>-0.0045</v>
      </c>
      <c r="H131" s="40"/>
      <c r="I131" s="24"/>
      <c r="J131" s="5"/>
    </row>
    <row r="132" spans="1:10" ht="12.95" customHeight="1">
      <c r="A132" s="18" t="s">
        <v>1969</v>
      </c>
      <c r="B132" s="19" t="s">
        <v>1970</v>
      </c>
      <c r="C132" s="15"/>
      <c r="D132" s="15"/>
      <c r="E132" s="20">
        <v>-126900</v>
      </c>
      <c r="F132" s="21">
        <v>-408.8718</v>
      </c>
      <c r="G132" s="22">
        <v>-0.0046</v>
      </c>
      <c r="H132" s="40"/>
      <c r="I132" s="24"/>
      <c r="J132" s="5"/>
    </row>
    <row r="133" spans="1:10" ht="12.95" customHeight="1">
      <c r="A133" s="18" t="s">
        <v>1925</v>
      </c>
      <c r="B133" s="19" t="s">
        <v>1926</v>
      </c>
      <c r="C133" s="15"/>
      <c r="D133" s="15"/>
      <c r="E133" s="20">
        <v>-150000</v>
      </c>
      <c r="F133" s="21">
        <v>-449.25</v>
      </c>
      <c r="G133" s="22">
        <v>-0.0051</v>
      </c>
      <c r="H133" s="40"/>
      <c r="I133" s="24"/>
      <c r="J133" s="5"/>
    </row>
    <row r="134" spans="1:10" ht="12.95" customHeight="1">
      <c r="A134" s="18" t="s">
        <v>1634</v>
      </c>
      <c r="B134" s="19" t="s">
        <v>1635</v>
      </c>
      <c r="C134" s="15"/>
      <c r="D134" s="15"/>
      <c r="E134" s="20">
        <v>-73700</v>
      </c>
      <c r="F134" s="21">
        <v>-477.4286</v>
      </c>
      <c r="G134" s="22">
        <v>-0.0054</v>
      </c>
      <c r="H134" s="40"/>
      <c r="I134" s="24"/>
      <c r="J134" s="5"/>
    </row>
    <row r="135" spans="1:10" ht="12.95" customHeight="1">
      <c r="A135" s="18" t="s">
        <v>1983</v>
      </c>
      <c r="B135" s="19" t="s">
        <v>1984</v>
      </c>
      <c r="C135" s="15"/>
      <c r="D135" s="15"/>
      <c r="E135" s="20">
        <v>-49000</v>
      </c>
      <c r="F135" s="21">
        <v>-547.1095</v>
      </c>
      <c r="G135" s="22">
        <v>-0.0062</v>
      </c>
      <c r="H135" s="40"/>
      <c r="I135" s="24"/>
      <c r="J135" s="5"/>
    </row>
    <row r="136" spans="1:10" ht="12.95" customHeight="1">
      <c r="A136" s="18" t="s">
        <v>1899</v>
      </c>
      <c r="B136" s="19" t="s">
        <v>1900</v>
      </c>
      <c r="C136" s="15"/>
      <c r="D136" s="15"/>
      <c r="E136" s="20">
        <v>-100100</v>
      </c>
      <c r="F136" s="21">
        <v>-614.4138</v>
      </c>
      <c r="G136" s="22">
        <v>-0.0069</v>
      </c>
      <c r="H136" s="40"/>
      <c r="I136" s="24"/>
      <c r="J136" s="5"/>
    </row>
    <row r="137" spans="1:10" ht="12.95" customHeight="1">
      <c r="A137" s="18" t="s">
        <v>1646</v>
      </c>
      <c r="B137" s="19" t="s">
        <v>1647</v>
      </c>
      <c r="C137" s="15"/>
      <c r="D137" s="15"/>
      <c r="E137" s="20">
        <v>-156600</v>
      </c>
      <c r="F137" s="21">
        <v>-675.9639</v>
      </c>
      <c r="G137" s="22">
        <v>-0.0076</v>
      </c>
      <c r="H137" s="40"/>
      <c r="I137" s="24"/>
      <c r="J137" s="5"/>
    </row>
    <row r="138" spans="1:10" ht="12.95" customHeight="1">
      <c r="A138" s="18" t="s">
        <v>891</v>
      </c>
      <c r="B138" s="19" t="s">
        <v>892</v>
      </c>
      <c r="C138" s="15"/>
      <c r="D138" s="15"/>
      <c r="E138" s="20">
        <v>-121500</v>
      </c>
      <c r="F138" s="21">
        <v>-686.9003</v>
      </c>
      <c r="G138" s="22">
        <v>-0.0077</v>
      </c>
      <c r="H138" s="40"/>
      <c r="I138" s="24"/>
      <c r="J138" s="5"/>
    </row>
    <row r="139" spans="1:10" ht="12.95" customHeight="1">
      <c r="A139" s="18" t="s">
        <v>1957</v>
      </c>
      <c r="B139" s="19" t="s">
        <v>1958</v>
      </c>
      <c r="C139" s="15"/>
      <c r="D139" s="15"/>
      <c r="E139" s="20">
        <v>-40375</v>
      </c>
      <c r="F139" s="21">
        <v>-727.6786</v>
      </c>
      <c r="G139" s="22">
        <v>-0.0082</v>
      </c>
      <c r="H139" s="40"/>
      <c r="I139" s="24"/>
      <c r="J139" s="5"/>
    </row>
    <row r="140" spans="1:10" ht="12.95" customHeight="1">
      <c r="A140" s="18" t="s">
        <v>1953</v>
      </c>
      <c r="B140" s="19" t="s">
        <v>1954</v>
      </c>
      <c r="C140" s="15"/>
      <c r="D140" s="15"/>
      <c r="E140" s="20">
        <v>-552000</v>
      </c>
      <c r="F140" s="21">
        <v>-858.912</v>
      </c>
      <c r="G140" s="22">
        <v>-0.0097</v>
      </c>
      <c r="H140" s="40"/>
      <c r="I140" s="24"/>
      <c r="J140" s="5"/>
    </row>
    <row r="141" spans="1:10" ht="12.95" customHeight="1">
      <c r="A141" s="18" t="s">
        <v>1889</v>
      </c>
      <c r="B141" s="19" t="s">
        <v>1890</v>
      </c>
      <c r="C141" s="15"/>
      <c r="D141" s="15"/>
      <c r="E141" s="20">
        <v>-149625</v>
      </c>
      <c r="F141" s="21">
        <v>-905.9046</v>
      </c>
      <c r="G141" s="22">
        <v>-0.0102</v>
      </c>
      <c r="H141" s="40"/>
      <c r="I141" s="24"/>
      <c r="J141" s="5"/>
    </row>
    <row r="142" spans="1:10" ht="12.95" customHeight="1">
      <c r="A142" s="18" t="s">
        <v>1941</v>
      </c>
      <c r="B142" s="19" t="s">
        <v>1942</v>
      </c>
      <c r="C142" s="15"/>
      <c r="D142" s="15"/>
      <c r="E142" s="20">
        <v>-27125</v>
      </c>
      <c r="F142" s="21">
        <v>-916.9471</v>
      </c>
      <c r="G142" s="22">
        <v>-0.0103</v>
      </c>
      <c r="H142" s="40"/>
      <c r="I142" s="24"/>
      <c r="J142" s="5"/>
    </row>
    <row r="143" spans="1:10" ht="12.95" customHeight="1">
      <c r="A143" s="18" t="s">
        <v>1640</v>
      </c>
      <c r="B143" s="19" t="s">
        <v>1641</v>
      </c>
      <c r="C143" s="15"/>
      <c r="D143" s="15"/>
      <c r="E143" s="20">
        <v>-116900</v>
      </c>
      <c r="F143" s="21">
        <v>-1129.3125</v>
      </c>
      <c r="G143" s="22">
        <v>-0.0127</v>
      </c>
      <c r="H143" s="40"/>
      <c r="I143" s="24"/>
      <c r="J143" s="5"/>
    </row>
    <row r="144" spans="1:10" ht="12.95" customHeight="1">
      <c r="A144" s="18" t="s">
        <v>1977</v>
      </c>
      <c r="B144" s="19" t="s">
        <v>1978</v>
      </c>
      <c r="C144" s="15"/>
      <c r="D144" s="15"/>
      <c r="E144" s="20">
        <v>-656200</v>
      </c>
      <c r="F144" s="21">
        <v>-1155.2401</v>
      </c>
      <c r="G144" s="22">
        <v>-0.013</v>
      </c>
      <c r="H144" s="40"/>
      <c r="I144" s="24"/>
      <c r="J144" s="5"/>
    </row>
    <row r="145" spans="1:10" ht="12.95" customHeight="1">
      <c r="A145" s="18" t="s">
        <v>1959</v>
      </c>
      <c r="B145" s="19" t="s">
        <v>1960</v>
      </c>
      <c r="C145" s="15"/>
      <c r="D145" s="15"/>
      <c r="E145" s="20">
        <v>-65600</v>
      </c>
      <c r="F145" s="21">
        <v>-1162.268</v>
      </c>
      <c r="G145" s="22">
        <v>-0.0131</v>
      </c>
      <c r="H145" s="40"/>
      <c r="I145" s="24"/>
      <c r="J145" s="5"/>
    </row>
    <row r="146" spans="1:10" ht="12.95" customHeight="1">
      <c r="A146" s="18" t="s">
        <v>408</v>
      </c>
      <c r="B146" s="19" t="s">
        <v>409</v>
      </c>
      <c r="C146" s="15"/>
      <c r="D146" s="15"/>
      <c r="E146" s="20">
        <v>-1089000</v>
      </c>
      <c r="F146" s="21">
        <v>-1346.004</v>
      </c>
      <c r="G146" s="22">
        <v>-0.0152</v>
      </c>
      <c r="H146" s="40"/>
      <c r="I146" s="24"/>
      <c r="J146" s="5"/>
    </row>
    <row r="147" spans="1:10" ht="12.95" customHeight="1">
      <c r="A147" s="18" t="s">
        <v>2151</v>
      </c>
      <c r="B147" s="19" t="s">
        <v>2152</v>
      </c>
      <c r="C147" s="15"/>
      <c r="D147" s="15"/>
      <c r="E147" s="20">
        <v>-57300</v>
      </c>
      <c r="F147" s="21">
        <v>-1441.3815</v>
      </c>
      <c r="G147" s="22">
        <v>-0.0162</v>
      </c>
      <c r="H147" s="40"/>
      <c r="I147" s="24"/>
      <c r="J147" s="5"/>
    </row>
    <row r="148" spans="1:10" ht="12.95" customHeight="1">
      <c r="A148" s="18" t="s">
        <v>1989</v>
      </c>
      <c r="B148" s="19" t="s">
        <v>1990</v>
      </c>
      <c r="C148" s="15"/>
      <c r="D148" s="15"/>
      <c r="E148" s="20">
        <v>-110500</v>
      </c>
      <c r="F148" s="21">
        <v>-2675.3708</v>
      </c>
      <c r="G148" s="22">
        <v>-0.0301</v>
      </c>
      <c r="H148" s="40"/>
      <c r="I148" s="24"/>
      <c r="J148" s="5"/>
    </row>
    <row r="149" spans="1:10" ht="12.95" customHeight="1">
      <c r="A149" s="18" t="s">
        <v>1987</v>
      </c>
      <c r="B149" s="19" t="s">
        <v>1988</v>
      </c>
      <c r="C149" s="15"/>
      <c r="D149" s="15"/>
      <c r="E149" s="20">
        <v>-235500</v>
      </c>
      <c r="F149" s="21">
        <v>-3260.4975</v>
      </c>
      <c r="G149" s="22">
        <v>-0.0367</v>
      </c>
      <c r="H149" s="40"/>
      <c r="I149" s="24"/>
      <c r="J149" s="5"/>
    </row>
    <row r="150" spans="1:10" ht="12.95" customHeight="1">
      <c r="A150" s="18" t="s">
        <v>1644</v>
      </c>
      <c r="B150" s="19" t="s">
        <v>1645</v>
      </c>
      <c r="C150" s="15"/>
      <c r="D150" s="15"/>
      <c r="E150" s="20">
        <v>-221650</v>
      </c>
      <c r="F150" s="21">
        <v>-3506.2814</v>
      </c>
      <c r="G150" s="22">
        <v>-0.0395</v>
      </c>
      <c r="H150" s="40"/>
      <c r="I150" s="24"/>
      <c r="J150" s="5"/>
    </row>
    <row r="151" spans="1:10" ht="12.95" customHeight="1">
      <c r="A151" s="5"/>
      <c r="B151" s="14" t="s">
        <v>160</v>
      </c>
      <c r="C151" s="15"/>
      <c r="D151" s="15"/>
      <c r="E151" s="15"/>
      <c r="F151" s="25">
        <v>-28375.9381</v>
      </c>
      <c r="G151" s="26">
        <v>-0.3195</v>
      </c>
      <c r="H151" s="27"/>
      <c r="I151" s="28"/>
      <c r="J151" s="5"/>
    </row>
    <row r="152" spans="1:10" ht="12.95" customHeight="1">
      <c r="A152" s="5"/>
      <c r="B152" s="29" t="s">
        <v>163</v>
      </c>
      <c r="C152" s="30"/>
      <c r="D152" s="2"/>
      <c r="E152" s="30"/>
      <c r="F152" s="25">
        <v>-28375.9381</v>
      </c>
      <c r="G152" s="26">
        <v>-0.3195</v>
      </c>
      <c r="H152" s="27"/>
      <c r="I152" s="28"/>
      <c r="J152" s="5"/>
    </row>
    <row r="153" spans="1:10" ht="12.95" customHeight="1">
      <c r="A153" s="5"/>
      <c r="B153" s="14" t="s">
        <v>151</v>
      </c>
      <c r="C153" s="15"/>
      <c r="D153" s="15"/>
      <c r="E153" s="15"/>
      <c r="F153" s="15"/>
      <c r="G153" s="15"/>
      <c r="H153" s="16"/>
      <c r="I153" s="17"/>
      <c r="J153" s="5"/>
    </row>
    <row r="154" spans="1:10" ht="12.95" customHeight="1">
      <c r="A154" s="5"/>
      <c r="B154" s="14" t="s">
        <v>152</v>
      </c>
      <c r="C154" s="15"/>
      <c r="D154" s="15"/>
      <c r="E154" s="15"/>
      <c r="F154" s="5"/>
      <c r="G154" s="16"/>
      <c r="H154" s="16"/>
      <c r="I154" s="17"/>
      <c r="J154" s="5"/>
    </row>
    <row r="155" spans="1:10" ht="12.95" customHeight="1">
      <c r="A155" s="18" t="s">
        <v>893</v>
      </c>
      <c r="B155" s="19" t="s">
        <v>894</v>
      </c>
      <c r="C155" s="15" t="s">
        <v>895</v>
      </c>
      <c r="D155" s="15" t="s">
        <v>156</v>
      </c>
      <c r="E155" s="20">
        <v>5000000</v>
      </c>
      <c r="F155" s="21">
        <v>5034.78</v>
      </c>
      <c r="G155" s="22">
        <v>0.0567</v>
      </c>
      <c r="H155" s="23">
        <v>0.072914</v>
      </c>
      <c r="I155" s="24"/>
      <c r="J155" s="5"/>
    </row>
    <row r="156" spans="1:10" ht="12.95" customHeight="1">
      <c r="A156" s="18" t="s">
        <v>896</v>
      </c>
      <c r="B156" s="19" t="s">
        <v>897</v>
      </c>
      <c r="C156" s="15" t="s">
        <v>898</v>
      </c>
      <c r="D156" s="15" t="s">
        <v>156</v>
      </c>
      <c r="E156" s="20">
        <v>2300000</v>
      </c>
      <c r="F156" s="21">
        <v>2311.1067</v>
      </c>
      <c r="G156" s="22">
        <v>0.026</v>
      </c>
      <c r="H156" s="23">
        <v>0.073147</v>
      </c>
      <c r="I156" s="24"/>
      <c r="J156" s="5"/>
    </row>
    <row r="157" spans="1:10" ht="12.95" customHeight="1">
      <c r="A157" s="18" t="s">
        <v>1655</v>
      </c>
      <c r="B157" s="19" t="s">
        <v>1656</v>
      </c>
      <c r="C157" s="15" t="s">
        <v>1657</v>
      </c>
      <c r="D157" s="15" t="s">
        <v>156</v>
      </c>
      <c r="E157" s="20">
        <v>1500000</v>
      </c>
      <c r="F157" s="21">
        <v>1509.4125</v>
      </c>
      <c r="G157" s="22">
        <v>0.017</v>
      </c>
      <c r="H157" s="23">
        <v>0.072946</v>
      </c>
      <c r="I157" s="24"/>
      <c r="J157" s="5"/>
    </row>
    <row r="158" spans="1:10" ht="12.95" customHeight="1">
      <c r="A158" s="18" t="s">
        <v>999</v>
      </c>
      <c r="B158" s="19" t="s">
        <v>1000</v>
      </c>
      <c r="C158" s="15" t="s">
        <v>1001</v>
      </c>
      <c r="D158" s="15" t="s">
        <v>179</v>
      </c>
      <c r="E158" s="20">
        <v>1000</v>
      </c>
      <c r="F158" s="21">
        <v>996.369</v>
      </c>
      <c r="G158" s="22">
        <v>0.0112</v>
      </c>
      <c r="H158" s="23">
        <v>0.0755</v>
      </c>
      <c r="I158" s="24"/>
      <c r="J158" s="5"/>
    </row>
    <row r="159" spans="1:10" ht="12.95" customHeight="1">
      <c r="A159" s="18" t="s">
        <v>908</v>
      </c>
      <c r="B159" s="19" t="s">
        <v>909</v>
      </c>
      <c r="C159" s="15" t="s">
        <v>910</v>
      </c>
      <c r="D159" s="15" t="s">
        <v>156</v>
      </c>
      <c r="E159" s="20">
        <v>1000000</v>
      </c>
      <c r="F159" s="21">
        <v>935.347</v>
      </c>
      <c r="G159" s="22">
        <v>0.0105</v>
      </c>
      <c r="H159" s="23">
        <v>0.07318</v>
      </c>
      <c r="I159" s="24"/>
      <c r="J159" s="5"/>
    </row>
    <row r="160" spans="1:10" ht="12.95" customHeight="1">
      <c r="A160" s="18" t="s">
        <v>1674</v>
      </c>
      <c r="B160" s="19" t="s">
        <v>1675</v>
      </c>
      <c r="C160" s="15" t="s">
        <v>1676</v>
      </c>
      <c r="D160" s="15" t="s">
        <v>156</v>
      </c>
      <c r="E160" s="20">
        <v>1000000</v>
      </c>
      <c r="F160" s="21">
        <v>748.654</v>
      </c>
      <c r="G160" s="22">
        <v>0.0084</v>
      </c>
      <c r="H160" s="23">
        <v>0.074096</v>
      </c>
      <c r="I160" s="24"/>
      <c r="J160" s="5"/>
    </row>
    <row r="161" spans="1:10" ht="12.95" customHeight="1">
      <c r="A161" s="18" t="s">
        <v>914</v>
      </c>
      <c r="B161" s="19" t="s">
        <v>915</v>
      </c>
      <c r="C161" s="15" t="s">
        <v>916</v>
      </c>
      <c r="D161" s="15" t="s">
        <v>156</v>
      </c>
      <c r="E161" s="20">
        <v>500000</v>
      </c>
      <c r="F161" s="21">
        <v>512.762</v>
      </c>
      <c r="G161" s="22">
        <v>0.0058</v>
      </c>
      <c r="H161" s="23">
        <v>0.073296</v>
      </c>
      <c r="I161" s="24"/>
      <c r="J161" s="5"/>
    </row>
    <row r="162" spans="1:10" ht="12.95" customHeight="1">
      <c r="A162" s="18" t="s">
        <v>1431</v>
      </c>
      <c r="B162" s="19" t="s">
        <v>1432</v>
      </c>
      <c r="C162" s="15" t="s">
        <v>1433</v>
      </c>
      <c r="D162" s="15" t="s">
        <v>179</v>
      </c>
      <c r="E162" s="20">
        <v>50</v>
      </c>
      <c r="F162" s="21">
        <v>502.1265</v>
      </c>
      <c r="G162" s="22">
        <v>0.0057</v>
      </c>
      <c r="H162" s="23">
        <v>0.075916</v>
      </c>
      <c r="I162" s="24"/>
      <c r="J162" s="5"/>
    </row>
    <row r="163" spans="1:10" ht="12.95" customHeight="1">
      <c r="A163" s="18" t="s">
        <v>1681</v>
      </c>
      <c r="B163" s="19" t="s">
        <v>1682</v>
      </c>
      <c r="C163" s="15" t="s">
        <v>1683</v>
      </c>
      <c r="D163" s="15" t="s">
        <v>179</v>
      </c>
      <c r="E163" s="20">
        <v>50000</v>
      </c>
      <c r="F163" s="21">
        <v>500.114</v>
      </c>
      <c r="G163" s="22">
        <v>0.0056</v>
      </c>
      <c r="H163" s="23">
        <v>0.07545</v>
      </c>
      <c r="I163" s="24"/>
      <c r="J163" s="5"/>
    </row>
    <row r="164" spans="1:10" ht="12.95" customHeight="1">
      <c r="A164" s="18" t="s">
        <v>1074</v>
      </c>
      <c r="B164" s="19" t="s">
        <v>1075</v>
      </c>
      <c r="C164" s="15" t="s">
        <v>1076</v>
      </c>
      <c r="D164" s="15" t="s">
        <v>1077</v>
      </c>
      <c r="E164" s="20">
        <v>500</v>
      </c>
      <c r="F164" s="21">
        <v>499.9695</v>
      </c>
      <c r="G164" s="22">
        <v>0.0056</v>
      </c>
      <c r="H164" s="23">
        <v>0.077331</v>
      </c>
      <c r="I164" s="24"/>
      <c r="J164" s="5"/>
    </row>
    <row r="165" spans="1:10" ht="12.95" customHeight="1">
      <c r="A165" s="18" t="s">
        <v>1661</v>
      </c>
      <c r="B165" s="19" t="s">
        <v>1662</v>
      </c>
      <c r="C165" s="15" t="s">
        <v>1663</v>
      </c>
      <c r="D165" s="15" t="s">
        <v>179</v>
      </c>
      <c r="E165" s="20">
        <v>500</v>
      </c>
      <c r="F165" s="21">
        <v>497.1385</v>
      </c>
      <c r="G165" s="22">
        <v>0.0056</v>
      </c>
      <c r="H165" s="23">
        <v>0.07795</v>
      </c>
      <c r="I165" s="24"/>
      <c r="J165" s="5"/>
    </row>
    <row r="166" spans="1:10" ht="12.95" customHeight="1">
      <c r="A166" s="18" t="s">
        <v>902</v>
      </c>
      <c r="B166" s="19" t="s">
        <v>903</v>
      </c>
      <c r="C166" s="15" t="s">
        <v>904</v>
      </c>
      <c r="D166" s="15" t="s">
        <v>179</v>
      </c>
      <c r="E166" s="20">
        <v>25</v>
      </c>
      <c r="F166" s="21">
        <v>250.3145</v>
      </c>
      <c r="G166" s="22">
        <v>0.0028</v>
      </c>
      <c r="H166" s="23">
        <v>0.077457</v>
      </c>
      <c r="I166" s="24"/>
      <c r="J166" s="5"/>
    </row>
    <row r="167" spans="1:10" ht="12.95" customHeight="1">
      <c r="A167" s="18" t="s">
        <v>2153</v>
      </c>
      <c r="B167" s="19" t="s">
        <v>2154</v>
      </c>
      <c r="C167" s="15" t="s">
        <v>2155</v>
      </c>
      <c r="D167" s="15" t="s">
        <v>179</v>
      </c>
      <c r="E167" s="20">
        <v>20</v>
      </c>
      <c r="F167" s="21">
        <v>200.783</v>
      </c>
      <c r="G167" s="22">
        <v>0.0023</v>
      </c>
      <c r="H167" s="23">
        <v>0.07615</v>
      </c>
      <c r="I167" s="24"/>
      <c r="J167" s="5"/>
    </row>
    <row r="168" spans="1:10" ht="12.95" customHeight="1">
      <c r="A168" s="18" t="s">
        <v>911</v>
      </c>
      <c r="B168" s="19" t="s">
        <v>912</v>
      </c>
      <c r="C168" s="15" t="s">
        <v>913</v>
      </c>
      <c r="D168" s="15" t="s">
        <v>156</v>
      </c>
      <c r="E168" s="20">
        <v>200000</v>
      </c>
      <c r="F168" s="21">
        <v>184.5464</v>
      </c>
      <c r="G168" s="22">
        <v>0.0021</v>
      </c>
      <c r="H168" s="23">
        <v>0.073468</v>
      </c>
      <c r="I168" s="24"/>
      <c r="J168" s="5"/>
    </row>
    <row r="169" spans="1:10" ht="12.95" customHeight="1">
      <c r="A169" s="18" t="s">
        <v>1556</v>
      </c>
      <c r="B169" s="19" t="s">
        <v>1557</v>
      </c>
      <c r="C169" s="15" t="s">
        <v>1558</v>
      </c>
      <c r="D169" s="15" t="s">
        <v>179</v>
      </c>
      <c r="E169" s="20">
        <v>10</v>
      </c>
      <c r="F169" s="21">
        <v>103.3708</v>
      </c>
      <c r="G169" s="22">
        <v>0.0012</v>
      </c>
      <c r="H169" s="23">
        <v>0.075028</v>
      </c>
      <c r="I169" s="24"/>
      <c r="J169" s="5"/>
    </row>
    <row r="170" spans="1:10" ht="12.95" customHeight="1">
      <c r="A170" s="18" t="s">
        <v>2156</v>
      </c>
      <c r="B170" s="19" t="s">
        <v>2157</v>
      </c>
      <c r="C170" s="15" t="s">
        <v>2158</v>
      </c>
      <c r="D170" s="15" t="s">
        <v>156</v>
      </c>
      <c r="E170" s="20">
        <v>40800</v>
      </c>
      <c r="F170" s="21">
        <v>42.7417</v>
      </c>
      <c r="G170" s="22">
        <v>0.0005</v>
      </c>
      <c r="H170" s="23">
        <v>0.07466</v>
      </c>
      <c r="I170" s="24"/>
      <c r="J170" s="5"/>
    </row>
    <row r="171" spans="1:10" ht="12.95" customHeight="1">
      <c r="A171" s="5"/>
      <c r="B171" s="14" t="s">
        <v>160</v>
      </c>
      <c r="C171" s="15"/>
      <c r="D171" s="15"/>
      <c r="E171" s="15"/>
      <c r="F171" s="25">
        <v>14829.5361</v>
      </c>
      <c r="G171" s="26">
        <v>0.167</v>
      </c>
      <c r="H171" s="27"/>
      <c r="I171" s="28"/>
      <c r="J171" s="5"/>
    </row>
    <row r="172" spans="1:10" ht="12.95" customHeight="1">
      <c r="A172" s="5"/>
      <c r="B172" s="29" t="s">
        <v>161</v>
      </c>
      <c r="C172" s="2"/>
      <c r="D172" s="2"/>
      <c r="E172" s="2"/>
      <c r="F172" s="27" t="s">
        <v>162</v>
      </c>
      <c r="G172" s="27" t="s">
        <v>162</v>
      </c>
      <c r="H172" s="27"/>
      <c r="I172" s="28"/>
      <c r="J172" s="5"/>
    </row>
    <row r="173" spans="1:10" ht="12.95" customHeight="1">
      <c r="A173" s="5"/>
      <c r="B173" s="29" t="s">
        <v>160</v>
      </c>
      <c r="C173" s="2"/>
      <c r="D173" s="2"/>
      <c r="E173" s="2"/>
      <c r="F173" s="27" t="s">
        <v>162</v>
      </c>
      <c r="G173" s="27" t="s">
        <v>162</v>
      </c>
      <c r="H173" s="27"/>
      <c r="I173" s="28"/>
      <c r="J173" s="5"/>
    </row>
    <row r="174" spans="1:10" ht="12.95" customHeight="1">
      <c r="A174" s="5"/>
      <c r="B174" s="29" t="s">
        <v>163</v>
      </c>
      <c r="C174" s="30"/>
      <c r="D174" s="2"/>
      <c r="E174" s="30"/>
      <c r="F174" s="25">
        <v>14829.5361</v>
      </c>
      <c r="G174" s="26">
        <v>0.167</v>
      </c>
      <c r="H174" s="27"/>
      <c r="I174" s="28"/>
      <c r="J174" s="5"/>
    </row>
    <row r="175" spans="1:10" ht="12.95" customHeight="1">
      <c r="A175" s="5"/>
      <c r="B175" s="14" t="s">
        <v>412</v>
      </c>
      <c r="C175" s="15"/>
      <c r="D175" s="15"/>
      <c r="E175" s="15"/>
      <c r="F175" s="15"/>
      <c r="G175" s="15"/>
      <c r="H175" s="16"/>
      <c r="I175" s="17"/>
      <c r="J175" s="5"/>
    </row>
    <row r="176" spans="1:10" ht="12.95" customHeight="1">
      <c r="A176" s="5"/>
      <c r="B176" s="14" t="s">
        <v>413</v>
      </c>
      <c r="C176" s="15"/>
      <c r="D176" s="15"/>
      <c r="E176" s="15"/>
      <c r="F176" s="5"/>
      <c r="G176" s="16"/>
      <c r="H176" s="16"/>
      <c r="I176" s="17"/>
      <c r="J176" s="5"/>
    </row>
    <row r="177" spans="1:10" ht="12.95" customHeight="1">
      <c r="A177" s="18" t="s">
        <v>1701</v>
      </c>
      <c r="B177" s="19" t="s">
        <v>1702</v>
      </c>
      <c r="C177" s="15" t="s">
        <v>1703</v>
      </c>
      <c r="D177" s="15" t="s">
        <v>156</v>
      </c>
      <c r="E177" s="20">
        <v>2000000</v>
      </c>
      <c r="F177" s="21">
        <v>1964.526</v>
      </c>
      <c r="G177" s="22">
        <v>0.0221</v>
      </c>
      <c r="H177" s="23">
        <v>0.067949</v>
      </c>
      <c r="I177" s="24"/>
      <c r="J177" s="5"/>
    </row>
    <row r="178" spans="1:10" ht="12.95" customHeight="1">
      <c r="A178" s="18" t="s">
        <v>1704</v>
      </c>
      <c r="B178" s="19" t="s">
        <v>1705</v>
      </c>
      <c r="C178" s="15" t="s">
        <v>1706</v>
      </c>
      <c r="D178" s="15" t="s">
        <v>156</v>
      </c>
      <c r="E178" s="20">
        <v>2000000</v>
      </c>
      <c r="F178" s="21">
        <v>1957.04</v>
      </c>
      <c r="G178" s="22">
        <v>0.022</v>
      </c>
      <c r="H178" s="23">
        <v>0.067902</v>
      </c>
      <c r="I178" s="24"/>
      <c r="J178" s="5"/>
    </row>
    <row r="179" spans="1:10" ht="12.95" customHeight="1">
      <c r="A179" s="18" t="s">
        <v>2008</v>
      </c>
      <c r="B179" s="19" t="s">
        <v>2009</v>
      </c>
      <c r="C179" s="15" t="s">
        <v>2010</v>
      </c>
      <c r="D179" s="15" t="s">
        <v>156</v>
      </c>
      <c r="E179" s="20">
        <v>1500000</v>
      </c>
      <c r="F179" s="21">
        <v>1469.61</v>
      </c>
      <c r="G179" s="22">
        <v>0.0165</v>
      </c>
      <c r="H179" s="23">
        <v>0.068</v>
      </c>
      <c r="I179" s="24"/>
      <c r="J179" s="5"/>
    </row>
    <row r="180" spans="1:10" ht="12.95" customHeight="1">
      <c r="A180" s="18" t="s">
        <v>1710</v>
      </c>
      <c r="B180" s="19" t="s">
        <v>1711</v>
      </c>
      <c r="C180" s="15" t="s">
        <v>1712</v>
      </c>
      <c r="D180" s="15" t="s">
        <v>156</v>
      </c>
      <c r="E180" s="20">
        <v>1500000</v>
      </c>
      <c r="F180" s="21">
        <v>1453.3095</v>
      </c>
      <c r="G180" s="22">
        <v>0.0164</v>
      </c>
      <c r="H180" s="23">
        <v>0.0698</v>
      </c>
      <c r="I180" s="24"/>
      <c r="J180" s="5"/>
    </row>
    <row r="181" spans="1:10" ht="12.95" customHeight="1">
      <c r="A181" s="18" t="s">
        <v>2002</v>
      </c>
      <c r="B181" s="19" t="s">
        <v>2003</v>
      </c>
      <c r="C181" s="15" t="s">
        <v>2004</v>
      </c>
      <c r="D181" s="15" t="s">
        <v>156</v>
      </c>
      <c r="E181" s="20">
        <v>1000000</v>
      </c>
      <c r="F181" s="21">
        <v>973.07</v>
      </c>
      <c r="G181" s="22">
        <v>0.011</v>
      </c>
      <c r="H181" s="23">
        <v>0.06919</v>
      </c>
      <c r="I181" s="24"/>
      <c r="J181" s="5"/>
    </row>
    <row r="182" spans="1:10" ht="12.95" customHeight="1">
      <c r="A182" s="5"/>
      <c r="B182" s="14" t="s">
        <v>160</v>
      </c>
      <c r="C182" s="15"/>
      <c r="D182" s="15"/>
      <c r="E182" s="15"/>
      <c r="F182" s="25">
        <v>7817.5555</v>
      </c>
      <c r="G182" s="26">
        <v>0.088</v>
      </c>
      <c r="H182" s="27"/>
      <c r="I182" s="28"/>
      <c r="J182" s="5"/>
    </row>
    <row r="183" spans="1:10" ht="12.95" customHeight="1">
      <c r="A183" s="5"/>
      <c r="B183" s="29" t="s">
        <v>163</v>
      </c>
      <c r="C183" s="30"/>
      <c r="D183" s="2"/>
      <c r="E183" s="30"/>
      <c r="F183" s="25">
        <v>7817.5555</v>
      </c>
      <c r="G183" s="26">
        <v>0.088</v>
      </c>
      <c r="H183" s="27"/>
      <c r="I183" s="28"/>
      <c r="J183" s="5"/>
    </row>
    <row r="184" spans="1:10" ht="12.95" customHeight="1">
      <c r="A184" s="5"/>
      <c r="B184" s="14" t="s">
        <v>164</v>
      </c>
      <c r="C184" s="15"/>
      <c r="D184" s="15"/>
      <c r="E184" s="15"/>
      <c r="F184" s="15"/>
      <c r="G184" s="15"/>
      <c r="H184" s="16"/>
      <c r="I184" s="17"/>
      <c r="J184" s="5"/>
    </row>
    <row r="185" spans="1:10" ht="12.95" customHeight="1">
      <c r="A185" s="18" t="s">
        <v>165</v>
      </c>
      <c r="B185" s="19" t="s">
        <v>166</v>
      </c>
      <c r="C185" s="15"/>
      <c r="D185" s="15"/>
      <c r="E185" s="20"/>
      <c r="F185" s="21">
        <v>2430.48</v>
      </c>
      <c r="G185" s="22">
        <v>0.0274</v>
      </c>
      <c r="H185" s="23">
        <v>0.06615060592826112</v>
      </c>
      <c r="I185" s="24"/>
      <c r="J185" s="5"/>
    </row>
    <row r="186" spans="1:10" ht="12.95" customHeight="1">
      <c r="A186" s="5"/>
      <c r="B186" s="14" t="s">
        <v>160</v>
      </c>
      <c r="C186" s="15"/>
      <c r="D186" s="15"/>
      <c r="E186" s="15"/>
      <c r="F186" s="25">
        <v>2430.48</v>
      </c>
      <c r="G186" s="26">
        <v>0.0274</v>
      </c>
      <c r="H186" s="27"/>
      <c r="I186" s="28"/>
      <c r="J186" s="5"/>
    </row>
    <row r="187" spans="1:10" ht="12.95" customHeight="1">
      <c r="A187" s="5"/>
      <c r="B187" s="29" t="s">
        <v>163</v>
      </c>
      <c r="C187" s="30"/>
      <c r="D187" s="2"/>
      <c r="E187" s="30"/>
      <c r="F187" s="25">
        <v>2430.48</v>
      </c>
      <c r="G187" s="26">
        <v>0.0274</v>
      </c>
      <c r="H187" s="27"/>
      <c r="I187" s="28"/>
      <c r="J187" s="5"/>
    </row>
    <row r="188" spans="1:10" ht="12.95" customHeight="1">
      <c r="A188" s="5"/>
      <c r="B188" s="29" t="s">
        <v>167</v>
      </c>
      <c r="C188" s="15"/>
      <c r="D188" s="2"/>
      <c r="E188" s="15"/>
      <c r="F188" s="31">
        <v>29101.2695</v>
      </c>
      <c r="G188" s="26">
        <v>0.3277</v>
      </c>
      <c r="H188" s="27"/>
      <c r="I188" s="28"/>
      <c r="J188" s="5"/>
    </row>
    <row r="189" spans="1:10" ht="12.95" customHeight="1">
      <c r="A189" s="5"/>
      <c r="B189" s="32" t="s">
        <v>168</v>
      </c>
      <c r="C189" s="33"/>
      <c r="D189" s="33"/>
      <c r="E189" s="33"/>
      <c r="F189" s="34">
        <v>88801.55</v>
      </c>
      <c r="G189" s="35">
        <v>1</v>
      </c>
      <c r="H189" s="36"/>
      <c r="I189" s="37"/>
      <c r="J189" s="5"/>
    </row>
    <row r="190" spans="1:10" ht="12.95" customHeight="1">
      <c r="A190" s="5"/>
      <c r="B190" s="7"/>
      <c r="C190" s="5"/>
      <c r="D190" s="5"/>
      <c r="E190" s="5"/>
      <c r="F190" s="5"/>
      <c r="G190" s="5"/>
      <c r="H190" s="5"/>
      <c r="I190" s="5"/>
      <c r="J190" s="5"/>
    </row>
    <row r="191" spans="1:10" ht="12.95" customHeight="1">
      <c r="A191" s="5"/>
      <c r="B191" s="4" t="s">
        <v>169</v>
      </c>
      <c r="C191" s="5"/>
      <c r="D191" s="5"/>
      <c r="E191" s="5"/>
      <c r="F191" s="5"/>
      <c r="G191" s="5"/>
      <c r="H191" s="5"/>
      <c r="I191" s="5"/>
      <c r="J191" s="5"/>
    </row>
    <row r="192" spans="1:10" ht="12.95" customHeight="1">
      <c r="A192" s="5"/>
      <c r="B192" s="4" t="s">
        <v>207</v>
      </c>
      <c r="C192" s="5"/>
      <c r="D192" s="5"/>
      <c r="E192" s="5"/>
      <c r="F192" s="5"/>
      <c r="G192" s="5"/>
      <c r="H192" s="5"/>
      <c r="I192" s="5"/>
      <c r="J192" s="5"/>
    </row>
    <row r="193" spans="1:10" ht="12.95" customHeight="1">
      <c r="A193" s="5"/>
      <c r="B193" s="4" t="s">
        <v>170</v>
      </c>
      <c r="C193" s="5"/>
      <c r="D193" s="5"/>
      <c r="E193" s="5"/>
      <c r="F193" s="5"/>
      <c r="G193" s="5"/>
      <c r="H193" s="5"/>
      <c r="I193" s="5"/>
      <c r="J193" s="5"/>
    </row>
    <row r="194" spans="1:10" ht="26.1" customHeight="1">
      <c r="A194" s="5"/>
      <c r="B194" s="59" t="s">
        <v>171</v>
      </c>
      <c r="C194" s="59"/>
      <c r="D194" s="59"/>
      <c r="E194" s="59"/>
      <c r="F194" s="59"/>
      <c r="G194" s="59"/>
      <c r="H194" s="59"/>
      <c r="I194" s="59"/>
      <c r="J194" s="5"/>
    </row>
    <row r="195" spans="1:10" ht="12.95" customHeight="1">
      <c r="A195" s="5"/>
      <c r="B195" s="59"/>
      <c r="C195" s="59"/>
      <c r="D195" s="59"/>
      <c r="E195" s="59"/>
      <c r="F195" s="59"/>
      <c r="G195" s="59"/>
      <c r="H195" s="59"/>
      <c r="I195" s="59"/>
      <c r="J195" s="5"/>
    </row>
    <row r="196" spans="1:10" ht="12.95" customHeight="1">
      <c r="A196" s="5"/>
      <c r="B196" s="59"/>
      <c r="C196" s="59"/>
      <c r="D196" s="59"/>
      <c r="E196" s="59"/>
      <c r="F196" s="59"/>
      <c r="G196" s="59"/>
      <c r="H196" s="59"/>
      <c r="I196" s="59"/>
      <c r="J196" s="5"/>
    </row>
    <row r="197" spans="1:10" ht="12.95" customHeight="1">
      <c r="A197" s="5"/>
      <c r="B197" s="5"/>
      <c r="C197" s="60" t="s">
        <v>2159</v>
      </c>
      <c r="D197" s="60"/>
      <c r="E197" s="60"/>
      <c r="F197" s="60"/>
      <c r="G197" s="5"/>
      <c r="H197" s="5"/>
      <c r="I197" s="5"/>
      <c r="J197" s="5"/>
    </row>
    <row r="198" spans="1:10" ht="12.95" customHeight="1">
      <c r="A198" s="5"/>
      <c r="B198" s="38" t="s">
        <v>173</v>
      </c>
      <c r="C198" s="60" t="s">
        <v>174</v>
      </c>
      <c r="D198" s="60"/>
      <c r="E198" s="60"/>
      <c r="F198" s="60"/>
      <c r="G198" s="5"/>
      <c r="H198" s="5"/>
      <c r="I198" s="5"/>
      <c r="J198" s="5"/>
    </row>
    <row r="199" spans="1:10" ht="120.95" customHeight="1">
      <c r="A199" s="5"/>
      <c r="B199" s="39"/>
      <c r="C199" s="58"/>
      <c r="D199" s="58"/>
      <c r="E199" s="5"/>
      <c r="F199" s="5"/>
      <c r="G199" s="5"/>
      <c r="H199" s="5"/>
      <c r="I199" s="5"/>
      <c r="J199" s="5"/>
    </row>
  </sheetData>
  <mergeCells count="6">
    <mergeCell ref="C199:D199"/>
    <mergeCell ref="B194:I194"/>
    <mergeCell ref="B195:I195"/>
    <mergeCell ref="B196:I196"/>
    <mergeCell ref="C197:F197"/>
    <mergeCell ref="C198:F198"/>
  </mergeCells>
  <hyperlinks>
    <hyperlink ref="A1" location="AxisEquitySaverFund" display="AXISESF"/>
    <hyperlink ref="B1" location="AxisEquitySaverFund" display="Axis Equity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L10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10" width="16.7109375" style="0" customWidth="1"/>
    <col min="11" max="11" width="111.140625" style="0" bestFit="1" customWidth="1"/>
    <col min="12" max="12" width="10.8515625" style="0" customWidth="1"/>
  </cols>
  <sheetData>
    <row r="1" spans="1:12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43"/>
      <c r="J1" s="43"/>
      <c r="K1" s="5"/>
      <c r="L1" s="5"/>
    </row>
    <row r="2" spans="1:12" ht="12.95" customHeight="1">
      <c r="A2" s="5"/>
      <c r="B2" s="6"/>
      <c r="C2" s="5"/>
      <c r="D2" s="5"/>
      <c r="E2" s="5"/>
      <c r="F2" s="5"/>
      <c r="G2" s="5"/>
      <c r="H2" s="5"/>
      <c r="I2" s="43"/>
      <c r="J2" s="43"/>
      <c r="K2" s="5"/>
      <c r="L2" s="5"/>
    </row>
    <row r="3" spans="1:12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43"/>
      <c r="J3" s="43"/>
      <c r="K3" s="5"/>
      <c r="L3" s="5"/>
    </row>
    <row r="4" spans="1:12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49" t="s">
        <v>149</v>
      </c>
      <c r="J4" s="49" t="s">
        <v>4230</v>
      </c>
      <c r="K4" s="50" t="s">
        <v>4231</v>
      </c>
      <c r="L4" s="13" t="s">
        <v>150</v>
      </c>
    </row>
    <row r="5" spans="1:12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44"/>
      <c r="J5" s="44"/>
      <c r="K5" s="17"/>
      <c r="L5" s="5"/>
    </row>
    <row r="6" spans="1:12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44"/>
      <c r="J6" s="44"/>
      <c r="K6" s="17"/>
      <c r="L6" s="5"/>
    </row>
    <row r="7" spans="1:12" ht="12.95" customHeight="1">
      <c r="A7" s="18" t="s">
        <v>2160</v>
      </c>
      <c r="B7" s="19" t="s">
        <v>2161</v>
      </c>
      <c r="C7" s="15" t="s">
        <v>2162</v>
      </c>
      <c r="D7" s="15" t="s">
        <v>286</v>
      </c>
      <c r="E7" s="20">
        <v>1273831</v>
      </c>
      <c r="F7" s="21">
        <v>8367.7958</v>
      </c>
      <c r="G7" s="22">
        <v>0.0594</v>
      </c>
      <c r="H7" s="40"/>
      <c r="I7" s="45"/>
      <c r="J7" s="45">
        <v>54</v>
      </c>
      <c r="K7" s="56" t="s">
        <v>4245</v>
      </c>
      <c r="L7" s="5"/>
    </row>
    <row r="8" spans="1:12" ht="12.95" customHeight="1">
      <c r="A8" s="18" t="s">
        <v>287</v>
      </c>
      <c r="B8" s="19" t="s">
        <v>288</v>
      </c>
      <c r="C8" s="15" t="s">
        <v>289</v>
      </c>
      <c r="D8" s="15" t="s">
        <v>272</v>
      </c>
      <c r="E8" s="20">
        <v>512724</v>
      </c>
      <c r="F8" s="21">
        <v>8057.2013</v>
      </c>
      <c r="G8" s="22">
        <v>0.0572</v>
      </c>
      <c r="H8" s="40"/>
      <c r="I8" s="45"/>
      <c r="J8" s="45">
        <v>72</v>
      </c>
      <c r="K8" s="56" t="s">
        <v>4246</v>
      </c>
      <c r="L8" s="5"/>
    </row>
    <row r="9" spans="1:12" ht="12.95" customHeight="1">
      <c r="A9" s="18" t="s">
        <v>748</v>
      </c>
      <c r="B9" s="19" t="s">
        <v>749</v>
      </c>
      <c r="C9" s="15" t="s">
        <v>750</v>
      </c>
      <c r="D9" s="15" t="s">
        <v>751</v>
      </c>
      <c r="E9" s="20">
        <v>34800</v>
      </c>
      <c r="F9" s="21">
        <v>7651.2672</v>
      </c>
      <c r="G9" s="22">
        <v>0.0543</v>
      </c>
      <c r="H9" s="40"/>
      <c r="I9" s="45"/>
      <c r="J9" s="45">
        <v>56</v>
      </c>
      <c r="K9" s="56" t="s">
        <v>4247</v>
      </c>
      <c r="L9" s="5"/>
    </row>
    <row r="10" spans="1:12" ht="12.95" customHeight="1">
      <c r="A10" s="18" t="s">
        <v>723</v>
      </c>
      <c r="B10" s="19" t="s">
        <v>724</v>
      </c>
      <c r="C10" s="15" t="s">
        <v>725</v>
      </c>
      <c r="D10" s="15" t="s">
        <v>256</v>
      </c>
      <c r="E10" s="20">
        <v>105556</v>
      </c>
      <c r="F10" s="21">
        <v>7560.9763</v>
      </c>
      <c r="G10" s="22">
        <v>0.0536</v>
      </c>
      <c r="H10" s="40"/>
      <c r="I10" s="45"/>
      <c r="J10" s="45">
        <v>66</v>
      </c>
      <c r="K10" s="56" t="s">
        <v>4248</v>
      </c>
      <c r="L10" s="5"/>
    </row>
    <row r="11" spans="1:12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206298</v>
      </c>
      <c r="F11" s="21">
        <v>6925.0113</v>
      </c>
      <c r="G11" s="22">
        <v>0.0491</v>
      </c>
      <c r="H11" s="40"/>
      <c r="I11" s="45"/>
      <c r="J11" s="45">
        <v>76</v>
      </c>
      <c r="K11" s="56" t="s">
        <v>4249</v>
      </c>
      <c r="L11" s="5"/>
    </row>
    <row r="12" spans="1:12" ht="12.95" customHeight="1">
      <c r="A12" s="18" t="s">
        <v>269</v>
      </c>
      <c r="B12" s="19" t="s">
        <v>270</v>
      </c>
      <c r="C12" s="15" t="s">
        <v>271</v>
      </c>
      <c r="D12" s="15" t="s">
        <v>272</v>
      </c>
      <c r="E12" s="20">
        <v>645000</v>
      </c>
      <c r="F12" s="21">
        <v>6183.9375</v>
      </c>
      <c r="G12" s="22">
        <v>0.0439</v>
      </c>
      <c r="H12" s="40"/>
      <c r="I12" s="45"/>
      <c r="J12" s="45">
        <v>64</v>
      </c>
      <c r="K12" s="56" t="s">
        <v>4250</v>
      </c>
      <c r="L12" s="5"/>
    </row>
    <row r="13" spans="1:12" ht="12.95" customHeight="1">
      <c r="A13" s="18" t="s">
        <v>293</v>
      </c>
      <c r="B13" s="19" t="s">
        <v>294</v>
      </c>
      <c r="C13" s="15" t="s">
        <v>295</v>
      </c>
      <c r="D13" s="15" t="s">
        <v>268</v>
      </c>
      <c r="E13" s="20">
        <v>400000</v>
      </c>
      <c r="F13" s="21">
        <v>5741.8</v>
      </c>
      <c r="G13" s="22">
        <v>0.0407</v>
      </c>
      <c r="H13" s="40"/>
      <c r="I13" s="45"/>
      <c r="J13" s="45">
        <v>76</v>
      </c>
      <c r="K13" s="56" t="s">
        <v>4251</v>
      </c>
      <c r="L13" s="5"/>
    </row>
    <row r="14" spans="1:12" ht="12.95" customHeight="1">
      <c r="A14" s="18" t="s">
        <v>759</v>
      </c>
      <c r="B14" s="19" t="s">
        <v>760</v>
      </c>
      <c r="C14" s="15" t="s">
        <v>761</v>
      </c>
      <c r="D14" s="15" t="s">
        <v>394</v>
      </c>
      <c r="E14" s="20">
        <v>122299</v>
      </c>
      <c r="F14" s="21">
        <v>4550.012</v>
      </c>
      <c r="G14" s="22">
        <v>0.0323</v>
      </c>
      <c r="H14" s="40"/>
      <c r="I14" s="45"/>
      <c r="J14" s="45">
        <v>50</v>
      </c>
      <c r="K14" s="56" t="s">
        <v>4252</v>
      </c>
      <c r="L14" s="5"/>
    </row>
    <row r="15" spans="1:12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211000</v>
      </c>
      <c r="F15" s="21">
        <v>3710.9625</v>
      </c>
      <c r="G15" s="22">
        <v>0.0263</v>
      </c>
      <c r="H15" s="40"/>
      <c r="I15" s="45"/>
      <c r="J15" s="45">
        <v>73</v>
      </c>
      <c r="K15" s="56" t="s">
        <v>4253</v>
      </c>
      <c r="L15" s="5"/>
    </row>
    <row r="16" spans="1:12" ht="12.95" customHeight="1">
      <c r="A16" s="18" t="s">
        <v>2110</v>
      </c>
      <c r="B16" s="19" t="s">
        <v>2111</v>
      </c>
      <c r="C16" s="15" t="s">
        <v>2112</v>
      </c>
      <c r="D16" s="15" t="s">
        <v>260</v>
      </c>
      <c r="E16" s="20">
        <v>65000</v>
      </c>
      <c r="F16" s="21">
        <v>3196.765</v>
      </c>
      <c r="G16" s="22">
        <v>0.0227</v>
      </c>
      <c r="H16" s="40"/>
      <c r="I16" s="45"/>
      <c r="J16" s="45">
        <v>49</v>
      </c>
      <c r="K16" s="56" t="s">
        <v>4263</v>
      </c>
      <c r="L16" s="5"/>
    </row>
    <row r="17" spans="1:12" ht="12.95" customHeight="1">
      <c r="A17" s="18" t="s">
        <v>778</v>
      </c>
      <c r="B17" s="19" t="s">
        <v>779</v>
      </c>
      <c r="C17" s="15" t="s">
        <v>780</v>
      </c>
      <c r="D17" s="15" t="s">
        <v>394</v>
      </c>
      <c r="E17" s="20">
        <v>151969</v>
      </c>
      <c r="F17" s="21">
        <v>3113.2369</v>
      </c>
      <c r="G17" s="22">
        <v>0.0221</v>
      </c>
      <c r="H17" s="40"/>
      <c r="I17" s="45"/>
      <c r="J17" s="45">
        <v>50</v>
      </c>
      <c r="K17" s="56" t="s">
        <v>4254</v>
      </c>
      <c r="L17" s="5"/>
    </row>
    <row r="18" spans="1:12" ht="12.95" customHeight="1">
      <c r="A18" s="18" t="s">
        <v>2163</v>
      </c>
      <c r="B18" s="19" t="s">
        <v>2164</v>
      </c>
      <c r="C18" s="15" t="s">
        <v>2165</v>
      </c>
      <c r="D18" s="15" t="s">
        <v>394</v>
      </c>
      <c r="E18" s="20">
        <v>226983</v>
      </c>
      <c r="F18" s="21">
        <v>3052.9214</v>
      </c>
      <c r="G18" s="22">
        <v>0.0217</v>
      </c>
      <c r="H18" s="40"/>
      <c r="I18" s="45"/>
      <c r="J18" s="45">
        <v>43</v>
      </c>
      <c r="K18" s="56" t="s">
        <v>4264</v>
      </c>
      <c r="L18" s="5"/>
    </row>
    <row r="19" spans="1:12" ht="12.95" customHeight="1">
      <c r="A19" s="18" t="s">
        <v>329</v>
      </c>
      <c r="B19" s="19" t="s">
        <v>330</v>
      </c>
      <c r="C19" s="15" t="s">
        <v>331</v>
      </c>
      <c r="D19" s="15" t="s">
        <v>268</v>
      </c>
      <c r="E19" s="20">
        <v>230000</v>
      </c>
      <c r="F19" s="21">
        <v>2764.485</v>
      </c>
      <c r="G19" s="22">
        <v>0.0196</v>
      </c>
      <c r="H19" s="40"/>
      <c r="I19" s="45"/>
      <c r="J19" s="45">
        <v>76</v>
      </c>
      <c r="K19" s="56" t="s">
        <v>4255</v>
      </c>
      <c r="L19" s="5"/>
    </row>
    <row r="20" spans="1:12" ht="12.95" customHeight="1">
      <c r="A20" s="18" t="s">
        <v>1581</v>
      </c>
      <c r="B20" s="19" t="s">
        <v>1582</v>
      </c>
      <c r="C20" s="15" t="s">
        <v>1583</v>
      </c>
      <c r="D20" s="15" t="s">
        <v>268</v>
      </c>
      <c r="E20" s="20">
        <v>47419</v>
      </c>
      <c r="F20" s="21">
        <v>2592.1359</v>
      </c>
      <c r="G20" s="22">
        <v>0.0184</v>
      </c>
      <c r="H20" s="40"/>
      <c r="I20" s="45"/>
      <c r="J20" s="45">
        <v>55</v>
      </c>
      <c r="K20" s="56" t="s">
        <v>4256</v>
      </c>
      <c r="L20" s="5"/>
    </row>
    <row r="21" spans="1:12" ht="12.95" customHeight="1">
      <c r="A21" s="18" t="s">
        <v>261</v>
      </c>
      <c r="B21" s="19" t="s">
        <v>262</v>
      </c>
      <c r="C21" s="15" t="s">
        <v>263</v>
      </c>
      <c r="D21" s="15" t="s">
        <v>264</v>
      </c>
      <c r="E21" s="20">
        <v>28841</v>
      </c>
      <c r="F21" s="21">
        <v>2393.0676</v>
      </c>
      <c r="G21" s="22">
        <v>0.017</v>
      </c>
      <c r="H21" s="40"/>
      <c r="I21" s="45"/>
      <c r="J21" s="45">
        <v>59</v>
      </c>
      <c r="K21" s="56" t="s">
        <v>4257</v>
      </c>
      <c r="L21" s="5"/>
    </row>
    <row r="22" spans="1:12" ht="12.95" customHeight="1">
      <c r="A22" s="18" t="s">
        <v>2166</v>
      </c>
      <c r="B22" s="19" t="s">
        <v>2167</v>
      </c>
      <c r="C22" s="15" t="s">
        <v>2168</v>
      </c>
      <c r="D22" s="15" t="s">
        <v>774</v>
      </c>
      <c r="E22" s="20">
        <v>177688</v>
      </c>
      <c r="F22" s="21">
        <v>1882.5155</v>
      </c>
      <c r="G22" s="22">
        <v>0.0134</v>
      </c>
      <c r="H22" s="40"/>
      <c r="I22" s="45"/>
      <c r="J22" s="45">
        <v>49</v>
      </c>
      <c r="K22" s="56" t="s">
        <v>4258</v>
      </c>
      <c r="L22" s="5"/>
    </row>
    <row r="23" spans="1:12" ht="12.95" customHeight="1">
      <c r="A23" s="18" t="s">
        <v>257</v>
      </c>
      <c r="B23" s="19" t="s">
        <v>258</v>
      </c>
      <c r="C23" s="15" t="s">
        <v>259</v>
      </c>
      <c r="D23" s="15" t="s">
        <v>260</v>
      </c>
      <c r="E23" s="20">
        <v>313638</v>
      </c>
      <c r="F23" s="21">
        <v>1868.0279</v>
      </c>
      <c r="G23" s="22">
        <v>0.0133</v>
      </c>
      <c r="H23" s="40"/>
      <c r="I23" s="45"/>
      <c r="J23" s="45">
        <v>55</v>
      </c>
      <c r="K23" s="56" t="s">
        <v>4259</v>
      </c>
      <c r="L23" s="5"/>
    </row>
    <row r="24" spans="1:12" ht="12.95" customHeight="1">
      <c r="A24" s="18" t="s">
        <v>2062</v>
      </c>
      <c r="B24" s="19" t="s">
        <v>2063</v>
      </c>
      <c r="C24" s="15" t="s">
        <v>2064</v>
      </c>
      <c r="D24" s="15" t="s">
        <v>268</v>
      </c>
      <c r="E24" s="20">
        <v>69649</v>
      </c>
      <c r="F24" s="21">
        <v>1691.6349</v>
      </c>
      <c r="G24" s="22">
        <v>0.012</v>
      </c>
      <c r="H24" s="40"/>
      <c r="I24" s="45"/>
      <c r="J24" s="45">
        <v>66</v>
      </c>
      <c r="K24" s="56" t="s">
        <v>4265</v>
      </c>
      <c r="L24" s="5"/>
    </row>
    <row r="25" spans="1:12" ht="12.95" customHeight="1">
      <c r="A25" s="18" t="s">
        <v>1714</v>
      </c>
      <c r="B25" s="19" t="s">
        <v>1715</v>
      </c>
      <c r="C25" s="15" t="s">
        <v>1716</v>
      </c>
      <c r="D25" s="15" t="s">
        <v>741</v>
      </c>
      <c r="E25" s="20">
        <v>30000</v>
      </c>
      <c r="F25" s="21">
        <v>1682.355</v>
      </c>
      <c r="G25" s="22">
        <v>0.0119</v>
      </c>
      <c r="H25" s="40"/>
      <c r="I25" s="45"/>
      <c r="J25" s="45">
        <v>66</v>
      </c>
      <c r="K25" s="56" t="s">
        <v>4266</v>
      </c>
      <c r="L25" s="5"/>
    </row>
    <row r="26" spans="1:12" ht="12.95" customHeight="1">
      <c r="A26" s="18" t="s">
        <v>2104</v>
      </c>
      <c r="B26" s="19" t="s">
        <v>2105</v>
      </c>
      <c r="C26" s="15" t="s">
        <v>2106</v>
      </c>
      <c r="D26" s="15" t="s">
        <v>299</v>
      </c>
      <c r="E26" s="20">
        <v>30676</v>
      </c>
      <c r="F26" s="21">
        <v>1571.5468</v>
      </c>
      <c r="G26" s="22">
        <v>0.0111</v>
      </c>
      <c r="H26" s="40"/>
      <c r="I26" s="45"/>
      <c r="J26" s="45">
        <v>50</v>
      </c>
      <c r="K26" s="56" t="s">
        <v>4238</v>
      </c>
      <c r="L26" s="5"/>
    </row>
    <row r="27" spans="1:12" ht="12.95" customHeight="1">
      <c r="A27" s="18" t="s">
        <v>2169</v>
      </c>
      <c r="B27" s="19" t="s">
        <v>2170</v>
      </c>
      <c r="C27" s="15" t="s">
        <v>2171</v>
      </c>
      <c r="D27" s="15" t="s">
        <v>268</v>
      </c>
      <c r="E27" s="20">
        <v>21443</v>
      </c>
      <c r="F27" s="21">
        <v>1553.9957</v>
      </c>
      <c r="G27" s="22">
        <v>0.011</v>
      </c>
      <c r="H27" s="40"/>
      <c r="I27" s="45"/>
      <c r="J27" s="45">
        <v>57</v>
      </c>
      <c r="K27" s="56" t="s">
        <v>4239</v>
      </c>
      <c r="L27" s="5"/>
    </row>
    <row r="28" spans="1:12" ht="12.95" customHeight="1">
      <c r="A28" s="18" t="s">
        <v>276</v>
      </c>
      <c r="B28" s="19" t="s">
        <v>277</v>
      </c>
      <c r="C28" s="15" t="s">
        <v>278</v>
      </c>
      <c r="D28" s="15" t="s">
        <v>279</v>
      </c>
      <c r="E28" s="20">
        <v>251180</v>
      </c>
      <c r="F28" s="21">
        <v>1509.5918</v>
      </c>
      <c r="G28" s="22">
        <v>0.0107</v>
      </c>
      <c r="H28" s="40"/>
      <c r="I28" s="45"/>
      <c r="J28" s="45">
        <v>56</v>
      </c>
      <c r="K28" s="56" t="s">
        <v>4240</v>
      </c>
      <c r="L28" s="5"/>
    </row>
    <row r="29" spans="1:12" ht="12.95" customHeight="1">
      <c r="A29" s="18" t="s">
        <v>794</v>
      </c>
      <c r="B29" s="19" t="s">
        <v>795</v>
      </c>
      <c r="C29" s="15" t="s">
        <v>796</v>
      </c>
      <c r="D29" s="15" t="s">
        <v>394</v>
      </c>
      <c r="E29" s="20">
        <v>33086</v>
      </c>
      <c r="F29" s="21">
        <v>1433.1201</v>
      </c>
      <c r="G29" s="22">
        <v>0.0102</v>
      </c>
      <c r="H29" s="40"/>
      <c r="I29" s="45"/>
      <c r="J29" s="45">
        <v>66</v>
      </c>
      <c r="K29" s="56" t="s">
        <v>4267</v>
      </c>
      <c r="L29" s="5"/>
    </row>
    <row r="30" spans="1:12" ht="12.95" customHeight="1">
      <c r="A30" s="18" t="s">
        <v>768</v>
      </c>
      <c r="B30" s="19" t="s">
        <v>769</v>
      </c>
      <c r="C30" s="15" t="s">
        <v>770</v>
      </c>
      <c r="D30" s="15" t="s">
        <v>335</v>
      </c>
      <c r="E30" s="20">
        <v>170000</v>
      </c>
      <c r="F30" s="21">
        <v>1418.395</v>
      </c>
      <c r="G30" s="22">
        <v>0.0101</v>
      </c>
      <c r="H30" s="40"/>
      <c r="I30" s="45"/>
      <c r="J30" s="45">
        <v>63</v>
      </c>
      <c r="K30" s="56" t="s">
        <v>4241</v>
      </c>
      <c r="L30" s="5"/>
    </row>
    <row r="31" spans="1:12" ht="12.95" customHeight="1">
      <c r="A31" s="18" t="s">
        <v>726</v>
      </c>
      <c r="B31" s="19" t="s">
        <v>727</v>
      </c>
      <c r="C31" s="15" t="s">
        <v>728</v>
      </c>
      <c r="D31" s="15" t="s">
        <v>279</v>
      </c>
      <c r="E31" s="20">
        <v>90000</v>
      </c>
      <c r="F31" s="21">
        <v>1417.86</v>
      </c>
      <c r="G31" s="22">
        <v>0.0101</v>
      </c>
      <c r="H31" s="40"/>
      <c r="I31" s="45"/>
      <c r="J31" s="45">
        <v>61</v>
      </c>
      <c r="K31" s="56" t="s">
        <v>4242</v>
      </c>
      <c r="L31" s="5"/>
    </row>
    <row r="32" spans="1:12" ht="12.95" customHeight="1">
      <c r="A32" s="18" t="s">
        <v>775</v>
      </c>
      <c r="B32" s="19" t="s">
        <v>776</v>
      </c>
      <c r="C32" s="15" t="s">
        <v>777</v>
      </c>
      <c r="D32" s="15" t="s">
        <v>279</v>
      </c>
      <c r="E32" s="20">
        <v>42000</v>
      </c>
      <c r="F32" s="21">
        <v>1401.372</v>
      </c>
      <c r="G32" s="22">
        <v>0.0099</v>
      </c>
      <c r="H32" s="40"/>
      <c r="I32" s="45"/>
      <c r="J32" s="45">
        <v>55</v>
      </c>
      <c r="K32" s="56" t="s">
        <v>4243</v>
      </c>
      <c r="L32" s="5"/>
    </row>
    <row r="33" spans="1:12" ht="12.95" customHeight="1">
      <c r="A33" s="18" t="s">
        <v>1827</v>
      </c>
      <c r="B33" s="19" t="s">
        <v>1828</v>
      </c>
      <c r="C33" s="15" t="s">
        <v>1829</v>
      </c>
      <c r="D33" s="15" t="s">
        <v>1830</v>
      </c>
      <c r="E33" s="20">
        <v>31340</v>
      </c>
      <c r="F33" s="21">
        <v>1373.1778</v>
      </c>
      <c r="G33" s="22">
        <v>0.0097</v>
      </c>
      <c r="H33" s="40"/>
      <c r="I33" s="45"/>
      <c r="J33" s="45">
        <v>62</v>
      </c>
      <c r="K33" s="56" t="s">
        <v>4244</v>
      </c>
      <c r="L33" s="5"/>
    </row>
    <row r="34" spans="1:12" ht="12.95" customHeight="1">
      <c r="A34" s="18" t="s">
        <v>863</v>
      </c>
      <c r="B34" s="19" t="s">
        <v>864</v>
      </c>
      <c r="C34" s="15" t="s">
        <v>865</v>
      </c>
      <c r="D34" s="15" t="s">
        <v>394</v>
      </c>
      <c r="E34" s="20">
        <v>1402911</v>
      </c>
      <c r="F34" s="21">
        <v>1369.2411</v>
      </c>
      <c r="G34" s="22">
        <v>0.0097</v>
      </c>
      <c r="H34" s="40"/>
      <c r="I34" s="45"/>
      <c r="J34" s="45">
        <v>49</v>
      </c>
      <c r="K34" s="56" t="s">
        <v>4268</v>
      </c>
      <c r="L34" s="5"/>
    </row>
    <row r="35" spans="1:12" ht="12.95" customHeight="1">
      <c r="A35" s="18" t="s">
        <v>884</v>
      </c>
      <c r="B35" s="19" t="s">
        <v>885</v>
      </c>
      <c r="C35" s="15" t="s">
        <v>886</v>
      </c>
      <c r="D35" s="15" t="s">
        <v>887</v>
      </c>
      <c r="E35" s="20">
        <v>240000</v>
      </c>
      <c r="F35" s="21">
        <v>1353.36</v>
      </c>
      <c r="G35" s="22">
        <v>0.0096</v>
      </c>
      <c r="H35" s="40"/>
      <c r="I35" s="45"/>
      <c r="J35" s="45">
        <v>60</v>
      </c>
      <c r="K35" s="56" t="s">
        <v>4235</v>
      </c>
      <c r="L35" s="5"/>
    </row>
    <row r="36" spans="1:12" ht="12.95" customHeight="1">
      <c r="A36" s="18" t="s">
        <v>1578</v>
      </c>
      <c r="B36" s="19" t="s">
        <v>1579</v>
      </c>
      <c r="C36" s="15" t="s">
        <v>1580</v>
      </c>
      <c r="D36" s="15" t="s">
        <v>279</v>
      </c>
      <c r="E36" s="20">
        <v>85960</v>
      </c>
      <c r="F36" s="21">
        <v>1220.546</v>
      </c>
      <c r="G36" s="22">
        <v>0.0087</v>
      </c>
      <c r="H36" s="40"/>
      <c r="I36" s="45"/>
      <c r="J36" s="45">
        <v>52</v>
      </c>
      <c r="K36" s="56" t="s">
        <v>4236</v>
      </c>
      <c r="L36" s="5"/>
    </row>
    <row r="37" spans="1:12" ht="12.95" customHeight="1">
      <c r="A37" s="18" t="s">
        <v>391</v>
      </c>
      <c r="B37" s="19" t="s">
        <v>392</v>
      </c>
      <c r="C37" s="15" t="s">
        <v>393</v>
      </c>
      <c r="D37" s="15" t="s">
        <v>394</v>
      </c>
      <c r="E37" s="20">
        <v>95481</v>
      </c>
      <c r="F37" s="21">
        <v>1203.4903</v>
      </c>
      <c r="G37" s="22">
        <v>0.0085</v>
      </c>
      <c r="H37" s="40"/>
      <c r="I37" s="45"/>
      <c r="J37" s="45">
        <v>43</v>
      </c>
      <c r="K37" s="56" t="s">
        <v>4237</v>
      </c>
      <c r="L37" s="5"/>
    </row>
    <row r="38" spans="1:12" ht="12.95" customHeight="1">
      <c r="A38" s="18" t="s">
        <v>253</v>
      </c>
      <c r="B38" s="19" t="s">
        <v>254</v>
      </c>
      <c r="C38" s="15" t="s">
        <v>255</v>
      </c>
      <c r="D38" s="15" t="s">
        <v>256</v>
      </c>
      <c r="E38" s="20">
        <v>60000</v>
      </c>
      <c r="F38" s="21">
        <v>849.33</v>
      </c>
      <c r="G38" s="22">
        <v>0.006</v>
      </c>
      <c r="H38" s="40"/>
      <c r="I38" s="45"/>
      <c r="J38" s="45"/>
      <c r="K38" s="56" t="s">
        <v>4269</v>
      </c>
      <c r="L38" s="5"/>
    </row>
    <row r="39" spans="1:12" ht="12.95" customHeight="1">
      <c r="A39" s="18" t="s">
        <v>2172</v>
      </c>
      <c r="B39" s="19" t="s">
        <v>2173</v>
      </c>
      <c r="C39" s="15" t="s">
        <v>2174</v>
      </c>
      <c r="D39" s="15" t="s">
        <v>2175</v>
      </c>
      <c r="E39" s="20">
        <v>221533</v>
      </c>
      <c r="F39" s="21">
        <v>771.7102</v>
      </c>
      <c r="G39" s="22">
        <v>0.0055</v>
      </c>
      <c r="H39" s="40"/>
      <c r="I39" s="45"/>
      <c r="J39" s="45">
        <v>52</v>
      </c>
      <c r="K39" s="56" t="s">
        <v>4233</v>
      </c>
      <c r="L39" s="5"/>
    </row>
    <row r="40" spans="1:12" ht="12.95" customHeight="1">
      <c r="A40" s="18" t="s">
        <v>2176</v>
      </c>
      <c r="B40" s="19" t="s">
        <v>2177</v>
      </c>
      <c r="C40" s="15" t="s">
        <v>2178</v>
      </c>
      <c r="D40" s="15" t="s">
        <v>322</v>
      </c>
      <c r="E40" s="20">
        <v>83302</v>
      </c>
      <c r="F40" s="21">
        <v>735.7233</v>
      </c>
      <c r="G40" s="22">
        <v>0.0052</v>
      </c>
      <c r="H40" s="40"/>
      <c r="I40" s="45"/>
      <c r="J40" s="45">
        <v>53</v>
      </c>
      <c r="K40" s="56" t="s">
        <v>4234</v>
      </c>
      <c r="L40" s="5"/>
    </row>
    <row r="41" spans="1:12" ht="12.95" customHeight="1">
      <c r="A41" s="18" t="s">
        <v>860</v>
      </c>
      <c r="B41" s="19" t="s">
        <v>861</v>
      </c>
      <c r="C41" s="15" t="s">
        <v>862</v>
      </c>
      <c r="D41" s="15" t="s">
        <v>741</v>
      </c>
      <c r="E41" s="20">
        <v>15000</v>
      </c>
      <c r="F41" s="21">
        <v>415.275</v>
      </c>
      <c r="G41" s="22">
        <v>0.0029</v>
      </c>
      <c r="H41" s="40"/>
      <c r="I41" s="45"/>
      <c r="J41" s="45"/>
      <c r="K41" s="56" t="s">
        <v>4270</v>
      </c>
      <c r="L41" s="5"/>
    </row>
    <row r="42" spans="1:12" ht="12.95" customHeight="1">
      <c r="A42" s="18" t="s">
        <v>1617</v>
      </c>
      <c r="B42" s="19" t="s">
        <v>1618</v>
      </c>
      <c r="C42" s="15" t="s">
        <v>1619</v>
      </c>
      <c r="D42" s="15" t="s">
        <v>741</v>
      </c>
      <c r="E42" s="20">
        <v>20000</v>
      </c>
      <c r="F42" s="21">
        <v>360.58</v>
      </c>
      <c r="G42" s="22">
        <v>0.0026</v>
      </c>
      <c r="H42" s="40"/>
      <c r="I42" s="45"/>
      <c r="J42" s="45"/>
      <c r="K42" s="56" t="s">
        <v>4271</v>
      </c>
      <c r="L42" s="5"/>
    </row>
    <row r="43" spans="1:12" ht="12.95" customHeight="1">
      <c r="A43" s="18" t="s">
        <v>2071</v>
      </c>
      <c r="B43" s="19" t="s">
        <v>2072</v>
      </c>
      <c r="C43" s="15" t="s">
        <v>2073</v>
      </c>
      <c r="D43" s="15" t="s">
        <v>2074</v>
      </c>
      <c r="E43" s="20">
        <v>469</v>
      </c>
      <c r="F43" s="21">
        <v>11.3498</v>
      </c>
      <c r="G43" s="22">
        <v>0.0001</v>
      </c>
      <c r="H43" s="40"/>
      <c r="I43" s="45"/>
      <c r="J43" s="45"/>
      <c r="K43" s="56" t="s">
        <v>4272</v>
      </c>
      <c r="L43" s="5"/>
    </row>
    <row r="44" spans="1:12" ht="12.95" customHeight="1">
      <c r="A44" s="5"/>
      <c r="B44" s="14" t="s">
        <v>160</v>
      </c>
      <c r="C44" s="15"/>
      <c r="D44" s="15"/>
      <c r="E44" s="15"/>
      <c r="F44" s="25">
        <v>102955.7738</v>
      </c>
      <c r="G44" s="26">
        <v>0.7304</v>
      </c>
      <c r="H44" s="27"/>
      <c r="I44" s="46"/>
      <c r="J44" s="46"/>
      <c r="K44" s="28"/>
      <c r="L44" s="5"/>
    </row>
    <row r="45" spans="1:12" ht="12.95" customHeight="1">
      <c r="A45" s="5"/>
      <c r="B45" s="29" t="s">
        <v>405</v>
      </c>
      <c r="C45" s="2"/>
      <c r="D45" s="2"/>
      <c r="E45" s="2"/>
      <c r="F45" s="27" t="s">
        <v>162</v>
      </c>
      <c r="G45" s="27" t="s">
        <v>162</v>
      </c>
      <c r="H45" s="27"/>
      <c r="I45" s="46"/>
      <c r="J45" s="46"/>
      <c r="K45" s="28"/>
      <c r="L45" s="5"/>
    </row>
    <row r="46" spans="1:12" ht="12.95" customHeight="1">
      <c r="A46" s="5"/>
      <c r="B46" s="29" t="s">
        <v>160</v>
      </c>
      <c r="C46" s="2"/>
      <c r="D46" s="2"/>
      <c r="E46" s="2"/>
      <c r="F46" s="27" t="s">
        <v>162</v>
      </c>
      <c r="G46" s="27" t="s">
        <v>162</v>
      </c>
      <c r="H46" s="27"/>
      <c r="I46" s="46"/>
      <c r="J46" s="46"/>
      <c r="K46" s="28"/>
      <c r="L46" s="5"/>
    </row>
    <row r="47" spans="1:12" ht="12.95" customHeight="1">
      <c r="A47" s="5"/>
      <c r="B47" s="29" t="s">
        <v>163</v>
      </c>
      <c r="C47" s="30"/>
      <c r="D47" s="2"/>
      <c r="E47" s="30"/>
      <c r="F47" s="25">
        <v>102955.7738</v>
      </c>
      <c r="G47" s="26">
        <v>0.7304</v>
      </c>
      <c r="H47" s="27"/>
      <c r="I47" s="46"/>
      <c r="J47" s="46"/>
      <c r="K47" s="28"/>
      <c r="L47" s="5"/>
    </row>
    <row r="48" spans="1:12" ht="12.95" customHeight="1">
      <c r="A48" s="5"/>
      <c r="B48" s="14" t="s">
        <v>2179</v>
      </c>
      <c r="C48" s="15"/>
      <c r="D48" s="15"/>
      <c r="E48" s="15"/>
      <c r="F48" s="15"/>
      <c r="G48" s="15"/>
      <c r="H48" s="16"/>
      <c r="I48" s="44"/>
      <c r="J48" s="44"/>
      <c r="K48" s="17"/>
      <c r="L48" s="5"/>
    </row>
    <row r="49" spans="1:12" ht="12.95" customHeight="1">
      <c r="A49" s="5"/>
      <c r="B49" s="14" t="s">
        <v>248</v>
      </c>
      <c r="C49" s="15"/>
      <c r="D49" s="15"/>
      <c r="E49" s="15"/>
      <c r="F49" s="5"/>
      <c r="G49" s="16"/>
      <c r="H49" s="16"/>
      <c r="I49" s="44"/>
      <c r="J49" s="44"/>
      <c r="K49" s="17"/>
      <c r="L49" s="5"/>
    </row>
    <row r="50" spans="1:12" ht="12.95" customHeight="1">
      <c r="A50" s="18" t="s">
        <v>2180</v>
      </c>
      <c r="B50" s="19" t="s">
        <v>2181</v>
      </c>
      <c r="C50" s="15" t="s">
        <v>2182</v>
      </c>
      <c r="D50" s="15" t="s">
        <v>2183</v>
      </c>
      <c r="E50" s="20">
        <v>10953</v>
      </c>
      <c r="F50" s="21">
        <v>2968.1176</v>
      </c>
      <c r="G50" s="22">
        <v>0.0211</v>
      </c>
      <c r="H50" s="40"/>
      <c r="I50" s="45"/>
      <c r="J50" s="45"/>
      <c r="K50" s="24"/>
      <c r="L50" s="5"/>
    </row>
    <row r="51" spans="1:12" ht="12.95" customHeight="1">
      <c r="A51" s="18" t="s">
        <v>2184</v>
      </c>
      <c r="B51" s="19" t="s">
        <v>2185</v>
      </c>
      <c r="C51" s="15" t="s">
        <v>2186</v>
      </c>
      <c r="D51" s="15" t="s">
        <v>2187</v>
      </c>
      <c r="E51" s="20">
        <v>21903</v>
      </c>
      <c r="F51" s="21">
        <v>2465.9093</v>
      </c>
      <c r="G51" s="22">
        <v>0.0175</v>
      </c>
      <c r="H51" s="40"/>
      <c r="I51" s="45"/>
      <c r="J51" s="45"/>
      <c r="K51" s="24"/>
      <c r="L51" s="5"/>
    </row>
    <row r="52" spans="1:12" ht="12.95" customHeight="1">
      <c r="A52" s="18" t="s">
        <v>2188</v>
      </c>
      <c r="B52" s="19" t="s">
        <v>2189</v>
      </c>
      <c r="C52" s="15" t="s">
        <v>2190</v>
      </c>
      <c r="D52" s="15" t="s">
        <v>2191</v>
      </c>
      <c r="E52" s="20">
        <v>623</v>
      </c>
      <c r="F52" s="21">
        <v>1599.3588</v>
      </c>
      <c r="G52" s="22">
        <v>0.0113</v>
      </c>
      <c r="H52" s="40"/>
      <c r="I52" s="45"/>
      <c r="J52" s="45"/>
      <c r="K52" s="24"/>
      <c r="L52" s="5"/>
    </row>
    <row r="53" spans="1:12" ht="12.95" customHeight="1">
      <c r="A53" s="18" t="s">
        <v>2192</v>
      </c>
      <c r="B53" s="19" t="s">
        <v>2193</v>
      </c>
      <c r="C53" s="15" t="s">
        <v>2194</v>
      </c>
      <c r="D53" s="15" t="s">
        <v>2195</v>
      </c>
      <c r="E53" s="20">
        <v>2896</v>
      </c>
      <c r="F53" s="21">
        <v>1339.2649</v>
      </c>
      <c r="G53" s="22">
        <v>0.0095</v>
      </c>
      <c r="H53" s="40"/>
      <c r="I53" s="45"/>
      <c r="J53" s="45"/>
      <c r="K53" s="24"/>
      <c r="L53" s="5"/>
    </row>
    <row r="54" spans="1:12" ht="12.95" customHeight="1">
      <c r="A54" s="18" t="s">
        <v>2196</v>
      </c>
      <c r="B54" s="19" t="s">
        <v>2197</v>
      </c>
      <c r="C54" s="15" t="s">
        <v>2198</v>
      </c>
      <c r="D54" s="15" t="s">
        <v>2199</v>
      </c>
      <c r="E54" s="20">
        <v>46487</v>
      </c>
      <c r="F54" s="21">
        <v>1259.4723</v>
      </c>
      <c r="G54" s="22">
        <v>0.0089</v>
      </c>
      <c r="H54" s="40"/>
      <c r="I54" s="45"/>
      <c r="J54" s="45"/>
      <c r="K54" s="24"/>
      <c r="L54" s="5"/>
    </row>
    <row r="55" spans="1:12" ht="12.95" customHeight="1">
      <c r="A55" s="18" t="s">
        <v>2200</v>
      </c>
      <c r="B55" s="19" t="s">
        <v>2201</v>
      </c>
      <c r="C55" s="15" t="s">
        <v>2202</v>
      </c>
      <c r="D55" s="15" t="s">
        <v>2203</v>
      </c>
      <c r="E55" s="20">
        <v>186048</v>
      </c>
      <c r="F55" s="21">
        <v>1221.3428</v>
      </c>
      <c r="G55" s="22">
        <v>0.0087</v>
      </c>
      <c r="H55" s="40"/>
      <c r="I55" s="45"/>
      <c r="J55" s="45"/>
      <c r="K55" s="24"/>
      <c r="L55" s="5"/>
    </row>
    <row r="56" spans="1:12" ht="12.95" customHeight="1">
      <c r="A56" s="18" t="s">
        <v>2204</v>
      </c>
      <c r="B56" s="19" t="s">
        <v>2205</v>
      </c>
      <c r="C56" s="15" t="s">
        <v>2206</v>
      </c>
      <c r="D56" s="15" t="s">
        <v>2207</v>
      </c>
      <c r="E56" s="20">
        <v>40540</v>
      </c>
      <c r="F56" s="21">
        <v>1205.7142</v>
      </c>
      <c r="G56" s="22">
        <v>0.0086</v>
      </c>
      <c r="H56" s="40"/>
      <c r="I56" s="45"/>
      <c r="J56" s="45"/>
      <c r="K56" s="24"/>
      <c r="L56" s="5"/>
    </row>
    <row r="57" spans="1:12" ht="12.95" customHeight="1">
      <c r="A57" s="18" t="s">
        <v>2208</v>
      </c>
      <c r="B57" s="19" t="s">
        <v>2209</v>
      </c>
      <c r="C57" s="15" t="s">
        <v>2210</v>
      </c>
      <c r="D57" s="15" t="s">
        <v>2211</v>
      </c>
      <c r="E57" s="20">
        <v>10231</v>
      </c>
      <c r="F57" s="21">
        <v>1146.3862</v>
      </c>
      <c r="G57" s="22">
        <v>0.0081</v>
      </c>
      <c r="H57" s="40"/>
      <c r="I57" s="45"/>
      <c r="J57" s="45"/>
      <c r="K57" s="24"/>
      <c r="L57" s="5"/>
    </row>
    <row r="58" spans="1:12" ht="12.95" customHeight="1">
      <c r="A58" s="18" t="s">
        <v>2212</v>
      </c>
      <c r="B58" s="19" t="s">
        <v>2213</v>
      </c>
      <c r="C58" s="15" t="s">
        <v>2214</v>
      </c>
      <c r="D58" s="15" t="s">
        <v>2215</v>
      </c>
      <c r="E58" s="20">
        <v>8007</v>
      </c>
      <c r="F58" s="21">
        <v>1112.5672</v>
      </c>
      <c r="G58" s="22">
        <v>0.0079</v>
      </c>
      <c r="H58" s="40"/>
      <c r="I58" s="45"/>
      <c r="J58" s="45"/>
      <c r="K58" s="24"/>
      <c r="L58" s="5"/>
    </row>
    <row r="59" spans="1:12" ht="12.95" customHeight="1">
      <c r="A59" s="18" t="s">
        <v>2216</v>
      </c>
      <c r="B59" s="19" t="s">
        <v>2217</v>
      </c>
      <c r="C59" s="15" t="s">
        <v>2218</v>
      </c>
      <c r="D59" s="15" t="s">
        <v>2219</v>
      </c>
      <c r="E59" s="20">
        <v>2027</v>
      </c>
      <c r="F59" s="21">
        <v>1106.9764</v>
      </c>
      <c r="G59" s="22">
        <v>0.0079</v>
      </c>
      <c r="H59" s="40"/>
      <c r="I59" s="45"/>
      <c r="J59" s="45"/>
      <c r="K59" s="24"/>
      <c r="L59" s="5"/>
    </row>
    <row r="60" spans="1:12" ht="12.95" customHeight="1">
      <c r="A60" s="18" t="s">
        <v>2220</v>
      </c>
      <c r="B60" s="19" t="s">
        <v>2221</v>
      </c>
      <c r="C60" s="15" t="s">
        <v>2222</v>
      </c>
      <c r="D60" s="15" t="s">
        <v>2223</v>
      </c>
      <c r="E60" s="20">
        <v>3070</v>
      </c>
      <c r="F60" s="21">
        <v>1047.3739</v>
      </c>
      <c r="G60" s="22">
        <v>0.0074</v>
      </c>
      <c r="H60" s="40"/>
      <c r="I60" s="45"/>
      <c r="J60" s="45"/>
      <c r="K60" s="24"/>
      <c r="L60" s="5"/>
    </row>
    <row r="61" spans="1:12" ht="12.95" customHeight="1">
      <c r="A61" s="18" t="s">
        <v>2224</v>
      </c>
      <c r="B61" s="19" t="s">
        <v>2225</v>
      </c>
      <c r="C61" s="15" t="s">
        <v>2226</v>
      </c>
      <c r="D61" s="15" t="s">
        <v>2227</v>
      </c>
      <c r="E61" s="20">
        <v>24620</v>
      </c>
      <c r="F61" s="21">
        <v>1045.8239</v>
      </c>
      <c r="G61" s="22">
        <v>0.0074</v>
      </c>
      <c r="H61" s="40"/>
      <c r="I61" s="45"/>
      <c r="J61" s="45"/>
      <c r="K61" s="24"/>
      <c r="L61" s="5"/>
    </row>
    <row r="62" spans="1:12" ht="12.95" customHeight="1">
      <c r="A62" s="18" t="s">
        <v>2228</v>
      </c>
      <c r="B62" s="19" t="s">
        <v>2229</v>
      </c>
      <c r="C62" s="15" t="s">
        <v>2230</v>
      </c>
      <c r="D62" s="15" t="s">
        <v>2223</v>
      </c>
      <c r="E62" s="20">
        <v>4932</v>
      </c>
      <c r="F62" s="21">
        <v>1001.809</v>
      </c>
      <c r="G62" s="22">
        <v>0.0071</v>
      </c>
      <c r="H62" s="40"/>
      <c r="I62" s="45"/>
      <c r="J62" s="45"/>
      <c r="K62" s="24"/>
      <c r="L62" s="5"/>
    </row>
    <row r="63" spans="1:12" ht="12.95" customHeight="1">
      <c r="A63" s="18" t="s">
        <v>2231</v>
      </c>
      <c r="B63" s="19" t="s">
        <v>2232</v>
      </c>
      <c r="C63" s="15" t="s">
        <v>2233</v>
      </c>
      <c r="D63" s="15" t="s">
        <v>2215</v>
      </c>
      <c r="E63" s="20">
        <v>12932</v>
      </c>
      <c r="F63" s="21">
        <v>1000.4477</v>
      </c>
      <c r="G63" s="22">
        <v>0.0071</v>
      </c>
      <c r="H63" s="40"/>
      <c r="I63" s="45"/>
      <c r="J63" s="45"/>
      <c r="K63" s="24"/>
      <c r="L63" s="5"/>
    </row>
    <row r="64" spans="1:12" ht="12.95" customHeight="1">
      <c r="A64" s="18" t="s">
        <v>2234</v>
      </c>
      <c r="B64" s="19" t="s">
        <v>2235</v>
      </c>
      <c r="C64" s="15" t="s">
        <v>2236</v>
      </c>
      <c r="D64" s="15" t="s">
        <v>2195</v>
      </c>
      <c r="E64" s="20">
        <v>2110</v>
      </c>
      <c r="F64" s="21">
        <v>945.1953</v>
      </c>
      <c r="G64" s="22">
        <v>0.0067</v>
      </c>
      <c r="H64" s="40"/>
      <c r="I64" s="45"/>
      <c r="J64" s="45"/>
      <c r="K64" s="24"/>
      <c r="L64" s="5"/>
    </row>
    <row r="65" spans="1:12" ht="12.95" customHeight="1">
      <c r="A65" s="18" t="s">
        <v>2237</v>
      </c>
      <c r="B65" s="19" t="s">
        <v>2238</v>
      </c>
      <c r="C65" s="15" t="s">
        <v>2239</v>
      </c>
      <c r="D65" s="15" t="s">
        <v>2240</v>
      </c>
      <c r="E65" s="20">
        <v>2051</v>
      </c>
      <c r="F65" s="21">
        <v>944.6934</v>
      </c>
      <c r="G65" s="22">
        <v>0.0067</v>
      </c>
      <c r="H65" s="40"/>
      <c r="I65" s="45"/>
      <c r="J65" s="45"/>
      <c r="K65" s="24"/>
      <c r="L65" s="5"/>
    </row>
    <row r="66" spans="1:12" ht="12.95" customHeight="1">
      <c r="A66" s="18" t="s">
        <v>2241</v>
      </c>
      <c r="B66" s="19" t="s">
        <v>2242</v>
      </c>
      <c r="C66" s="15" t="s">
        <v>2243</v>
      </c>
      <c r="D66" s="15" t="s">
        <v>2244</v>
      </c>
      <c r="E66" s="20">
        <v>2569</v>
      </c>
      <c r="F66" s="21">
        <v>938.8328</v>
      </c>
      <c r="G66" s="22">
        <v>0.0067</v>
      </c>
      <c r="H66" s="40"/>
      <c r="I66" s="45"/>
      <c r="J66" s="45"/>
      <c r="K66" s="24"/>
      <c r="L66" s="5"/>
    </row>
    <row r="67" spans="1:12" ht="12.95" customHeight="1">
      <c r="A67" s="18" t="s">
        <v>2245</v>
      </c>
      <c r="B67" s="19" t="s">
        <v>2246</v>
      </c>
      <c r="C67" s="15" t="s">
        <v>2247</v>
      </c>
      <c r="D67" s="15" t="s">
        <v>2248</v>
      </c>
      <c r="E67" s="20">
        <v>125000</v>
      </c>
      <c r="F67" s="21">
        <v>938.8165</v>
      </c>
      <c r="G67" s="22">
        <v>0.0067</v>
      </c>
      <c r="H67" s="40"/>
      <c r="I67" s="45"/>
      <c r="J67" s="45"/>
      <c r="K67" s="24"/>
      <c r="L67" s="5"/>
    </row>
    <row r="68" spans="1:12" ht="12.95" customHeight="1">
      <c r="A68" s="18" t="s">
        <v>2249</v>
      </c>
      <c r="B68" s="19" t="s">
        <v>2250</v>
      </c>
      <c r="C68" s="15" t="s">
        <v>2251</v>
      </c>
      <c r="D68" s="15" t="s">
        <v>2252</v>
      </c>
      <c r="E68" s="20">
        <v>155900</v>
      </c>
      <c r="F68" s="21">
        <v>916.4479</v>
      </c>
      <c r="G68" s="22">
        <v>0.0065</v>
      </c>
      <c r="H68" s="40"/>
      <c r="I68" s="45"/>
      <c r="J68" s="45"/>
      <c r="K68" s="24"/>
      <c r="L68" s="5"/>
    </row>
    <row r="69" spans="1:12" ht="12.95" customHeight="1">
      <c r="A69" s="18" t="s">
        <v>2253</v>
      </c>
      <c r="B69" s="19" t="s">
        <v>2254</v>
      </c>
      <c r="C69" s="15" t="s">
        <v>2255</v>
      </c>
      <c r="D69" s="15" t="s">
        <v>2211</v>
      </c>
      <c r="E69" s="20">
        <v>27488</v>
      </c>
      <c r="F69" s="21">
        <v>832.4768</v>
      </c>
      <c r="G69" s="22">
        <v>0.0059</v>
      </c>
      <c r="H69" s="40"/>
      <c r="I69" s="45"/>
      <c r="J69" s="45"/>
      <c r="K69" s="24"/>
      <c r="L69" s="5"/>
    </row>
    <row r="70" spans="1:12" ht="12.95" customHeight="1">
      <c r="A70" s="18" t="s">
        <v>2256</v>
      </c>
      <c r="B70" s="19" t="s">
        <v>2257</v>
      </c>
      <c r="C70" s="15" t="s">
        <v>2258</v>
      </c>
      <c r="D70" s="15" t="s">
        <v>2259</v>
      </c>
      <c r="E70" s="20">
        <v>7567</v>
      </c>
      <c r="F70" s="21">
        <v>832.3348</v>
      </c>
      <c r="G70" s="22">
        <v>0.0059</v>
      </c>
      <c r="H70" s="40"/>
      <c r="I70" s="45"/>
      <c r="J70" s="45"/>
      <c r="K70" s="24"/>
      <c r="L70" s="5"/>
    </row>
    <row r="71" spans="1:12" ht="12.95" customHeight="1">
      <c r="A71" s="18" t="s">
        <v>2260</v>
      </c>
      <c r="B71" s="19" t="s">
        <v>2261</v>
      </c>
      <c r="C71" s="15" t="s">
        <v>2262</v>
      </c>
      <c r="D71" s="15" t="s">
        <v>2263</v>
      </c>
      <c r="E71" s="20">
        <v>193542</v>
      </c>
      <c r="F71" s="21">
        <v>832.0906</v>
      </c>
      <c r="G71" s="22">
        <v>0.0059</v>
      </c>
      <c r="H71" s="40"/>
      <c r="I71" s="45"/>
      <c r="J71" s="45"/>
      <c r="K71" s="24"/>
      <c r="L71" s="5"/>
    </row>
    <row r="72" spans="1:12" ht="12.95" customHeight="1">
      <c r="A72" s="18" t="s">
        <v>2264</v>
      </c>
      <c r="B72" s="19" t="s">
        <v>2265</v>
      </c>
      <c r="C72" s="15" t="s">
        <v>2266</v>
      </c>
      <c r="D72" s="15" t="s">
        <v>2195</v>
      </c>
      <c r="E72" s="20">
        <v>4400</v>
      </c>
      <c r="F72" s="21">
        <v>805.6382</v>
      </c>
      <c r="G72" s="22">
        <v>0.0057</v>
      </c>
      <c r="H72" s="40"/>
      <c r="I72" s="45"/>
      <c r="J72" s="45"/>
      <c r="K72" s="24"/>
      <c r="L72" s="5"/>
    </row>
    <row r="73" spans="1:12" ht="12.95" customHeight="1">
      <c r="A73" s="18" t="s">
        <v>2267</v>
      </c>
      <c r="B73" s="19" t="s">
        <v>2268</v>
      </c>
      <c r="C73" s="15" t="s">
        <v>2269</v>
      </c>
      <c r="D73" s="15" t="s">
        <v>2203</v>
      </c>
      <c r="E73" s="20">
        <v>9618</v>
      </c>
      <c r="F73" s="21">
        <v>782.7957</v>
      </c>
      <c r="G73" s="22">
        <v>0.0056</v>
      </c>
      <c r="H73" s="40"/>
      <c r="I73" s="45"/>
      <c r="J73" s="45"/>
      <c r="K73" s="24"/>
      <c r="L73" s="5"/>
    </row>
    <row r="74" spans="1:12" ht="12.95" customHeight="1">
      <c r="A74" s="18" t="s">
        <v>2270</v>
      </c>
      <c r="B74" s="19" t="s">
        <v>2271</v>
      </c>
      <c r="C74" s="15" t="s">
        <v>2272</v>
      </c>
      <c r="D74" s="15" t="s">
        <v>2273</v>
      </c>
      <c r="E74" s="20">
        <v>47300</v>
      </c>
      <c r="F74" s="21">
        <v>748.1147</v>
      </c>
      <c r="G74" s="22">
        <v>0.0053</v>
      </c>
      <c r="H74" s="40"/>
      <c r="I74" s="45"/>
      <c r="J74" s="45"/>
      <c r="K74" s="24"/>
      <c r="L74" s="5"/>
    </row>
    <row r="75" spans="1:12" ht="12.95" customHeight="1">
      <c r="A75" s="18" t="s">
        <v>2274</v>
      </c>
      <c r="B75" s="19" t="s">
        <v>2275</v>
      </c>
      <c r="C75" s="15" t="s">
        <v>2276</v>
      </c>
      <c r="D75" s="15" t="s">
        <v>2277</v>
      </c>
      <c r="E75" s="20">
        <v>7482</v>
      </c>
      <c r="F75" s="21">
        <v>743.1239</v>
      </c>
      <c r="G75" s="22">
        <v>0.0053</v>
      </c>
      <c r="H75" s="40"/>
      <c r="I75" s="45"/>
      <c r="J75" s="45"/>
      <c r="K75" s="24"/>
      <c r="L75" s="5"/>
    </row>
    <row r="76" spans="1:12" ht="12.95" customHeight="1">
      <c r="A76" s="18" t="s">
        <v>2278</v>
      </c>
      <c r="B76" s="19" t="s">
        <v>2279</v>
      </c>
      <c r="C76" s="15" t="s">
        <v>2280</v>
      </c>
      <c r="D76" s="15" t="s">
        <v>2175</v>
      </c>
      <c r="E76" s="20">
        <v>11115</v>
      </c>
      <c r="F76" s="21">
        <v>666.0562</v>
      </c>
      <c r="G76" s="22">
        <v>0.0047</v>
      </c>
      <c r="H76" s="40"/>
      <c r="I76" s="45"/>
      <c r="J76" s="45"/>
      <c r="K76" s="24"/>
      <c r="L76" s="5"/>
    </row>
    <row r="77" spans="1:12" ht="12.95" customHeight="1">
      <c r="A77" s="18" t="s">
        <v>2281</v>
      </c>
      <c r="B77" s="19" t="s">
        <v>2282</v>
      </c>
      <c r="C77" s="15" t="s">
        <v>2283</v>
      </c>
      <c r="D77" s="15" t="s">
        <v>2284</v>
      </c>
      <c r="E77" s="20">
        <v>22995</v>
      </c>
      <c r="F77" s="21">
        <v>595.9375</v>
      </c>
      <c r="G77" s="22">
        <v>0.0042</v>
      </c>
      <c r="H77" s="40"/>
      <c r="I77" s="45"/>
      <c r="J77" s="45"/>
      <c r="K77" s="24"/>
      <c r="L77" s="5"/>
    </row>
    <row r="78" spans="1:12" ht="12.95" customHeight="1">
      <c r="A78" s="18" t="s">
        <v>2285</v>
      </c>
      <c r="B78" s="19" t="s">
        <v>2286</v>
      </c>
      <c r="C78" s="15" t="s">
        <v>2287</v>
      </c>
      <c r="D78" s="15" t="s">
        <v>2288</v>
      </c>
      <c r="E78" s="20">
        <v>6838</v>
      </c>
      <c r="F78" s="21">
        <v>570.8954</v>
      </c>
      <c r="G78" s="22">
        <v>0.004</v>
      </c>
      <c r="H78" s="40"/>
      <c r="I78" s="45"/>
      <c r="J78" s="45"/>
      <c r="K78" s="24"/>
      <c r="L78" s="5"/>
    </row>
    <row r="79" spans="1:12" ht="12.95" customHeight="1">
      <c r="A79" s="18" t="s">
        <v>2289</v>
      </c>
      <c r="B79" s="19" t="s">
        <v>2290</v>
      </c>
      <c r="C79" s="15" t="s">
        <v>2291</v>
      </c>
      <c r="D79" s="15" t="s">
        <v>2292</v>
      </c>
      <c r="E79" s="20">
        <v>88800</v>
      </c>
      <c r="F79" s="21">
        <v>560.9167</v>
      </c>
      <c r="G79" s="22">
        <v>0.004</v>
      </c>
      <c r="H79" s="40"/>
      <c r="I79" s="45"/>
      <c r="J79" s="45"/>
      <c r="K79" s="24"/>
      <c r="L79" s="5"/>
    </row>
    <row r="80" spans="1:12" ht="12.95" customHeight="1">
      <c r="A80" s="18" t="s">
        <v>2293</v>
      </c>
      <c r="B80" s="19" t="s">
        <v>2294</v>
      </c>
      <c r="C80" s="15" t="s">
        <v>2295</v>
      </c>
      <c r="D80" s="15" t="s">
        <v>2296</v>
      </c>
      <c r="E80" s="20">
        <v>1321</v>
      </c>
      <c r="F80" s="21">
        <v>416.4052</v>
      </c>
      <c r="G80" s="22">
        <v>0.003</v>
      </c>
      <c r="H80" s="40"/>
      <c r="I80" s="45"/>
      <c r="J80" s="45"/>
      <c r="K80" s="24"/>
      <c r="L80" s="5"/>
    </row>
    <row r="81" spans="1:12" ht="12.95" customHeight="1">
      <c r="A81" s="18" t="s">
        <v>2297</v>
      </c>
      <c r="B81" s="19" t="s">
        <v>2298</v>
      </c>
      <c r="C81" s="15" t="s">
        <v>2299</v>
      </c>
      <c r="D81" s="15" t="s">
        <v>2300</v>
      </c>
      <c r="E81" s="20">
        <v>143100</v>
      </c>
      <c r="F81" s="21">
        <v>351.9084</v>
      </c>
      <c r="G81" s="22">
        <v>0.0025</v>
      </c>
      <c r="H81" s="40"/>
      <c r="I81" s="45"/>
      <c r="J81" s="45"/>
      <c r="K81" s="24"/>
      <c r="L81" s="5"/>
    </row>
    <row r="82" spans="1:12" ht="12.95" customHeight="1">
      <c r="A82" s="18" t="s">
        <v>2301</v>
      </c>
      <c r="B82" s="19" t="s">
        <v>2302</v>
      </c>
      <c r="C82" s="15" t="s">
        <v>2303</v>
      </c>
      <c r="D82" s="15" t="s">
        <v>2304</v>
      </c>
      <c r="E82" s="20">
        <v>2829</v>
      </c>
      <c r="F82" s="21">
        <v>301.322</v>
      </c>
      <c r="G82" s="22">
        <v>0.0021</v>
      </c>
      <c r="H82" s="40"/>
      <c r="I82" s="45"/>
      <c r="J82" s="45"/>
      <c r="K82" s="24"/>
      <c r="L82" s="5"/>
    </row>
    <row r="83" spans="1:12" ht="12.95" customHeight="1">
      <c r="A83" s="18" t="s">
        <v>2305</v>
      </c>
      <c r="B83" s="19" t="s">
        <v>2306</v>
      </c>
      <c r="C83" s="15" t="s">
        <v>2307</v>
      </c>
      <c r="D83" s="15" t="s">
        <v>2308</v>
      </c>
      <c r="E83" s="20">
        <v>46310</v>
      </c>
      <c r="F83" s="21">
        <v>213.6491</v>
      </c>
      <c r="G83" s="22">
        <v>0.0015</v>
      </c>
      <c r="H83" s="40"/>
      <c r="I83" s="45"/>
      <c r="J83" s="45"/>
      <c r="K83" s="24"/>
      <c r="L83" s="5"/>
    </row>
    <row r="84" spans="1:12" ht="12.95" customHeight="1">
      <c r="A84" s="5"/>
      <c r="B84" s="14" t="s">
        <v>160</v>
      </c>
      <c r="C84" s="15"/>
      <c r="D84" s="15"/>
      <c r="E84" s="15"/>
      <c r="F84" s="25">
        <v>33458.2155</v>
      </c>
      <c r="G84" s="26">
        <v>0.2374</v>
      </c>
      <c r="H84" s="27"/>
      <c r="I84" s="46"/>
      <c r="J84" s="46"/>
      <c r="K84" s="28"/>
      <c r="L84" s="5"/>
    </row>
    <row r="85" spans="1:12" ht="12.95" customHeight="1">
      <c r="A85" s="5"/>
      <c r="B85" s="29" t="s">
        <v>405</v>
      </c>
      <c r="C85" s="2"/>
      <c r="D85" s="2"/>
      <c r="E85" s="2"/>
      <c r="F85" s="27" t="s">
        <v>162</v>
      </c>
      <c r="G85" s="27" t="s">
        <v>162</v>
      </c>
      <c r="H85" s="27"/>
      <c r="I85" s="46"/>
      <c r="J85" s="46"/>
      <c r="K85" s="28"/>
      <c r="L85" s="5"/>
    </row>
    <row r="86" spans="1:12" ht="12.95" customHeight="1">
      <c r="A86" s="5"/>
      <c r="B86" s="29" t="s">
        <v>160</v>
      </c>
      <c r="C86" s="2"/>
      <c r="D86" s="2"/>
      <c r="E86" s="2"/>
      <c r="F86" s="27" t="s">
        <v>162</v>
      </c>
      <c r="G86" s="27" t="s">
        <v>162</v>
      </c>
      <c r="H86" s="27"/>
      <c r="I86" s="46"/>
      <c r="J86" s="46"/>
      <c r="K86" s="28"/>
      <c r="L86" s="5"/>
    </row>
    <row r="87" spans="1:12" ht="12.95" customHeight="1">
      <c r="A87" s="5"/>
      <c r="B87" s="29" t="s">
        <v>163</v>
      </c>
      <c r="C87" s="30"/>
      <c r="D87" s="2"/>
      <c r="E87" s="30"/>
      <c r="F87" s="25">
        <v>33458.2155</v>
      </c>
      <c r="G87" s="26">
        <v>0.2374</v>
      </c>
      <c r="H87" s="27"/>
      <c r="I87" s="46"/>
      <c r="J87" s="46"/>
      <c r="K87" s="28"/>
      <c r="L87" s="5"/>
    </row>
    <row r="88" spans="1:12" ht="12.95" customHeight="1">
      <c r="A88" s="5"/>
      <c r="B88" s="14" t="s">
        <v>164</v>
      </c>
      <c r="C88" s="15"/>
      <c r="D88" s="15"/>
      <c r="E88" s="15"/>
      <c r="F88" s="15"/>
      <c r="G88" s="15"/>
      <c r="H88" s="16"/>
      <c r="I88" s="44"/>
      <c r="J88" s="44"/>
      <c r="K88" s="17"/>
      <c r="L88" s="5"/>
    </row>
    <row r="89" spans="1:12" ht="12.95" customHeight="1">
      <c r="A89" s="18" t="s">
        <v>165</v>
      </c>
      <c r="B89" s="19" t="s">
        <v>166</v>
      </c>
      <c r="C89" s="15"/>
      <c r="D89" s="15"/>
      <c r="E89" s="20"/>
      <c r="F89" s="21">
        <v>2992.74</v>
      </c>
      <c r="G89" s="22">
        <v>0.0212</v>
      </c>
      <c r="H89" s="23">
        <v>0.06615061007233368</v>
      </c>
      <c r="I89" s="47"/>
      <c r="J89" s="47"/>
      <c r="K89" s="24"/>
      <c r="L89" s="5"/>
    </row>
    <row r="90" spans="1:12" ht="12.95" customHeight="1">
      <c r="A90" s="5"/>
      <c r="B90" s="14" t="s">
        <v>160</v>
      </c>
      <c r="C90" s="15"/>
      <c r="D90" s="15"/>
      <c r="E90" s="15"/>
      <c r="F90" s="25">
        <v>2992.74</v>
      </c>
      <c r="G90" s="26">
        <v>0.0212</v>
      </c>
      <c r="H90" s="27"/>
      <c r="I90" s="46"/>
      <c r="J90" s="46"/>
      <c r="K90" s="28"/>
      <c r="L90" s="5"/>
    </row>
    <row r="91" spans="1:12" ht="12.95" customHeight="1">
      <c r="A91" s="5"/>
      <c r="B91" s="29" t="s">
        <v>163</v>
      </c>
      <c r="C91" s="30"/>
      <c r="D91" s="2"/>
      <c r="E91" s="30"/>
      <c r="F91" s="25">
        <v>2992.74</v>
      </c>
      <c r="G91" s="26">
        <v>0.0212</v>
      </c>
      <c r="H91" s="27"/>
      <c r="I91" s="46"/>
      <c r="J91" s="46"/>
      <c r="K91" s="28"/>
      <c r="L91" s="5"/>
    </row>
    <row r="92" spans="1:12" ht="12.95" customHeight="1">
      <c r="A92" s="5"/>
      <c r="B92" s="29" t="s">
        <v>167</v>
      </c>
      <c r="C92" s="15"/>
      <c r="D92" s="2"/>
      <c r="E92" s="15"/>
      <c r="F92" s="31">
        <v>1557.5607</v>
      </c>
      <c r="G92" s="26">
        <v>0.011</v>
      </c>
      <c r="H92" s="27"/>
      <c r="I92" s="46"/>
      <c r="J92" s="46"/>
      <c r="K92" s="28"/>
      <c r="L92" s="5"/>
    </row>
    <row r="93" spans="1:12" ht="12.95" customHeight="1">
      <c r="A93" s="5"/>
      <c r="B93" s="32" t="s">
        <v>168</v>
      </c>
      <c r="C93" s="33"/>
      <c r="D93" s="33"/>
      <c r="E93" s="33"/>
      <c r="F93" s="34">
        <v>140964.29</v>
      </c>
      <c r="G93" s="35">
        <v>1</v>
      </c>
      <c r="H93" s="36"/>
      <c r="I93" s="48"/>
      <c r="J93" s="48"/>
      <c r="K93" s="37"/>
      <c r="L93" s="5"/>
    </row>
    <row r="94" spans="1:12" ht="12.95" customHeight="1">
      <c r="A94" s="5"/>
      <c r="B94" s="7"/>
      <c r="C94" s="5"/>
      <c r="D94" s="5"/>
      <c r="E94" s="5"/>
      <c r="F94" s="5"/>
      <c r="G94" s="5"/>
      <c r="H94" s="5"/>
      <c r="I94" s="43"/>
      <c r="J94" s="43"/>
      <c r="K94" s="5"/>
      <c r="L94" s="5"/>
    </row>
    <row r="95" spans="1:12" ht="12.95" customHeight="1">
      <c r="A95" s="5"/>
      <c r="B95" s="4" t="s">
        <v>169</v>
      </c>
      <c r="C95" s="5"/>
      <c r="D95" s="5"/>
      <c r="E95" s="5"/>
      <c r="F95" s="5"/>
      <c r="G95" s="5"/>
      <c r="H95" s="5"/>
      <c r="I95" s="43"/>
      <c r="J95" s="43"/>
      <c r="K95" s="5"/>
      <c r="L95" s="5"/>
    </row>
    <row r="96" spans="1:12" ht="12.95" customHeight="1">
      <c r="A96" s="5"/>
      <c r="B96" s="4" t="s">
        <v>170</v>
      </c>
      <c r="C96" s="5"/>
      <c r="D96" s="5"/>
      <c r="E96" s="5"/>
      <c r="F96" s="5"/>
      <c r="G96" s="5"/>
      <c r="H96" s="5"/>
      <c r="I96" s="43"/>
      <c r="J96" s="43"/>
      <c r="K96" s="5"/>
      <c r="L96" s="5"/>
    </row>
    <row r="97" spans="1:12" ht="26.1" customHeight="1">
      <c r="A97" s="5"/>
      <c r="B97" s="59" t="s">
        <v>171</v>
      </c>
      <c r="C97" s="59"/>
      <c r="D97" s="59"/>
      <c r="E97" s="59"/>
      <c r="F97" s="59"/>
      <c r="G97" s="59"/>
      <c r="H97" s="59"/>
      <c r="I97" s="59"/>
      <c r="J97" s="59"/>
      <c r="K97" s="59"/>
      <c r="L97" s="5"/>
    </row>
    <row r="98" spans="1:11" ht="15">
      <c r="A98" s="51"/>
      <c r="B98" s="52" t="s">
        <v>4261</v>
      </c>
      <c r="C98" s="53"/>
      <c r="D98" s="54"/>
      <c r="E98" s="54"/>
      <c r="F98" s="54"/>
      <c r="G98" s="54"/>
      <c r="H98" s="54"/>
      <c r="I98" s="55"/>
      <c r="J98" s="55"/>
      <c r="K98" s="55"/>
    </row>
    <row r="99" spans="1:11" ht="15">
      <c r="A99" s="51"/>
      <c r="B99" s="52" t="s">
        <v>4262</v>
      </c>
      <c r="C99" s="53"/>
      <c r="D99" s="54"/>
      <c r="E99" s="54"/>
      <c r="F99" s="54"/>
      <c r="G99" s="54"/>
      <c r="H99" s="54"/>
      <c r="I99" s="55"/>
      <c r="J99" s="55"/>
      <c r="K99" s="55"/>
    </row>
    <row r="100" spans="1:11" ht="15">
      <c r="A100" s="51"/>
      <c r="B100" s="63" t="s">
        <v>4232</v>
      </c>
      <c r="C100" s="64"/>
      <c r="D100" s="64"/>
      <c r="E100" s="64"/>
      <c r="F100" s="64"/>
      <c r="G100" s="64"/>
      <c r="H100" s="64"/>
      <c r="I100" s="55"/>
      <c r="J100" s="55"/>
      <c r="K100" s="55"/>
    </row>
    <row r="101" spans="1:11" ht="15">
      <c r="A101" s="51"/>
      <c r="B101" s="63" t="s">
        <v>4273</v>
      </c>
      <c r="C101" s="63"/>
      <c r="D101" s="63"/>
      <c r="E101" s="63"/>
      <c r="F101" s="57"/>
      <c r="G101" s="57"/>
      <c r="H101" s="57"/>
      <c r="I101" s="55"/>
      <c r="J101" s="55"/>
      <c r="K101" s="55"/>
    </row>
    <row r="102" spans="1:12" ht="12.95" customHeight="1">
      <c r="A102" s="5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"/>
    </row>
    <row r="103" spans="1:12" ht="12.95" customHeight="1">
      <c r="A103" s="5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"/>
    </row>
    <row r="104" spans="1:12" ht="12.95" customHeight="1">
      <c r="A104" s="5"/>
      <c r="B104" s="5"/>
      <c r="C104" s="60" t="s">
        <v>2309</v>
      </c>
      <c r="D104" s="60"/>
      <c r="E104" s="60"/>
      <c r="F104" s="60"/>
      <c r="G104" s="5"/>
      <c r="H104" s="5"/>
      <c r="I104" s="43"/>
      <c r="J104" s="43"/>
      <c r="K104" s="5"/>
      <c r="L104" s="5"/>
    </row>
    <row r="105" spans="1:12" ht="12.95" customHeight="1">
      <c r="A105" s="5"/>
      <c r="B105" s="38" t="s">
        <v>173</v>
      </c>
      <c r="C105" s="60" t="s">
        <v>174</v>
      </c>
      <c r="D105" s="60"/>
      <c r="E105" s="60"/>
      <c r="F105" s="60"/>
      <c r="G105" s="5"/>
      <c r="H105" s="5"/>
      <c r="I105" s="43"/>
      <c r="J105" s="43"/>
      <c r="K105" s="5"/>
      <c r="L105" s="5"/>
    </row>
    <row r="106" spans="1:12" ht="120.95" customHeight="1">
      <c r="A106" s="5"/>
      <c r="B106" s="39"/>
      <c r="C106" s="58"/>
      <c r="D106" s="58"/>
      <c r="E106" s="5"/>
      <c r="F106" s="5"/>
      <c r="G106" s="5"/>
      <c r="H106" s="5"/>
      <c r="I106" s="43"/>
      <c r="J106" s="43"/>
      <c r="K106" s="5"/>
      <c r="L106" s="5"/>
    </row>
  </sheetData>
  <mergeCells count="8">
    <mergeCell ref="C106:D106"/>
    <mergeCell ref="B100:H100"/>
    <mergeCell ref="B97:K97"/>
    <mergeCell ref="B102:K102"/>
    <mergeCell ref="B103:K103"/>
    <mergeCell ref="C104:F104"/>
    <mergeCell ref="C105:F105"/>
    <mergeCell ref="B101:E101"/>
  </mergeCells>
  <hyperlinks>
    <hyperlink ref="A1" location="AxisESGEquityFund" display="AXISESG"/>
    <hyperlink ref="B1" location="AxisESGEquityFund" display="Axis ESG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2310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2311</v>
      </c>
      <c r="B6" s="19" t="s">
        <v>2312</v>
      </c>
      <c r="C6" s="15"/>
      <c r="D6" s="15"/>
      <c r="E6" s="20">
        <v>5107.1869</v>
      </c>
      <c r="F6" s="21">
        <v>3809.0799</v>
      </c>
      <c r="G6" s="22">
        <v>0.9763</v>
      </c>
      <c r="H6" s="23"/>
      <c r="I6" s="24"/>
      <c r="J6" s="5"/>
    </row>
    <row r="7" spans="1:10" ht="12.95" customHeight="1">
      <c r="A7" s="5"/>
      <c r="B7" s="14" t="s">
        <v>160</v>
      </c>
      <c r="C7" s="15"/>
      <c r="D7" s="15"/>
      <c r="E7" s="15"/>
      <c r="F7" s="25">
        <v>3809.0799</v>
      </c>
      <c r="G7" s="26">
        <v>0.9763</v>
      </c>
      <c r="H7" s="27"/>
      <c r="I7" s="28"/>
      <c r="J7" s="5"/>
    </row>
    <row r="8" spans="1:10" ht="12.95" customHeight="1">
      <c r="A8" s="5"/>
      <c r="B8" s="29" t="s">
        <v>163</v>
      </c>
      <c r="C8" s="30"/>
      <c r="D8" s="2"/>
      <c r="E8" s="30"/>
      <c r="F8" s="25">
        <v>3809.0799</v>
      </c>
      <c r="G8" s="26">
        <v>0.9763</v>
      </c>
      <c r="H8" s="27"/>
      <c r="I8" s="28"/>
      <c r="J8" s="5"/>
    </row>
    <row r="9" spans="1:10" ht="12.95" customHeight="1">
      <c r="A9" s="5"/>
      <c r="B9" s="14" t="s">
        <v>164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165</v>
      </c>
      <c r="B10" s="19" t="s">
        <v>166</v>
      </c>
      <c r="C10" s="15"/>
      <c r="D10" s="15"/>
      <c r="E10" s="42"/>
      <c r="F10" s="21">
        <v>7.84</v>
      </c>
      <c r="G10" s="22">
        <v>0.002</v>
      </c>
      <c r="H10" s="23">
        <v>0.06614961379354019</v>
      </c>
      <c r="I10" s="24"/>
      <c r="J10" s="5"/>
    </row>
    <row r="11" spans="1:10" ht="12.95" customHeight="1">
      <c r="A11" s="5"/>
      <c r="B11" s="14" t="s">
        <v>160</v>
      </c>
      <c r="C11" s="15"/>
      <c r="D11" s="15"/>
      <c r="E11" s="15"/>
      <c r="F11" s="25">
        <v>7.84</v>
      </c>
      <c r="G11" s="26">
        <v>0.002</v>
      </c>
      <c r="H11" s="27"/>
      <c r="I11" s="28"/>
      <c r="J11" s="5"/>
    </row>
    <row r="12" spans="1:10" ht="12.95" customHeight="1">
      <c r="A12" s="5"/>
      <c r="B12" s="29" t="s">
        <v>163</v>
      </c>
      <c r="C12" s="30"/>
      <c r="D12" s="2"/>
      <c r="E12" s="30"/>
      <c r="F12" s="25">
        <v>7.84</v>
      </c>
      <c r="G12" s="26">
        <v>0.002</v>
      </c>
      <c r="H12" s="27"/>
      <c r="I12" s="28"/>
      <c r="J12" s="5"/>
    </row>
    <row r="13" spans="1:10" ht="12.95" customHeight="1">
      <c r="A13" s="5"/>
      <c r="B13" s="29" t="s">
        <v>167</v>
      </c>
      <c r="C13" s="15"/>
      <c r="D13" s="2"/>
      <c r="E13" s="15"/>
      <c r="F13" s="31">
        <v>84.6601</v>
      </c>
      <c r="G13" s="26">
        <v>0.0217</v>
      </c>
      <c r="H13" s="27"/>
      <c r="I13" s="28"/>
      <c r="J13" s="5"/>
    </row>
    <row r="14" spans="1:10" ht="12.95" customHeight="1">
      <c r="A14" s="5"/>
      <c r="B14" s="32" t="s">
        <v>168</v>
      </c>
      <c r="C14" s="33"/>
      <c r="D14" s="33"/>
      <c r="E14" s="33"/>
      <c r="F14" s="34">
        <v>3901.58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169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170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59" t="s">
        <v>171</v>
      </c>
      <c r="C18" s="59"/>
      <c r="D18" s="59"/>
      <c r="E18" s="59"/>
      <c r="F18" s="59"/>
      <c r="G18" s="59"/>
      <c r="H18" s="59"/>
      <c r="I18" s="59"/>
      <c r="J18" s="5"/>
    </row>
    <row r="19" spans="1:10" ht="12.95" customHeight="1">
      <c r="A19" s="5"/>
      <c r="B19" s="59"/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62" t="s">
        <v>2313</v>
      </c>
      <c r="C20" s="62"/>
      <c r="D20" s="62"/>
      <c r="E20" s="62"/>
      <c r="F20" s="5"/>
      <c r="G20" s="5"/>
      <c r="H20" s="5"/>
      <c r="I20" s="5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2314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/>
    <hyperlink ref="B1" location="AxisSilverETF" display="Axis Silver ETF"/>
  </hyperlinks>
  <printOptions/>
  <pageMargins left="0" right="0" top="0" bottom="0" header="0" footer="0"/>
  <pageSetup horizontalDpi="600" verticalDpi="60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J6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759</v>
      </c>
      <c r="B7" s="19" t="s">
        <v>760</v>
      </c>
      <c r="C7" s="15" t="s">
        <v>761</v>
      </c>
      <c r="D7" s="15" t="s">
        <v>394</v>
      </c>
      <c r="E7" s="20">
        <v>3672452</v>
      </c>
      <c r="F7" s="21">
        <v>136629.9042</v>
      </c>
      <c r="G7" s="22">
        <v>0.093</v>
      </c>
      <c r="H7" s="40"/>
      <c r="I7" s="24"/>
      <c r="J7" s="5"/>
    </row>
    <row r="8" spans="1:10" ht="12.95" customHeight="1">
      <c r="A8" s="18" t="s">
        <v>723</v>
      </c>
      <c r="B8" s="19" t="s">
        <v>724</v>
      </c>
      <c r="C8" s="15" t="s">
        <v>725</v>
      </c>
      <c r="D8" s="15" t="s">
        <v>256</v>
      </c>
      <c r="E8" s="20">
        <v>1810534</v>
      </c>
      <c r="F8" s="21">
        <v>129688.5504</v>
      </c>
      <c r="G8" s="22">
        <v>0.0883</v>
      </c>
      <c r="H8" s="40"/>
      <c r="I8" s="24"/>
      <c r="J8" s="5"/>
    </row>
    <row r="9" spans="1:10" ht="12.95" customHeight="1">
      <c r="A9" s="18" t="s">
        <v>265</v>
      </c>
      <c r="B9" s="19" t="s">
        <v>266</v>
      </c>
      <c r="C9" s="15" t="s">
        <v>267</v>
      </c>
      <c r="D9" s="15" t="s">
        <v>268</v>
      </c>
      <c r="E9" s="20">
        <v>3395172</v>
      </c>
      <c r="F9" s="21">
        <v>113969.1337</v>
      </c>
      <c r="G9" s="22">
        <v>0.0776</v>
      </c>
      <c r="H9" s="40"/>
      <c r="I9" s="24"/>
      <c r="J9" s="5"/>
    </row>
    <row r="10" spans="1:10" ht="12.95" customHeight="1">
      <c r="A10" s="18" t="s">
        <v>1735</v>
      </c>
      <c r="B10" s="19" t="s">
        <v>1736</v>
      </c>
      <c r="C10" s="15" t="s">
        <v>1737</v>
      </c>
      <c r="D10" s="15" t="s">
        <v>318</v>
      </c>
      <c r="E10" s="20">
        <v>4161827</v>
      </c>
      <c r="F10" s="21">
        <v>104669.9491</v>
      </c>
      <c r="G10" s="22">
        <v>0.0712</v>
      </c>
      <c r="H10" s="40"/>
      <c r="I10" s="24"/>
      <c r="J10" s="5"/>
    </row>
    <row r="11" spans="1:10" ht="12.95" customHeight="1">
      <c r="A11" s="18" t="s">
        <v>794</v>
      </c>
      <c r="B11" s="19" t="s">
        <v>795</v>
      </c>
      <c r="C11" s="15" t="s">
        <v>796</v>
      </c>
      <c r="D11" s="15" t="s">
        <v>394</v>
      </c>
      <c r="E11" s="20">
        <v>1924269</v>
      </c>
      <c r="F11" s="21">
        <v>83349.7117</v>
      </c>
      <c r="G11" s="22">
        <v>0.0567</v>
      </c>
      <c r="H11" s="40"/>
      <c r="I11" s="24"/>
      <c r="J11" s="5"/>
    </row>
    <row r="12" spans="1:10" ht="12.95" customHeight="1">
      <c r="A12" s="18" t="s">
        <v>836</v>
      </c>
      <c r="B12" s="19" t="s">
        <v>837</v>
      </c>
      <c r="C12" s="15" t="s">
        <v>838</v>
      </c>
      <c r="D12" s="15" t="s">
        <v>741</v>
      </c>
      <c r="E12" s="20">
        <v>2265049</v>
      </c>
      <c r="F12" s="21">
        <v>81362.8251</v>
      </c>
      <c r="G12" s="22">
        <v>0.0554</v>
      </c>
      <c r="H12" s="40"/>
      <c r="I12" s="24"/>
      <c r="J12" s="5"/>
    </row>
    <row r="13" spans="1:10" ht="12.95" customHeight="1">
      <c r="A13" s="18" t="s">
        <v>745</v>
      </c>
      <c r="B13" s="19" t="s">
        <v>746</v>
      </c>
      <c r="C13" s="15" t="s">
        <v>747</v>
      </c>
      <c r="D13" s="15" t="s">
        <v>256</v>
      </c>
      <c r="E13" s="20">
        <v>3894424</v>
      </c>
      <c r="F13" s="21">
        <v>57984.0789</v>
      </c>
      <c r="G13" s="22">
        <v>0.0395</v>
      </c>
      <c r="H13" s="40"/>
      <c r="I13" s="24"/>
      <c r="J13" s="5"/>
    </row>
    <row r="14" spans="1:10" ht="12.95" customHeight="1">
      <c r="A14" s="18" t="s">
        <v>249</v>
      </c>
      <c r="B14" s="19" t="s">
        <v>250</v>
      </c>
      <c r="C14" s="15" t="s">
        <v>251</v>
      </c>
      <c r="D14" s="15" t="s">
        <v>252</v>
      </c>
      <c r="E14" s="20">
        <v>2382716</v>
      </c>
      <c r="F14" s="21">
        <v>57351.9741</v>
      </c>
      <c r="G14" s="22">
        <v>0.039</v>
      </c>
      <c r="H14" s="40"/>
      <c r="I14" s="24"/>
      <c r="J14" s="5"/>
    </row>
    <row r="15" spans="1:10" ht="12.95" customHeight="1">
      <c r="A15" s="18" t="s">
        <v>356</v>
      </c>
      <c r="B15" s="19" t="s">
        <v>357</v>
      </c>
      <c r="C15" s="15" t="s">
        <v>358</v>
      </c>
      <c r="D15" s="15" t="s">
        <v>264</v>
      </c>
      <c r="E15" s="20">
        <v>232097</v>
      </c>
      <c r="F15" s="21">
        <v>55241.7551</v>
      </c>
      <c r="G15" s="22">
        <v>0.0376</v>
      </c>
      <c r="H15" s="40"/>
      <c r="I15" s="24"/>
      <c r="J15" s="5"/>
    </row>
    <row r="16" spans="1:10" ht="12.95" customHeight="1">
      <c r="A16" s="18" t="s">
        <v>826</v>
      </c>
      <c r="B16" s="19" t="s">
        <v>827</v>
      </c>
      <c r="C16" s="15" t="s">
        <v>828</v>
      </c>
      <c r="D16" s="15" t="s">
        <v>829</v>
      </c>
      <c r="E16" s="20">
        <v>1458227</v>
      </c>
      <c r="F16" s="21">
        <v>52908.8502</v>
      </c>
      <c r="G16" s="22">
        <v>0.036</v>
      </c>
      <c r="H16" s="40"/>
      <c r="I16" s="24"/>
      <c r="J16" s="5"/>
    </row>
    <row r="17" spans="1:10" ht="12.95" customHeight="1">
      <c r="A17" s="18" t="s">
        <v>312</v>
      </c>
      <c r="B17" s="19" t="s">
        <v>313</v>
      </c>
      <c r="C17" s="15" t="s">
        <v>314</v>
      </c>
      <c r="D17" s="15" t="s">
        <v>268</v>
      </c>
      <c r="E17" s="20">
        <v>984297</v>
      </c>
      <c r="F17" s="21">
        <v>51118.4804</v>
      </c>
      <c r="G17" s="22">
        <v>0.0348</v>
      </c>
      <c r="H17" s="40"/>
      <c r="I17" s="24"/>
      <c r="J17" s="5"/>
    </row>
    <row r="18" spans="1:10" ht="12.95" customHeight="1">
      <c r="A18" s="18" t="s">
        <v>686</v>
      </c>
      <c r="B18" s="19" t="s">
        <v>687</v>
      </c>
      <c r="C18" s="15" t="s">
        <v>688</v>
      </c>
      <c r="D18" s="15" t="s">
        <v>272</v>
      </c>
      <c r="E18" s="20">
        <v>2751649</v>
      </c>
      <c r="F18" s="21">
        <v>48394.6268</v>
      </c>
      <c r="G18" s="22">
        <v>0.0329</v>
      </c>
      <c r="H18" s="40"/>
      <c r="I18" s="24"/>
      <c r="J18" s="5"/>
    </row>
    <row r="19" spans="1:10" ht="12.95" customHeight="1">
      <c r="A19" s="18" t="s">
        <v>269</v>
      </c>
      <c r="B19" s="19" t="s">
        <v>270</v>
      </c>
      <c r="C19" s="15" t="s">
        <v>271</v>
      </c>
      <c r="D19" s="15" t="s">
        <v>272</v>
      </c>
      <c r="E19" s="20">
        <v>4877268</v>
      </c>
      <c r="F19" s="21">
        <v>46760.807</v>
      </c>
      <c r="G19" s="22">
        <v>0.0318</v>
      </c>
      <c r="H19" s="40"/>
      <c r="I19" s="24"/>
      <c r="J19" s="5"/>
    </row>
    <row r="20" spans="1:10" ht="12.95" customHeight="1">
      <c r="A20" s="18" t="s">
        <v>2160</v>
      </c>
      <c r="B20" s="19" t="s">
        <v>2161</v>
      </c>
      <c r="C20" s="15" t="s">
        <v>2162</v>
      </c>
      <c r="D20" s="15" t="s">
        <v>286</v>
      </c>
      <c r="E20" s="20">
        <v>7037627</v>
      </c>
      <c r="F20" s="21">
        <v>46230.1718</v>
      </c>
      <c r="G20" s="22">
        <v>0.0315</v>
      </c>
      <c r="H20" s="40"/>
      <c r="I20" s="24"/>
      <c r="J20" s="5"/>
    </row>
    <row r="21" spans="1:10" ht="12.95" customHeight="1">
      <c r="A21" s="18" t="s">
        <v>257</v>
      </c>
      <c r="B21" s="19" t="s">
        <v>258</v>
      </c>
      <c r="C21" s="15" t="s">
        <v>259</v>
      </c>
      <c r="D21" s="15" t="s">
        <v>260</v>
      </c>
      <c r="E21" s="20">
        <v>7157592</v>
      </c>
      <c r="F21" s="21">
        <v>42630.618</v>
      </c>
      <c r="G21" s="22">
        <v>0.029</v>
      </c>
      <c r="H21" s="40"/>
      <c r="I21" s="24"/>
      <c r="J21" s="5"/>
    </row>
    <row r="22" spans="1:10" ht="12.95" customHeight="1">
      <c r="A22" s="18" t="s">
        <v>319</v>
      </c>
      <c r="B22" s="19" t="s">
        <v>320</v>
      </c>
      <c r="C22" s="15" t="s">
        <v>321</v>
      </c>
      <c r="D22" s="15" t="s">
        <v>322</v>
      </c>
      <c r="E22" s="20">
        <v>1293465</v>
      </c>
      <c r="F22" s="21">
        <v>42116.5139</v>
      </c>
      <c r="G22" s="22">
        <v>0.0287</v>
      </c>
      <c r="H22" s="40"/>
      <c r="I22" s="24"/>
      <c r="J22" s="5"/>
    </row>
    <row r="23" spans="1:10" ht="12.95" customHeight="1">
      <c r="A23" s="18" t="s">
        <v>287</v>
      </c>
      <c r="B23" s="19" t="s">
        <v>288</v>
      </c>
      <c r="C23" s="15" t="s">
        <v>289</v>
      </c>
      <c r="D23" s="15" t="s">
        <v>272</v>
      </c>
      <c r="E23" s="20">
        <v>2293292</v>
      </c>
      <c r="F23" s="21">
        <v>36037.9371</v>
      </c>
      <c r="G23" s="22">
        <v>0.0245</v>
      </c>
      <c r="H23" s="40"/>
      <c r="I23" s="24"/>
      <c r="J23" s="5"/>
    </row>
    <row r="24" spans="1:10" ht="12.95" customHeight="1">
      <c r="A24" s="18" t="s">
        <v>771</v>
      </c>
      <c r="B24" s="19" t="s">
        <v>772</v>
      </c>
      <c r="C24" s="15" t="s">
        <v>773</v>
      </c>
      <c r="D24" s="15" t="s">
        <v>774</v>
      </c>
      <c r="E24" s="20">
        <v>593270</v>
      </c>
      <c r="F24" s="21">
        <v>28560.6111</v>
      </c>
      <c r="G24" s="22">
        <v>0.0194</v>
      </c>
      <c r="H24" s="40"/>
      <c r="I24" s="24"/>
      <c r="J24" s="5"/>
    </row>
    <row r="25" spans="1:10" ht="12.95" customHeight="1">
      <c r="A25" s="18" t="s">
        <v>848</v>
      </c>
      <c r="B25" s="19" t="s">
        <v>849</v>
      </c>
      <c r="C25" s="15" t="s">
        <v>850</v>
      </c>
      <c r="D25" s="15" t="s">
        <v>256</v>
      </c>
      <c r="E25" s="20">
        <v>2086069</v>
      </c>
      <c r="F25" s="21">
        <v>23402.5651</v>
      </c>
      <c r="G25" s="22">
        <v>0.0159</v>
      </c>
      <c r="H25" s="40"/>
      <c r="I25" s="24"/>
      <c r="J25" s="5"/>
    </row>
    <row r="26" spans="1:10" ht="12.95" customHeight="1">
      <c r="A26" s="18" t="s">
        <v>353</v>
      </c>
      <c r="B26" s="19" t="s">
        <v>354</v>
      </c>
      <c r="C26" s="15" t="s">
        <v>355</v>
      </c>
      <c r="D26" s="15" t="s">
        <v>256</v>
      </c>
      <c r="E26" s="20">
        <v>6052716</v>
      </c>
      <c r="F26" s="21">
        <v>14133.0919</v>
      </c>
      <c r="G26" s="22">
        <v>0.0096</v>
      </c>
      <c r="H26" s="40"/>
      <c r="I26" s="24"/>
      <c r="J26" s="5"/>
    </row>
    <row r="27" spans="1:10" ht="12.95" customHeight="1">
      <c r="A27" s="18" t="s">
        <v>339</v>
      </c>
      <c r="B27" s="19" t="s">
        <v>340</v>
      </c>
      <c r="C27" s="15" t="s">
        <v>341</v>
      </c>
      <c r="D27" s="15" t="s">
        <v>311</v>
      </c>
      <c r="E27" s="20">
        <v>1000000</v>
      </c>
      <c r="F27" s="21">
        <v>5041</v>
      </c>
      <c r="G27" s="22">
        <v>0.0034</v>
      </c>
      <c r="H27" s="40"/>
      <c r="I27" s="24"/>
      <c r="J27" s="5"/>
    </row>
    <row r="28" spans="1:10" ht="12.95" customHeight="1">
      <c r="A28" s="18" t="s">
        <v>765</v>
      </c>
      <c r="B28" s="19" t="s">
        <v>766</v>
      </c>
      <c r="C28" s="15" t="s">
        <v>767</v>
      </c>
      <c r="D28" s="15" t="s">
        <v>279</v>
      </c>
      <c r="E28" s="20">
        <v>100000</v>
      </c>
      <c r="F28" s="21">
        <v>4613.8</v>
      </c>
      <c r="G28" s="22">
        <v>0.0031</v>
      </c>
      <c r="H28" s="40"/>
      <c r="I28" s="24"/>
      <c r="J28" s="5"/>
    </row>
    <row r="29" spans="1:10" ht="12.95" customHeight="1">
      <c r="A29" s="18" t="s">
        <v>2315</v>
      </c>
      <c r="B29" s="19" t="s">
        <v>2316</v>
      </c>
      <c r="C29" s="15" t="s">
        <v>2317</v>
      </c>
      <c r="D29" s="15" t="s">
        <v>318</v>
      </c>
      <c r="E29" s="20">
        <v>8321</v>
      </c>
      <c r="F29" s="21">
        <v>521.5811</v>
      </c>
      <c r="G29" s="22">
        <v>0.0004</v>
      </c>
      <c r="H29" s="40"/>
      <c r="I29" s="24"/>
      <c r="J29" s="5"/>
    </row>
    <row r="30" spans="1:10" ht="12.95" customHeight="1">
      <c r="A30" s="5"/>
      <c r="B30" s="14" t="s">
        <v>160</v>
      </c>
      <c r="C30" s="15"/>
      <c r="D30" s="15"/>
      <c r="E30" s="15"/>
      <c r="F30" s="25">
        <v>1262718.5366</v>
      </c>
      <c r="G30" s="26">
        <v>0.8593</v>
      </c>
      <c r="H30" s="27"/>
      <c r="I30" s="28"/>
      <c r="J30" s="5"/>
    </row>
    <row r="31" spans="1:10" ht="12.95" customHeight="1">
      <c r="A31" s="5"/>
      <c r="B31" s="29" t="s">
        <v>405</v>
      </c>
      <c r="C31" s="2"/>
      <c r="D31" s="2"/>
      <c r="E31" s="2"/>
      <c r="F31" s="27" t="s">
        <v>162</v>
      </c>
      <c r="G31" s="27" t="s">
        <v>162</v>
      </c>
      <c r="H31" s="27"/>
      <c r="I31" s="28"/>
      <c r="J31" s="5"/>
    </row>
    <row r="32" spans="1:10" ht="12.95" customHeight="1">
      <c r="A32" s="5"/>
      <c r="B32" s="29" t="s">
        <v>160</v>
      </c>
      <c r="C32" s="2"/>
      <c r="D32" s="2"/>
      <c r="E32" s="2"/>
      <c r="F32" s="27" t="s">
        <v>162</v>
      </c>
      <c r="G32" s="27" t="s">
        <v>162</v>
      </c>
      <c r="H32" s="27"/>
      <c r="I32" s="28"/>
      <c r="J32" s="5"/>
    </row>
    <row r="33" spans="1:10" ht="12.95" customHeight="1">
      <c r="A33" s="5"/>
      <c r="B33" s="29" t="s">
        <v>163</v>
      </c>
      <c r="C33" s="30"/>
      <c r="D33" s="2"/>
      <c r="E33" s="30"/>
      <c r="F33" s="25">
        <v>1262718.5366</v>
      </c>
      <c r="G33" s="26">
        <v>0.8593</v>
      </c>
      <c r="H33" s="27"/>
      <c r="I33" s="28"/>
      <c r="J33" s="5"/>
    </row>
    <row r="34" spans="1:10" ht="12.95" customHeight="1">
      <c r="A34" s="5"/>
      <c r="B34" s="14" t="s">
        <v>406</v>
      </c>
      <c r="C34" s="15"/>
      <c r="D34" s="15"/>
      <c r="E34" s="15"/>
      <c r="F34" s="15"/>
      <c r="G34" s="15"/>
      <c r="H34" s="16"/>
      <c r="I34" s="17"/>
      <c r="J34" s="5"/>
    </row>
    <row r="35" spans="1:10" ht="12.95" customHeight="1">
      <c r="A35" s="5"/>
      <c r="B35" s="14" t="s">
        <v>407</v>
      </c>
      <c r="C35" s="15"/>
      <c r="D35" s="15"/>
      <c r="E35" s="15"/>
      <c r="F35" s="5"/>
      <c r="G35" s="16"/>
      <c r="H35" s="16"/>
      <c r="I35" s="17"/>
      <c r="J35" s="5"/>
    </row>
    <row r="36" spans="1:10" ht="12.95" customHeight="1">
      <c r="A36" s="18" t="s">
        <v>1973</v>
      </c>
      <c r="B36" s="19" t="s">
        <v>1974</v>
      </c>
      <c r="C36" s="15"/>
      <c r="D36" s="15"/>
      <c r="E36" s="20">
        <v>929500</v>
      </c>
      <c r="F36" s="21">
        <v>43225.468</v>
      </c>
      <c r="G36" s="22">
        <v>0.0294</v>
      </c>
      <c r="H36" s="40"/>
      <c r="I36" s="24"/>
      <c r="J36" s="5"/>
    </row>
    <row r="37" spans="1:10" ht="12.95" customHeight="1">
      <c r="A37" s="18" t="s">
        <v>1640</v>
      </c>
      <c r="B37" s="19" t="s">
        <v>1641</v>
      </c>
      <c r="C37" s="15"/>
      <c r="D37" s="15"/>
      <c r="E37" s="20">
        <v>3915800</v>
      </c>
      <c r="F37" s="21">
        <v>37828.5859</v>
      </c>
      <c r="G37" s="22">
        <v>0.0257</v>
      </c>
      <c r="H37" s="40"/>
      <c r="I37" s="24"/>
      <c r="J37" s="5"/>
    </row>
    <row r="38" spans="1:10" ht="12.95" customHeight="1">
      <c r="A38" s="18" t="s">
        <v>1875</v>
      </c>
      <c r="B38" s="19" t="s">
        <v>1876</v>
      </c>
      <c r="C38" s="15"/>
      <c r="D38" s="15"/>
      <c r="E38" s="20">
        <v>2236250</v>
      </c>
      <c r="F38" s="21">
        <v>25251.735</v>
      </c>
      <c r="G38" s="22">
        <v>0.0172</v>
      </c>
      <c r="H38" s="40"/>
      <c r="I38" s="24"/>
      <c r="J38" s="5"/>
    </row>
    <row r="39" spans="1:10" ht="12.95" customHeight="1">
      <c r="A39" s="18" t="s">
        <v>1975</v>
      </c>
      <c r="B39" s="19" t="s">
        <v>1976</v>
      </c>
      <c r="C39" s="15"/>
      <c r="D39" s="15"/>
      <c r="E39" s="20">
        <v>635000</v>
      </c>
      <c r="F39" s="21">
        <v>23208.615</v>
      </c>
      <c r="G39" s="22">
        <v>0.0158</v>
      </c>
      <c r="H39" s="40"/>
      <c r="I39" s="24"/>
      <c r="J39" s="5"/>
    </row>
    <row r="40" spans="1:10" ht="12.95" customHeight="1">
      <c r="A40" s="18" t="s">
        <v>1935</v>
      </c>
      <c r="B40" s="19" t="s">
        <v>1936</v>
      </c>
      <c r="C40" s="15"/>
      <c r="D40" s="15"/>
      <c r="E40" s="20">
        <v>4537500</v>
      </c>
      <c r="F40" s="21">
        <v>23021.0063</v>
      </c>
      <c r="G40" s="22">
        <v>0.0157</v>
      </c>
      <c r="H40" s="40"/>
      <c r="I40" s="24"/>
      <c r="J40" s="5"/>
    </row>
    <row r="41" spans="1:10" ht="12.95" customHeight="1">
      <c r="A41" s="18" t="s">
        <v>1979</v>
      </c>
      <c r="B41" s="19" t="s">
        <v>1980</v>
      </c>
      <c r="C41" s="15"/>
      <c r="D41" s="15"/>
      <c r="E41" s="20">
        <v>686400</v>
      </c>
      <c r="F41" s="21">
        <v>22451.4576</v>
      </c>
      <c r="G41" s="22">
        <v>0.0153</v>
      </c>
      <c r="H41" s="40"/>
      <c r="I41" s="24"/>
      <c r="J41" s="5"/>
    </row>
    <row r="42" spans="1:10" ht="12.95" customHeight="1">
      <c r="A42" s="18" t="s">
        <v>1955</v>
      </c>
      <c r="B42" s="19" t="s">
        <v>1956</v>
      </c>
      <c r="C42" s="15"/>
      <c r="D42" s="15"/>
      <c r="E42" s="20">
        <v>402750</v>
      </c>
      <c r="F42" s="21">
        <v>19539.819</v>
      </c>
      <c r="G42" s="22">
        <v>0.0133</v>
      </c>
      <c r="H42" s="40"/>
      <c r="I42" s="24"/>
      <c r="J42" s="5"/>
    </row>
    <row r="43" spans="1:10" ht="12.95" customHeight="1">
      <c r="A43" s="18" t="s">
        <v>2318</v>
      </c>
      <c r="B43" s="19" t="s">
        <v>2319</v>
      </c>
      <c r="C43" s="15"/>
      <c r="D43" s="15"/>
      <c r="E43" s="20">
        <v>28560</v>
      </c>
      <c r="F43" s="21">
        <v>6315.9012</v>
      </c>
      <c r="G43" s="22">
        <v>0.0043</v>
      </c>
      <c r="H43" s="40"/>
      <c r="I43" s="24"/>
      <c r="J43" s="5"/>
    </row>
    <row r="44" spans="1:10" ht="12.95" customHeight="1">
      <c r="A44" s="5"/>
      <c r="B44" s="14" t="s">
        <v>160</v>
      </c>
      <c r="C44" s="15"/>
      <c r="D44" s="15"/>
      <c r="E44" s="15"/>
      <c r="F44" s="25">
        <v>200842.588</v>
      </c>
      <c r="G44" s="26">
        <v>0.1367</v>
      </c>
      <c r="H44" s="27"/>
      <c r="I44" s="28"/>
      <c r="J44" s="5"/>
    </row>
    <row r="45" spans="1:10" ht="12.95" customHeight="1">
      <c r="A45" s="5"/>
      <c r="B45" s="29" t="s">
        <v>163</v>
      </c>
      <c r="C45" s="30"/>
      <c r="D45" s="2"/>
      <c r="E45" s="30"/>
      <c r="F45" s="25">
        <v>200842.588</v>
      </c>
      <c r="G45" s="26">
        <v>0.1367</v>
      </c>
      <c r="H45" s="27"/>
      <c r="I45" s="28"/>
      <c r="J45" s="5"/>
    </row>
    <row r="46" spans="1:10" ht="12.95" customHeight="1">
      <c r="A46" s="5"/>
      <c r="B46" s="14" t="s">
        <v>412</v>
      </c>
      <c r="C46" s="15"/>
      <c r="D46" s="15"/>
      <c r="E46" s="15"/>
      <c r="F46" s="15"/>
      <c r="G46" s="15"/>
      <c r="H46" s="16"/>
      <c r="I46" s="17"/>
      <c r="J46" s="5"/>
    </row>
    <row r="47" spans="1:10" ht="12.95" customHeight="1">
      <c r="A47" s="5"/>
      <c r="B47" s="14" t="s">
        <v>413</v>
      </c>
      <c r="C47" s="15"/>
      <c r="D47" s="15"/>
      <c r="E47" s="15"/>
      <c r="F47" s="5"/>
      <c r="G47" s="16"/>
      <c r="H47" s="16"/>
      <c r="I47" s="17"/>
      <c r="J47" s="5"/>
    </row>
    <row r="48" spans="1:10" ht="12.95" customHeight="1">
      <c r="A48" s="18" t="s">
        <v>2002</v>
      </c>
      <c r="B48" s="19" t="s">
        <v>2003</v>
      </c>
      <c r="C48" s="15" t="s">
        <v>2004</v>
      </c>
      <c r="D48" s="15" t="s">
        <v>156</v>
      </c>
      <c r="E48" s="20">
        <v>4500000</v>
      </c>
      <c r="F48" s="21">
        <v>4378.815</v>
      </c>
      <c r="G48" s="22">
        <v>0.003</v>
      </c>
      <c r="H48" s="23">
        <v>0.06919</v>
      </c>
      <c r="I48" s="24"/>
      <c r="J48" s="5"/>
    </row>
    <row r="49" spans="1:10" ht="12.95" customHeight="1">
      <c r="A49" s="18" t="s">
        <v>2094</v>
      </c>
      <c r="B49" s="19" t="s">
        <v>2095</v>
      </c>
      <c r="C49" s="15" t="s">
        <v>2096</v>
      </c>
      <c r="D49" s="15" t="s">
        <v>156</v>
      </c>
      <c r="E49" s="20">
        <v>2500000</v>
      </c>
      <c r="F49" s="21">
        <v>2487.395</v>
      </c>
      <c r="G49" s="22">
        <v>0.0017</v>
      </c>
      <c r="H49" s="23">
        <v>0.066062</v>
      </c>
      <c r="I49" s="24"/>
      <c r="J49" s="5"/>
    </row>
    <row r="50" spans="1:10" ht="12.95" customHeight="1">
      <c r="A50" s="5"/>
      <c r="B50" s="14" t="s">
        <v>160</v>
      </c>
      <c r="C50" s="15"/>
      <c r="D50" s="15"/>
      <c r="E50" s="15"/>
      <c r="F50" s="25">
        <v>6866.21</v>
      </c>
      <c r="G50" s="26">
        <v>0.0047</v>
      </c>
      <c r="H50" s="27"/>
      <c r="I50" s="28"/>
      <c r="J50" s="5"/>
    </row>
    <row r="51" spans="1:10" ht="12.95" customHeight="1">
      <c r="A51" s="5"/>
      <c r="B51" s="29" t="s">
        <v>163</v>
      </c>
      <c r="C51" s="30"/>
      <c r="D51" s="2"/>
      <c r="E51" s="30"/>
      <c r="F51" s="25">
        <v>6866.21</v>
      </c>
      <c r="G51" s="26">
        <v>0.0047</v>
      </c>
      <c r="H51" s="27"/>
      <c r="I51" s="28"/>
      <c r="J51" s="5"/>
    </row>
    <row r="52" spans="1:10" ht="12.95" customHeight="1">
      <c r="A52" s="5"/>
      <c r="B52" s="14" t="s">
        <v>164</v>
      </c>
      <c r="C52" s="15"/>
      <c r="D52" s="15"/>
      <c r="E52" s="15"/>
      <c r="F52" s="15"/>
      <c r="G52" s="15"/>
      <c r="H52" s="16"/>
      <c r="I52" s="17"/>
      <c r="J52" s="5"/>
    </row>
    <row r="53" spans="1:10" ht="12.95" customHeight="1">
      <c r="A53" s="18" t="s">
        <v>165</v>
      </c>
      <c r="B53" s="19" t="s">
        <v>166</v>
      </c>
      <c r="C53" s="15"/>
      <c r="D53" s="15"/>
      <c r="E53" s="20"/>
      <c r="F53" s="21">
        <v>149001.8</v>
      </c>
      <c r="G53" s="22">
        <v>0.1014</v>
      </c>
      <c r="H53" s="23">
        <v>0.06615060719298531</v>
      </c>
      <c r="I53" s="24"/>
      <c r="J53" s="5"/>
    </row>
    <row r="54" spans="1:10" ht="12.95" customHeight="1">
      <c r="A54" s="5"/>
      <c r="B54" s="14" t="s">
        <v>160</v>
      </c>
      <c r="C54" s="15"/>
      <c r="D54" s="15"/>
      <c r="E54" s="15"/>
      <c r="F54" s="25">
        <v>149001.8</v>
      </c>
      <c r="G54" s="26">
        <v>0.1014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149001.8</v>
      </c>
      <c r="G55" s="26">
        <v>0.1014</v>
      </c>
      <c r="H55" s="27"/>
      <c r="I55" s="28"/>
      <c r="J55" s="5"/>
    </row>
    <row r="56" spans="1:10" ht="12.95" customHeight="1">
      <c r="A56" s="5"/>
      <c r="B56" s="29" t="s">
        <v>167</v>
      </c>
      <c r="C56" s="15"/>
      <c r="D56" s="2"/>
      <c r="E56" s="15"/>
      <c r="F56" s="31">
        <v>-149893.4846</v>
      </c>
      <c r="G56" s="26">
        <v>-0.1021</v>
      </c>
      <c r="H56" s="27"/>
      <c r="I56" s="28"/>
      <c r="J56" s="5"/>
    </row>
    <row r="57" spans="1:10" ht="12.95" customHeight="1">
      <c r="A57" s="5"/>
      <c r="B57" s="32" t="s">
        <v>168</v>
      </c>
      <c r="C57" s="33"/>
      <c r="D57" s="33"/>
      <c r="E57" s="33"/>
      <c r="F57" s="34">
        <v>1469535.65</v>
      </c>
      <c r="G57" s="35">
        <v>1</v>
      </c>
      <c r="H57" s="36"/>
      <c r="I57" s="37"/>
      <c r="J57" s="5"/>
    </row>
    <row r="58" spans="1:10" ht="12.95" customHeight="1">
      <c r="A58" s="5"/>
      <c r="B58" s="7"/>
      <c r="C58" s="5"/>
      <c r="D58" s="5"/>
      <c r="E58" s="5"/>
      <c r="F58" s="5"/>
      <c r="G58" s="5"/>
      <c r="H58" s="5"/>
      <c r="I58" s="5"/>
      <c r="J58" s="5"/>
    </row>
    <row r="59" spans="1:10" ht="12.95" customHeight="1">
      <c r="A59" s="5"/>
      <c r="B59" s="4" t="s">
        <v>169</v>
      </c>
      <c r="C59" s="5"/>
      <c r="D59" s="5"/>
      <c r="E59" s="5"/>
      <c r="F59" s="5"/>
      <c r="G59" s="5"/>
      <c r="H59" s="5"/>
      <c r="I59" s="5"/>
      <c r="J59" s="5"/>
    </row>
    <row r="60" spans="1:10" ht="12.95" customHeight="1">
      <c r="A60" s="5"/>
      <c r="B60" s="4" t="s">
        <v>170</v>
      </c>
      <c r="C60" s="5"/>
      <c r="D60" s="5"/>
      <c r="E60" s="5"/>
      <c r="F60" s="5"/>
      <c r="G60" s="5"/>
      <c r="H60" s="5"/>
      <c r="I60" s="5"/>
      <c r="J60" s="5"/>
    </row>
    <row r="61" spans="1:10" ht="26.1" customHeight="1">
      <c r="A61" s="5"/>
      <c r="B61" s="59" t="s">
        <v>171</v>
      </c>
      <c r="C61" s="59"/>
      <c r="D61" s="59"/>
      <c r="E61" s="59"/>
      <c r="F61" s="59"/>
      <c r="G61" s="59"/>
      <c r="H61" s="59"/>
      <c r="I61" s="59"/>
      <c r="J61" s="5"/>
    </row>
    <row r="62" spans="1:10" ht="12.95" customHeight="1">
      <c r="A62" s="5"/>
      <c r="B62" s="59"/>
      <c r="C62" s="59"/>
      <c r="D62" s="59"/>
      <c r="E62" s="59"/>
      <c r="F62" s="59"/>
      <c r="G62" s="59"/>
      <c r="H62" s="59"/>
      <c r="I62" s="59"/>
      <c r="J62" s="5"/>
    </row>
    <row r="63" spans="1:10" ht="12.95" customHeight="1">
      <c r="A63" s="5"/>
      <c r="B63" s="59"/>
      <c r="C63" s="59"/>
      <c r="D63" s="59"/>
      <c r="E63" s="59"/>
      <c r="F63" s="59"/>
      <c r="G63" s="59"/>
      <c r="H63" s="59"/>
      <c r="I63" s="59"/>
      <c r="J63" s="5"/>
    </row>
    <row r="64" spans="1:10" ht="12.95" customHeight="1">
      <c r="A64" s="5"/>
      <c r="B64" s="5"/>
      <c r="C64" s="60" t="s">
        <v>417</v>
      </c>
      <c r="D64" s="60"/>
      <c r="E64" s="60"/>
      <c r="F64" s="60"/>
      <c r="G64" s="5"/>
      <c r="H64" s="5"/>
      <c r="I64" s="5"/>
      <c r="J64" s="5"/>
    </row>
    <row r="65" spans="1:10" ht="12.95" customHeight="1">
      <c r="A65" s="5"/>
      <c r="B65" s="38" t="s">
        <v>173</v>
      </c>
      <c r="C65" s="60" t="s">
        <v>174</v>
      </c>
      <c r="D65" s="60"/>
      <c r="E65" s="60"/>
      <c r="F65" s="60"/>
      <c r="G65" s="5"/>
      <c r="H65" s="5"/>
      <c r="I65" s="5"/>
      <c r="J65" s="5"/>
    </row>
    <row r="66" spans="1:10" ht="120.95" customHeight="1">
      <c r="A66" s="5"/>
      <c r="B66" s="39"/>
      <c r="C66" s="58"/>
      <c r="D66" s="58"/>
      <c r="E66" s="5"/>
      <c r="F66" s="5"/>
      <c r="G66" s="5"/>
      <c r="H66" s="5"/>
      <c r="I66" s="5"/>
      <c r="J66" s="5"/>
    </row>
  </sheetData>
  <mergeCells count="6">
    <mergeCell ref="C66:D66"/>
    <mergeCell ref="B61:I61"/>
    <mergeCell ref="B62:I62"/>
    <mergeCell ref="B63:I63"/>
    <mergeCell ref="C64:F64"/>
    <mergeCell ref="C65:F65"/>
  </mergeCells>
  <hyperlinks>
    <hyperlink ref="A1" location="AxisFocused25Fund" display="AXISF25"/>
    <hyperlink ref="B1" location="AxisFocused25Fund" display="Axis Focused 25 Fund"/>
  </hyperlinks>
  <printOptions/>
  <pageMargins left="0" right="0" top="0" bottom="0" header="0" footer="0"/>
  <pageSetup horizontalDpi="600" verticalDpi="60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J5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2320</v>
      </c>
      <c r="B7" s="19" t="s">
        <v>2321</v>
      </c>
      <c r="C7" s="15"/>
      <c r="D7" s="15"/>
      <c r="E7" s="42"/>
      <c r="F7" s="21">
        <v>0.2</v>
      </c>
      <c r="G7" s="40" t="s">
        <v>676</v>
      </c>
      <c r="H7" s="40"/>
      <c r="I7" s="24"/>
      <c r="J7" s="5"/>
    </row>
    <row r="8" spans="1:10" ht="12.95" customHeight="1">
      <c r="A8" s="18" t="s">
        <v>2322</v>
      </c>
      <c r="B8" s="19" t="s">
        <v>2323</v>
      </c>
      <c r="C8" s="15"/>
      <c r="D8" s="15"/>
      <c r="E8" s="42"/>
      <c r="F8" s="21">
        <v>0.066</v>
      </c>
      <c r="G8" s="40" t="s">
        <v>676</v>
      </c>
      <c r="H8" s="40"/>
      <c r="I8" s="24"/>
      <c r="J8" s="5"/>
    </row>
    <row r="9" spans="1:10" ht="12.95" customHeight="1">
      <c r="A9" s="18" t="s">
        <v>2326</v>
      </c>
      <c r="B9" s="19" t="s">
        <v>2327</v>
      </c>
      <c r="C9" s="15"/>
      <c r="D9" s="15"/>
      <c r="E9" s="42"/>
      <c r="F9" s="21">
        <v>-0.0725</v>
      </c>
      <c r="G9" s="40" t="s">
        <v>676</v>
      </c>
      <c r="H9" s="40"/>
      <c r="I9" s="24"/>
      <c r="J9" s="5"/>
    </row>
    <row r="10" spans="1:10" ht="12.95" customHeight="1">
      <c r="A10" s="18" t="s">
        <v>2324</v>
      </c>
      <c r="B10" s="19" t="s">
        <v>2325</v>
      </c>
      <c r="C10" s="15"/>
      <c r="D10" s="15"/>
      <c r="E10" s="42"/>
      <c r="F10" s="21">
        <v>-0.0725</v>
      </c>
      <c r="G10" s="40" t="s">
        <v>676</v>
      </c>
      <c r="H10" s="40"/>
      <c r="I10" s="24"/>
      <c r="J10" s="5"/>
    </row>
    <row r="11" spans="1:10" ht="12.95" customHeight="1">
      <c r="A11" s="18" t="s">
        <v>2328</v>
      </c>
      <c r="B11" s="19" t="s">
        <v>2329</v>
      </c>
      <c r="C11" s="15"/>
      <c r="D11" s="15"/>
      <c r="E11" s="42"/>
      <c r="F11" s="21">
        <v>-0.0725</v>
      </c>
      <c r="G11" s="40" t="s">
        <v>676</v>
      </c>
      <c r="H11" s="40"/>
      <c r="I11" s="24"/>
      <c r="J11" s="5"/>
    </row>
    <row r="12" spans="1:10" ht="12.95" customHeight="1">
      <c r="A12" s="18" t="s">
        <v>2330</v>
      </c>
      <c r="B12" s="19" t="s">
        <v>2331</v>
      </c>
      <c r="C12" s="15"/>
      <c r="D12" s="15"/>
      <c r="E12" s="42"/>
      <c r="F12" s="21">
        <v>-16.294</v>
      </c>
      <c r="G12" s="22">
        <v>-0.0005</v>
      </c>
      <c r="H12" s="40"/>
      <c r="I12" s="24"/>
      <c r="J12" s="5"/>
    </row>
    <row r="13" spans="1:10" ht="12.95" customHeight="1">
      <c r="A13" s="5"/>
      <c r="B13" s="14" t="s">
        <v>160</v>
      </c>
      <c r="C13" s="15"/>
      <c r="D13" s="15"/>
      <c r="E13" s="15"/>
      <c r="F13" s="25">
        <f>SUM(F7:F12)</f>
        <v>-16.2455</v>
      </c>
      <c r="G13" s="26">
        <v>-0.0005</v>
      </c>
      <c r="H13" s="27"/>
      <c r="I13" s="28"/>
      <c r="J13" s="5"/>
    </row>
    <row r="14" spans="1:10" ht="12.95" customHeight="1">
      <c r="A14" s="5"/>
      <c r="B14" s="29" t="s">
        <v>163</v>
      </c>
      <c r="C14" s="30"/>
      <c r="D14" s="2"/>
      <c r="E14" s="30"/>
      <c r="F14" s="25">
        <f>F13</f>
        <v>-16.2455</v>
      </c>
      <c r="G14" s="26">
        <v>-0.0005</v>
      </c>
      <c r="H14" s="27"/>
      <c r="I14" s="28"/>
      <c r="J14" s="5"/>
    </row>
    <row r="15" spans="1:10" ht="12.95" customHeight="1">
      <c r="A15" s="5"/>
      <c r="B15" s="14" t="s">
        <v>151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152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966</v>
      </c>
      <c r="B17" s="19" t="s">
        <v>967</v>
      </c>
      <c r="C17" s="15" t="s">
        <v>968</v>
      </c>
      <c r="D17" s="15" t="s">
        <v>156</v>
      </c>
      <c r="E17" s="20">
        <v>3500000</v>
      </c>
      <c r="F17" s="21">
        <v>3487.4</v>
      </c>
      <c r="G17" s="22">
        <v>0.1125</v>
      </c>
      <c r="H17" s="40"/>
      <c r="I17" s="24"/>
      <c r="J17" s="5"/>
    </row>
    <row r="18" spans="1:10" ht="12.95" customHeight="1">
      <c r="A18" s="18" t="s">
        <v>183</v>
      </c>
      <c r="B18" s="19" t="s">
        <v>184</v>
      </c>
      <c r="C18" s="15" t="s">
        <v>185</v>
      </c>
      <c r="D18" s="15" t="s">
        <v>179</v>
      </c>
      <c r="E18" s="20">
        <v>2500</v>
      </c>
      <c r="F18" s="21">
        <v>2495.725</v>
      </c>
      <c r="G18" s="22">
        <v>0.0805</v>
      </c>
      <c r="H18" s="23">
        <v>0.07645</v>
      </c>
      <c r="I18" s="24"/>
      <c r="J18" s="5"/>
    </row>
    <row r="19" spans="1:10" ht="12.95" customHeight="1">
      <c r="A19" s="18" t="s">
        <v>437</v>
      </c>
      <c r="B19" s="19" t="s">
        <v>438</v>
      </c>
      <c r="C19" s="15" t="s">
        <v>439</v>
      </c>
      <c r="D19" s="15" t="s">
        <v>179</v>
      </c>
      <c r="E19" s="20">
        <v>2500</v>
      </c>
      <c r="F19" s="21">
        <v>2495.345</v>
      </c>
      <c r="G19" s="22">
        <v>0.0805</v>
      </c>
      <c r="H19" s="23">
        <v>0.07645</v>
      </c>
      <c r="I19" s="24"/>
      <c r="J19" s="5"/>
    </row>
    <row r="20" spans="1:10" ht="12.95" customHeight="1">
      <c r="A20" s="18" t="s">
        <v>2332</v>
      </c>
      <c r="B20" s="19" t="s">
        <v>2333</v>
      </c>
      <c r="C20" s="15" t="s">
        <v>2334</v>
      </c>
      <c r="D20" s="15" t="s">
        <v>156</v>
      </c>
      <c r="E20" s="20">
        <v>2500000</v>
      </c>
      <c r="F20" s="21">
        <v>2490.44</v>
      </c>
      <c r="G20" s="22">
        <v>0.0804</v>
      </c>
      <c r="H20" s="23">
        <v>0.072842</v>
      </c>
      <c r="I20" s="24"/>
      <c r="J20" s="5"/>
    </row>
    <row r="21" spans="1:10" ht="12.95" customHeight="1">
      <c r="A21" s="18" t="s">
        <v>431</v>
      </c>
      <c r="B21" s="19" t="s">
        <v>432</v>
      </c>
      <c r="C21" s="15" t="s">
        <v>433</v>
      </c>
      <c r="D21" s="15" t="s">
        <v>179</v>
      </c>
      <c r="E21" s="20">
        <v>2500</v>
      </c>
      <c r="F21" s="21">
        <v>2483.81</v>
      </c>
      <c r="G21" s="22">
        <v>0.0802</v>
      </c>
      <c r="H21" s="23">
        <v>0.0748</v>
      </c>
      <c r="I21" s="24"/>
      <c r="J21" s="5"/>
    </row>
    <row r="22" spans="1:10" ht="12.95" customHeight="1">
      <c r="A22" s="18" t="s">
        <v>972</v>
      </c>
      <c r="B22" s="19" t="s">
        <v>973</v>
      </c>
      <c r="C22" s="15" t="s">
        <v>974</v>
      </c>
      <c r="D22" s="15" t="s">
        <v>179</v>
      </c>
      <c r="E22" s="20">
        <v>2400</v>
      </c>
      <c r="F22" s="21">
        <v>2396.8608</v>
      </c>
      <c r="G22" s="22">
        <v>0.0773</v>
      </c>
      <c r="H22" s="23">
        <v>0.0781</v>
      </c>
      <c r="I22" s="24"/>
      <c r="J22" s="5"/>
    </row>
    <row r="23" spans="1:10" ht="12.95" customHeight="1">
      <c r="A23" s="18" t="s">
        <v>2335</v>
      </c>
      <c r="B23" s="19" t="s">
        <v>2336</v>
      </c>
      <c r="C23" s="15" t="s">
        <v>2337</v>
      </c>
      <c r="D23" s="15" t="s">
        <v>179</v>
      </c>
      <c r="E23" s="20">
        <v>2000</v>
      </c>
      <c r="F23" s="21">
        <v>2006.156</v>
      </c>
      <c r="G23" s="22">
        <v>0.0647</v>
      </c>
      <c r="H23" s="23">
        <v>0.0791</v>
      </c>
      <c r="I23" s="24"/>
      <c r="J23" s="5"/>
    </row>
    <row r="24" spans="1:10" ht="12.95" customHeight="1">
      <c r="A24" s="18" t="s">
        <v>521</v>
      </c>
      <c r="B24" s="19" t="s">
        <v>522</v>
      </c>
      <c r="C24" s="15" t="s">
        <v>523</v>
      </c>
      <c r="D24" s="15" t="s">
        <v>179</v>
      </c>
      <c r="E24" s="20">
        <v>200</v>
      </c>
      <c r="F24" s="21">
        <v>1935.76</v>
      </c>
      <c r="G24" s="22">
        <v>0.0625</v>
      </c>
      <c r="H24" s="23">
        <v>0.0781</v>
      </c>
      <c r="I24" s="24"/>
      <c r="J24" s="5"/>
    </row>
    <row r="25" spans="1:10" ht="12.95" customHeight="1">
      <c r="A25" s="18" t="s">
        <v>960</v>
      </c>
      <c r="B25" s="19" t="s">
        <v>961</v>
      </c>
      <c r="C25" s="15" t="s">
        <v>962</v>
      </c>
      <c r="D25" s="15" t="s">
        <v>156</v>
      </c>
      <c r="E25" s="20">
        <v>1500000</v>
      </c>
      <c r="F25" s="21">
        <v>1522.413</v>
      </c>
      <c r="G25" s="22">
        <v>0.0491</v>
      </c>
      <c r="H25" s="23"/>
      <c r="I25" s="24"/>
      <c r="J25" s="5"/>
    </row>
    <row r="26" spans="1:10" ht="12.95" customHeight="1">
      <c r="A26" s="18" t="s">
        <v>2338</v>
      </c>
      <c r="B26" s="19" t="s">
        <v>2339</v>
      </c>
      <c r="C26" s="15" t="s">
        <v>2340</v>
      </c>
      <c r="D26" s="15" t="s">
        <v>179</v>
      </c>
      <c r="E26" s="20">
        <v>1000</v>
      </c>
      <c r="F26" s="21">
        <v>1008.011</v>
      </c>
      <c r="G26" s="22">
        <v>0.0325</v>
      </c>
      <c r="H26" s="23">
        <v>0.079975</v>
      </c>
      <c r="I26" s="24"/>
      <c r="J26" s="5"/>
    </row>
    <row r="27" spans="1:10" ht="12.95" customHeight="1">
      <c r="A27" s="18" t="s">
        <v>1655</v>
      </c>
      <c r="B27" s="19" t="s">
        <v>1656</v>
      </c>
      <c r="C27" s="15" t="s">
        <v>1657</v>
      </c>
      <c r="D27" s="15" t="s">
        <v>156</v>
      </c>
      <c r="E27" s="20">
        <v>1000000</v>
      </c>
      <c r="F27" s="21">
        <v>1006.275</v>
      </c>
      <c r="G27" s="22">
        <v>0.0325</v>
      </c>
      <c r="H27" s="23">
        <v>0.072946</v>
      </c>
      <c r="I27" s="24"/>
      <c r="J27" s="5"/>
    </row>
    <row r="28" spans="1:10" ht="12.95" customHeight="1">
      <c r="A28" s="18" t="s">
        <v>896</v>
      </c>
      <c r="B28" s="19" t="s">
        <v>897</v>
      </c>
      <c r="C28" s="15" t="s">
        <v>898</v>
      </c>
      <c r="D28" s="15" t="s">
        <v>156</v>
      </c>
      <c r="E28" s="20">
        <v>1000000</v>
      </c>
      <c r="F28" s="21">
        <v>1004.829</v>
      </c>
      <c r="G28" s="22">
        <v>0.0324</v>
      </c>
      <c r="H28" s="23">
        <v>0.073147</v>
      </c>
      <c r="I28" s="24"/>
      <c r="J28" s="5"/>
    </row>
    <row r="29" spans="1:10" ht="12.95" customHeight="1">
      <c r="A29" s="18" t="s">
        <v>2341</v>
      </c>
      <c r="B29" s="19" t="s">
        <v>2342</v>
      </c>
      <c r="C29" s="15" t="s">
        <v>2343</v>
      </c>
      <c r="D29" s="15" t="s">
        <v>179</v>
      </c>
      <c r="E29" s="20">
        <v>1000</v>
      </c>
      <c r="F29" s="21">
        <v>995.099</v>
      </c>
      <c r="G29" s="22">
        <v>0.0321</v>
      </c>
      <c r="H29" s="23">
        <v>0.0757</v>
      </c>
      <c r="I29" s="24"/>
      <c r="J29" s="5"/>
    </row>
    <row r="30" spans="1:10" ht="12.95" customHeight="1">
      <c r="A30" s="18" t="s">
        <v>893</v>
      </c>
      <c r="B30" s="19" t="s">
        <v>894</v>
      </c>
      <c r="C30" s="15" t="s">
        <v>895</v>
      </c>
      <c r="D30" s="15" t="s">
        <v>156</v>
      </c>
      <c r="E30" s="20">
        <v>500000</v>
      </c>
      <c r="F30" s="21">
        <v>503.478</v>
      </c>
      <c r="G30" s="22">
        <v>0.0162</v>
      </c>
      <c r="H30" s="23">
        <v>0.072914</v>
      </c>
      <c r="I30" s="24"/>
      <c r="J30" s="5"/>
    </row>
    <row r="31" spans="1:10" ht="12.95" customHeight="1">
      <c r="A31" s="5"/>
      <c r="B31" s="14" t="s">
        <v>160</v>
      </c>
      <c r="C31" s="15"/>
      <c r="D31" s="15"/>
      <c r="E31" s="15"/>
      <c r="F31" s="25">
        <v>25831.6018</v>
      </c>
      <c r="G31" s="26">
        <v>0.8336</v>
      </c>
      <c r="H31" s="27"/>
      <c r="I31" s="28"/>
      <c r="J31" s="5"/>
    </row>
    <row r="32" spans="1:10" ht="12.95" customHeight="1">
      <c r="A32" s="5"/>
      <c r="B32" s="29" t="s">
        <v>161</v>
      </c>
      <c r="C32" s="2"/>
      <c r="D32" s="2"/>
      <c r="E32" s="2"/>
      <c r="F32" s="27" t="s">
        <v>162</v>
      </c>
      <c r="G32" s="27" t="s">
        <v>162</v>
      </c>
      <c r="H32" s="27"/>
      <c r="I32" s="28"/>
      <c r="J32" s="5"/>
    </row>
    <row r="33" spans="1:10" ht="12.95" customHeight="1">
      <c r="A33" s="5"/>
      <c r="B33" s="29" t="s">
        <v>160</v>
      </c>
      <c r="C33" s="2"/>
      <c r="D33" s="2"/>
      <c r="E33" s="2"/>
      <c r="F33" s="27" t="s">
        <v>162</v>
      </c>
      <c r="G33" s="27" t="s">
        <v>162</v>
      </c>
      <c r="H33" s="27"/>
      <c r="I33" s="28"/>
      <c r="J33" s="5"/>
    </row>
    <row r="34" spans="1:10" ht="12.95" customHeight="1">
      <c r="A34" s="5"/>
      <c r="B34" s="14" t="s">
        <v>1177</v>
      </c>
      <c r="C34" s="15"/>
      <c r="D34" s="15"/>
      <c r="E34" s="15"/>
      <c r="F34" s="5"/>
      <c r="G34" s="16"/>
      <c r="H34" s="16"/>
      <c r="I34" s="17"/>
      <c r="J34" s="5"/>
    </row>
    <row r="35" spans="1:10" ht="12.95" customHeight="1">
      <c r="A35" s="18" t="s">
        <v>1182</v>
      </c>
      <c r="B35" s="19" t="s">
        <v>1183</v>
      </c>
      <c r="C35" s="15" t="s">
        <v>1184</v>
      </c>
      <c r="D35" s="15" t="s">
        <v>1181</v>
      </c>
      <c r="E35" s="20">
        <v>6</v>
      </c>
      <c r="F35" s="21">
        <v>543.4784</v>
      </c>
      <c r="G35" s="22">
        <v>0.0175</v>
      </c>
      <c r="H35" s="23">
        <v>0.076973</v>
      </c>
      <c r="I35" s="24"/>
      <c r="J35" s="5"/>
    </row>
    <row r="36" spans="1:10" ht="12.95" customHeight="1">
      <c r="A36" s="5"/>
      <c r="B36" s="14" t="s">
        <v>160</v>
      </c>
      <c r="C36" s="15"/>
      <c r="D36" s="15"/>
      <c r="E36" s="15"/>
      <c r="F36" s="25">
        <v>543.4784</v>
      </c>
      <c r="G36" s="26">
        <v>0.0175</v>
      </c>
      <c r="H36" s="27"/>
      <c r="I36" s="28"/>
      <c r="J36" s="5"/>
    </row>
    <row r="37" spans="1:10" ht="12.95" customHeight="1">
      <c r="A37" s="5"/>
      <c r="B37" s="29" t="s">
        <v>163</v>
      </c>
      <c r="C37" s="30"/>
      <c r="D37" s="2"/>
      <c r="E37" s="30"/>
      <c r="F37" s="25">
        <v>26375.0802</v>
      </c>
      <c r="G37" s="26">
        <v>0.8511</v>
      </c>
      <c r="H37" s="27"/>
      <c r="I37" s="28"/>
      <c r="J37" s="5"/>
    </row>
    <row r="38" spans="1:10" ht="12.95" customHeight="1">
      <c r="A38" s="5"/>
      <c r="B38" s="14" t="s">
        <v>164</v>
      </c>
      <c r="C38" s="15"/>
      <c r="D38" s="15"/>
      <c r="E38" s="15"/>
      <c r="F38" s="15"/>
      <c r="G38" s="15"/>
      <c r="H38" s="16"/>
      <c r="I38" s="17"/>
      <c r="J38" s="5"/>
    </row>
    <row r="39" spans="1:10" ht="12.95" customHeight="1">
      <c r="A39" s="18" t="s">
        <v>165</v>
      </c>
      <c r="B39" s="19" t="s">
        <v>166</v>
      </c>
      <c r="C39" s="15"/>
      <c r="D39" s="15"/>
      <c r="E39" s="20"/>
      <c r="F39" s="21">
        <v>3801.31</v>
      </c>
      <c r="G39" s="22">
        <v>0.1227</v>
      </c>
      <c r="H39" s="23">
        <v>0.06615060381481119</v>
      </c>
      <c r="I39" s="24"/>
      <c r="J39" s="5"/>
    </row>
    <row r="40" spans="1:10" ht="12.95" customHeight="1">
      <c r="A40" s="5"/>
      <c r="B40" s="14" t="s">
        <v>160</v>
      </c>
      <c r="C40" s="15"/>
      <c r="D40" s="15"/>
      <c r="E40" s="15"/>
      <c r="F40" s="25">
        <v>3801.31</v>
      </c>
      <c r="G40" s="26">
        <v>0.1227</v>
      </c>
      <c r="H40" s="27"/>
      <c r="I40" s="28"/>
      <c r="J40" s="5"/>
    </row>
    <row r="41" spans="1:10" ht="12.95" customHeight="1">
      <c r="A41" s="5"/>
      <c r="B41" s="29" t="s">
        <v>163</v>
      </c>
      <c r="C41" s="30"/>
      <c r="D41" s="2"/>
      <c r="E41" s="30"/>
      <c r="F41" s="25">
        <v>3801.31</v>
      </c>
      <c r="G41" s="26">
        <v>0.1227</v>
      </c>
      <c r="H41" s="27"/>
      <c r="I41" s="28"/>
      <c r="J41" s="5"/>
    </row>
    <row r="42" spans="1:10" ht="12.95" customHeight="1">
      <c r="A42" s="5"/>
      <c r="B42" s="29" t="s">
        <v>167</v>
      </c>
      <c r="C42" s="15"/>
      <c r="D42" s="2"/>
      <c r="E42" s="15"/>
      <c r="F42" s="31">
        <v>828.4853</v>
      </c>
      <c r="G42" s="26">
        <v>0.0267</v>
      </c>
      <c r="H42" s="27"/>
      <c r="I42" s="28"/>
      <c r="J42" s="5"/>
    </row>
    <row r="43" spans="1:10" ht="12.95" customHeight="1">
      <c r="A43" s="5"/>
      <c r="B43" s="32" t="s">
        <v>168</v>
      </c>
      <c r="C43" s="33"/>
      <c r="D43" s="33"/>
      <c r="E43" s="33"/>
      <c r="F43" s="34">
        <v>30988.63</v>
      </c>
      <c r="G43" s="35">
        <v>1</v>
      </c>
      <c r="H43" s="36"/>
      <c r="I43" s="37"/>
      <c r="J43" s="5"/>
    </row>
    <row r="44" spans="1:10" ht="12.95" customHeight="1">
      <c r="A44" s="5"/>
      <c r="B44" s="7"/>
      <c r="C44" s="5"/>
      <c r="D44" s="5"/>
      <c r="E44" s="5"/>
      <c r="F44" s="5"/>
      <c r="G44" s="5"/>
      <c r="H44" s="5"/>
      <c r="I44" s="5"/>
      <c r="J44" s="5"/>
    </row>
    <row r="45" spans="1:10" ht="12.95" customHeight="1">
      <c r="A45" s="5"/>
      <c r="B45" s="4" t="s">
        <v>169</v>
      </c>
      <c r="C45" s="5"/>
      <c r="D45" s="5"/>
      <c r="E45" s="5"/>
      <c r="F45" s="5"/>
      <c r="G45" s="5"/>
      <c r="H45" s="5"/>
      <c r="I45" s="5"/>
      <c r="J45" s="5"/>
    </row>
    <row r="46" spans="1:10" ht="12.95" customHeight="1">
      <c r="A46" s="5"/>
      <c r="B46" s="4" t="s">
        <v>207</v>
      </c>
      <c r="C46" s="5"/>
      <c r="D46" s="5"/>
      <c r="E46" s="5"/>
      <c r="F46" s="5"/>
      <c r="G46" s="5"/>
      <c r="H46" s="5"/>
      <c r="I46" s="5"/>
      <c r="J46" s="5"/>
    </row>
    <row r="47" spans="1:10" ht="12.95" customHeight="1">
      <c r="A47" s="5"/>
      <c r="B47" s="4" t="s">
        <v>681</v>
      </c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170</v>
      </c>
      <c r="C48" s="5"/>
      <c r="D48" s="5"/>
      <c r="E48" s="5"/>
      <c r="F48" s="5"/>
      <c r="G48" s="5"/>
      <c r="H48" s="5"/>
      <c r="I48" s="5"/>
      <c r="J48" s="5"/>
    </row>
    <row r="49" spans="1:10" ht="26.1" customHeight="1">
      <c r="A49" s="5"/>
      <c r="B49" s="59" t="s">
        <v>171</v>
      </c>
      <c r="C49" s="59"/>
      <c r="D49" s="59"/>
      <c r="E49" s="59"/>
      <c r="F49" s="59"/>
      <c r="G49" s="59"/>
      <c r="H49" s="59"/>
      <c r="I49" s="59"/>
      <c r="J49" s="5"/>
    </row>
    <row r="50" spans="1:10" ht="12.95" customHeight="1">
      <c r="A50" s="5"/>
      <c r="B50" s="59"/>
      <c r="C50" s="59"/>
      <c r="D50" s="59"/>
      <c r="E50" s="59"/>
      <c r="F50" s="59"/>
      <c r="G50" s="59"/>
      <c r="H50" s="59"/>
      <c r="I50" s="59"/>
      <c r="J50" s="5"/>
    </row>
    <row r="51" spans="1:10" ht="12.95" customHeight="1">
      <c r="A51" s="5"/>
      <c r="B51" s="59"/>
      <c r="C51" s="59"/>
      <c r="D51" s="59"/>
      <c r="E51" s="59"/>
      <c r="F51" s="59"/>
      <c r="G51" s="59"/>
      <c r="H51" s="59"/>
      <c r="I51" s="59"/>
      <c r="J51" s="5"/>
    </row>
    <row r="52" spans="1:10" ht="12.95" customHeight="1">
      <c r="A52" s="5"/>
      <c r="B52" s="5"/>
      <c r="C52" s="60" t="s">
        <v>172</v>
      </c>
      <c r="D52" s="60"/>
      <c r="E52" s="60"/>
      <c r="F52" s="60"/>
      <c r="G52" s="5"/>
      <c r="H52" s="5"/>
      <c r="I52" s="5"/>
      <c r="J52" s="5"/>
    </row>
    <row r="53" spans="1:10" ht="12.95" customHeight="1">
      <c r="A53" s="5"/>
      <c r="B53" s="38" t="s">
        <v>173</v>
      </c>
      <c r="C53" s="60" t="s">
        <v>174</v>
      </c>
      <c r="D53" s="60"/>
      <c r="E53" s="60"/>
      <c r="F53" s="60"/>
      <c r="G53" s="5"/>
      <c r="H53" s="5"/>
      <c r="I53" s="5"/>
      <c r="J53" s="5"/>
    </row>
    <row r="54" spans="1:10" ht="120.95" customHeight="1">
      <c r="A54" s="5"/>
      <c r="B54" s="39"/>
      <c r="C54" s="58"/>
      <c r="D54" s="58"/>
      <c r="E54" s="5"/>
      <c r="F54" s="5"/>
      <c r="G54" s="5"/>
      <c r="H54" s="5"/>
      <c r="I54" s="5"/>
      <c r="J54" s="5"/>
    </row>
  </sheetData>
  <mergeCells count="6">
    <mergeCell ref="C54:D54"/>
    <mergeCell ref="B49:I49"/>
    <mergeCell ref="B50:I50"/>
    <mergeCell ref="B51:I51"/>
    <mergeCell ref="C52:F52"/>
    <mergeCell ref="C53:F53"/>
  </mergeCells>
  <conditionalFormatting sqref="A7:A12">
    <cfRule type="duplicateValues" priority="3" dxfId="0">
      <formula>AND(COUNTIF($A$7:$A$12,A7)&gt;1,NOT(ISBLANK(A7)))</formula>
    </cfRule>
  </conditionalFormatting>
  <hyperlinks>
    <hyperlink ref="A1" location="AxisFloaterFund" display="AXISFLO"/>
    <hyperlink ref="B1" location="AxisFloaterFund" display="Axis Floater Fund"/>
  </hyperlinks>
  <printOptions/>
  <pageMargins left="0" right="0" top="0" bottom="0" header="0" footer="0"/>
  <pageSetup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2344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2345</v>
      </c>
      <c r="B7" s="19" t="s">
        <v>2346</v>
      </c>
      <c r="C7" s="15" t="s">
        <v>2347</v>
      </c>
      <c r="D7" s="15"/>
      <c r="E7" s="20">
        <v>273136.81</v>
      </c>
      <c r="F7" s="21">
        <v>13425.3048</v>
      </c>
      <c r="G7" s="22">
        <v>0.9669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13425.3048</v>
      </c>
      <c r="G8" s="26">
        <v>0.9669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13425.3048</v>
      </c>
      <c r="G9" s="26">
        <v>0.9669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477.1</v>
      </c>
      <c r="G11" s="22">
        <v>0.0344</v>
      </c>
      <c r="H11" s="23">
        <v>0.06615058332409166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477.1</v>
      </c>
      <c r="G12" s="26">
        <v>0.0344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477.1</v>
      </c>
      <c r="G13" s="26">
        <v>0.0344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-17.9548</v>
      </c>
      <c r="G14" s="26">
        <v>-0.0013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13884.45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2348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/>
    <hyperlink ref="B1" location="AxisGreaterChinaEquityFundofFund" display="Axis Greater China Equity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2344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2349</v>
      </c>
      <c r="B7" s="19" t="s">
        <v>2350</v>
      </c>
      <c r="C7" s="15" t="s">
        <v>2351</v>
      </c>
      <c r="D7" s="15"/>
      <c r="E7" s="20">
        <v>873484.232598</v>
      </c>
      <c r="F7" s="21">
        <v>93695.9949</v>
      </c>
      <c r="G7" s="22">
        <v>0.967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93695.9949</v>
      </c>
      <c r="G8" s="26">
        <v>0.967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93695.9949</v>
      </c>
      <c r="G9" s="26">
        <v>0.967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2988.2</v>
      </c>
      <c r="G11" s="22">
        <v>0.0308</v>
      </c>
      <c r="H11" s="23">
        <v>0.06615060466596667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2988.2</v>
      </c>
      <c r="G12" s="26">
        <v>0.0308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2988.2</v>
      </c>
      <c r="G13" s="26">
        <v>0.0308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204.2951</v>
      </c>
      <c r="G14" s="26">
        <v>0.0022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96888.49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2352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/>
    <hyperlink ref="B1" location="AxisGlobalEquityAlphaFundofFund" display="Axis Global Equity Alpha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</v>
      </c>
    </row>
    <row r="5" spans="1:10" ht="12.95" customHeight="1">
      <c r="A5" s="5"/>
      <c r="B5" s="14" t="s">
        <v>2353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2354</v>
      </c>
      <c r="B6" s="19" t="s">
        <v>2355</v>
      </c>
      <c r="C6" s="15"/>
      <c r="D6" s="15"/>
      <c r="E6" s="20">
        <v>1346</v>
      </c>
      <c r="F6" s="21">
        <v>79668.9203</v>
      </c>
      <c r="G6" s="22">
        <v>0.9823</v>
      </c>
      <c r="H6" s="40"/>
      <c r="I6" s="24"/>
      <c r="J6" s="5"/>
    </row>
    <row r="7" spans="1:10" ht="12.95" customHeight="1">
      <c r="A7" s="5"/>
      <c r="B7" s="14" t="s">
        <v>160</v>
      </c>
      <c r="C7" s="15"/>
      <c r="D7" s="15"/>
      <c r="E7" s="15"/>
      <c r="F7" s="25">
        <v>79668.9203</v>
      </c>
      <c r="G7" s="26">
        <v>0.9823</v>
      </c>
      <c r="H7" s="27"/>
      <c r="I7" s="28"/>
      <c r="J7" s="5"/>
    </row>
    <row r="8" spans="1:10" ht="12.95" customHeight="1">
      <c r="A8" s="5"/>
      <c r="B8" s="29" t="s">
        <v>163</v>
      </c>
      <c r="C8" s="30"/>
      <c r="D8" s="2"/>
      <c r="E8" s="30"/>
      <c r="F8" s="25">
        <v>79668.9203</v>
      </c>
      <c r="G8" s="26">
        <v>0.9823</v>
      </c>
      <c r="H8" s="27"/>
      <c r="I8" s="28"/>
      <c r="J8" s="5"/>
    </row>
    <row r="9" spans="1:10" ht="12.95" customHeight="1">
      <c r="A9" s="5"/>
      <c r="B9" s="14" t="s">
        <v>164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165</v>
      </c>
      <c r="B10" s="19" t="s">
        <v>166</v>
      </c>
      <c r="C10" s="15"/>
      <c r="D10" s="15"/>
      <c r="E10" s="20"/>
      <c r="F10" s="21">
        <v>23.23</v>
      </c>
      <c r="G10" s="22">
        <v>0.0003</v>
      </c>
      <c r="H10" s="23">
        <v>0.0661503636128091</v>
      </c>
      <c r="I10" s="24"/>
      <c r="J10" s="5"/>
    </row>
    <row r="11" spans="1:10" ht="12.95" customHeight="1">
      <c r="A11" s="5"/>
      <c r="B11" s="14" t="s">
        <v>160</v>
      </c>
      <c r="C11" s="15"/>
      <c r="D11" s="15"/>
      <c r="E11" s="15"/>
      <c r="F11" s="25">
        <v>23.23</v>
      </c>
      <c r="G11" s="26">
        <v>0.0003</v>
      </c>
      <c r="H11" s="27"/>
      <c r="I11" s="28"/>
      <c r="J11" s="5"/>
    </row>
    <row r="12" spans="1:10" ht="12.95" customHeight="1">
      <c r="A12" s="5"/>
      <c r="B12" s="29" t="s">
        <v>163</v>
      </c>
      <c r="C12" s="30"/>
      <c r="D12" s="2"/>
      <c r="E12" s="30"/>
      <c r="F12" s="25">
        <v>23.23</v>
      </c>
      <c r="G12" s="26">
        <v>0.0003</v>
      </c>
      <c r="H12" s="27"/>
      <c r="I12" s="28"/>
      <c r="J12" s="5"/>
    </row>
    <row r="13" spans="1:10" ht="12.95" customHeight="1">
      <c r="A13" s="5"/>
      <c r="B13" s="29" t="s">
        <v>167</v>
      </c>
      <c r="C13" s="15"/>
      <c r="D13" s="2"/>
      <c r="E13" s="15"/>
      <c r="F13" s="31">
        <v>1408.4797</v>
      </c>
      <c r="G13" s="26">
        <v>0.0174</v>
      </c>
      <c r="H13" s="27"/>
      <c r="I13" s="28"/>
      <c r="J13" s="5"/>
    </row>
    <row r="14" spans="1:10" ht="12.95" customHeight="1">
      <c r="A14" s="5"/>
      <c r="B14" s="32" t="s">
        <v>168</v>
      </c>
      <c r="C14" s="33"/>
      <c r="D14" s="33"/>
      <c r="E14" s="33"/>
      <c r="F14" s="34">
        <v>81100.63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169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170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59" t="s">
        <v>171</v>
      </c>
      <c r="C18" s="59"/>
      <c r="D18" s="59"/>
      <c r="E18" s="59"/>
      <c r="F18" s="59"/>
      <c r="G18" s="59"/>
      <c r="H18" s="59"/>
      <c r="I18" s="59"/>
      <c r="J18" s="5"/>
    </row>
    <row r="19" spans="1:10" ht="12.95" customHeight="1">
      <c r="A19" s="5"/>
      <c r="B19" s="59"/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62" t="s">
        <v>2356</v>
      </c>
      <c r="C20" s="62"/>
      <c r="D20" s="62"/>
      <c r="E20" s="62"/>
      <c r="F20" s="5"/>
      <c r="G20" s="5"/>
      <c r="H20" s="5"/>
      <c r="I20" s="5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2357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/>
    <hyperlink ref="B1" location="AxisGoldETF" display="Axis Gold ETF"/>
  </hyperlinks>
  <printOptions/>
  <pageMargins left="0" right="0" top="0" bottom="0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3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176</v>
      </c>
      <c r="B7" s="19" t="s">
        <v>177</v>
      </c>
      <c r="C7" s="15" t="s">
        <v>178</v>
      </c>
      <c r="D7" s="15" t="s">
        <v>179</v>
      </c>
      <c r="E7" s="20">
        <v>950</v>
      </c>
      <c r="F7" s="21">
        <v>948.6577</v>
      </c>
      <c r="G7" s="22">
        <v>0.113</v>
      </c>
      <c r="H7" s="23">
        <v>0.0748</v>
      </c>
      <c r="I7" s="24"/>
      <c r="J7" s="5"/>
    </row>
    <row r="8" spans="1:10" ht="12.95" customHeight="1">
      <c r="A8" s="18" t="s">
        <v>180</v>
      </c>
      <c r="B8" s="19" t="s">
        <v>181</v>
      </c>
      <c r="C8" s="15" t="s">
        <v>182</v>
      </c>
      <c r="D8" s="15" t="s">
        <v>179</v>
      </c>
      <c r="E8" s="20">
        <v>900</v>
      </c>
      <c r="F8" s="21">
        <v>899.3061</v>
      </c>
      <c r="G8" s="22">
        <v>0.1071</v>
      </c>
      <c r="H8" s="23">
        <v>0.07595</v>
      </c>
      <c r="I8" s="24"/>
      <c r="J8" s="5"/>
    </row>
    <row r="9" spans="1:10" ht="12.95" customHeight="1">
      <c r="A9" s="18" t="s">
        <v>183</v>
      </c>
      <c r="B9" s="19" t="s">
        <v>184</v>
      </c>
      <c r="C9" s="15" t="s">
        <v>185</v>
      </c>
      <c r="D9" s="15" t="s">
        <v>179</v>
      </c>
      <c r="E9" s="20">
        <v>900</v>
      </c>
      <c r="F9" s="21">
        <v>898.461</v>
      </c>
      <c r="G9" s="22">
        <v>0.107</v>
      </c>
      <c r="H9" s="23">
        <v>0.07645</v>
      </c>
      <c r="I9" s="24"/>
      <c r="J9" s="5"/>
    </row>
    <row r="10" spans="1:10" ht="12.95" customHeight="1">
      <c r="A10" s="18" t="s">
        <v>186</v>
      </c>
      <c r="B10" s="19" t="s">
        <v>187</v>
      </c>
      <c r="C10" s="15" t="s">
        <v>188</v>
      </c>
      <c r="D10" s="15" t="s">
        <v>179</v>
      </c>
      <c r="E10" s="20">
        <v>900</v>
      </c>
      <c r="F10" s="21">
        <v>897.9696</v>
      </c>
      <c r="G10" s="22">
        <v>0.107</v>
      </c>
      <c r="H10" s="23">
        <v>0.0764</v>
      </c>
      <c r="I10" s="24"/>
      <c r="J10" s="5"/>
    </row>
    <row r="11" spans="1:10" ht="12.95" customHeight="1">
      <c r="A11" s="18" t="s">
        <v>189</v>
      </c>
      <c r="B11" s="19" t="s">
        <v>190</v>
      </c>
      <c r="C11" s="15" t="s">
        <v>191</v>
      </c>
      <c r="D11" s="15" t="s">
        <v>179</v>
      </c>
      <c r="E11" s="20">
        <v>87</v>
      </c>
      <c r="F11" s="21">
        <v>888.9182</v>
      </c>
      <c r="G11" s="22">
        <v>0.1059</v>
      </c>
      <c r="H11" s="23">
        <v>0.07455</v>
      </c>
      <c r="I11" s="24"/>
      <c r="J11" s="5"/>
    </row>
    <row r="12" spans="1:10" ht="12.95" customHeight="1">
      <c r="A12" s="18" t="s">
        <v>192</v>
      </c>
      <c r="B12" s="19" t="s">
        <v>193</v>
      </c>
      <c r="C12" s="15" t="s">
        <v>194</v>
      </c>
      <c r="D12" s="15" t="s">
        <v>179</v>
      </c>
      <c r="E12" s="20">
        <v>89</v>
      </c>
      <c r="F12" s="21">
        <v>879.0708</v>
      </c>
      <c r="G12" s="22">
        <v>0.1047</v>
      </c>
      <c r="H12" s="23">
        <v>0.076289</v>
      </c>
      <c r="I12" s="24"/>
      <c r="J12" s="5"/>
    </row>
    <row r="13" spans="1:10" ht="12.95" customHeight="1">
      <c r="A13" s="18" t="s">
        <v>195</v>
      </c>
      <c r="B13" s="19" t="s">
        <v>196</v>
      </c>
      <c r="C13" s="15" t="s">
        <v>197</v>
      </c>
      <c r="D13" s="15" t="s">
        <v>179</v>
      </c>
      <c r="E13" s="20">
        <v>75</v>
      </c>
      <c r="F13" s="21">
        <v>756.2355</v>
      </c>
      <c r="G13" s="22">
        <v>0.0901</v>
      </c>
      <c r="H13" s="23">
        <v>0.0774</v>
      </c>
      <c r="I13" s="24"/>
      <c r="J13" s="5"/>
    </row>
    <row r="14" spans="1:10" ht="12.95" customHeight="1">
      <c r="A14" s="18" t="s">
        <v>198</v>
      </c>
      <c r="B14" s="19" t="s">
        <v>199</v>
      </c>
      <c r="C14" s="15" t="s">
        <v>200</v>
      </c>
      <c r="D14" s="15" t="s">
        <v>179</v>
      </c>
      <c r="E14" s="20">
        <v>75</v>
      </c>
      <c r="F14" s="21">
        <v>749.9145</v>
      </c>
      <c r="G14" s="22">
        <v>0.0893</v>
      </c>
      <c r="H14" s="23">
        <v>0.0788</v>
      </c>
      <c r="I14" s="24"/>
      <c r="J14" s="5"/>
    </row>
    <row r="15" spans="1:10" ht="12.95" customHeight="1">
      <c r="A15" s="18" t="s">
        <v>201</v>
      </c>
      <c r="B15" s="19" t="s">
        <v>202</v>
      </c>
      <c r="C15" s="15" t="s">
        <v>203</v>
      </c>
      <c r="D15" s="15" t="s">
        <v>179</v>
      </c>
      <c r="E15" s="20">
        <v>500</v>
      </c>
      <c r="F15" s="21">
        <v>499.884</v>
      </c>
      <c r="G15" s="22">
        <v>0.0596</v>
      </c>
      <c r="H15" s="23">
        <v>0.075598</v>
      </c>
      <c r="I15" s="24"/>
      <c r="J15" s="5"/>
    </row>
    <row r="16" spans="1:10" ht="12.95" customHeight="1">
      <c r="A16" s="18" t="s">
        <v>204</v>
      </c>
      <c r="B16" s="19" t="s">
        <v>205</v>
      </c>
      <c r="C16" s="15" t="s">
        <v>206</v>
      </c>
      <c r="D16" s="15" t="s">
        <v>179</v>
      </c>
      <c r="E16" s="20">
        <v>500</v>
      </c>
      <c r="F16" s="21">
        <v>498.538</v>
      </c>
      <c r="G16" s="22">
        <v>0.0594</v>
      </c>
      <c r="H16" s="23">
        <v>0.0745</v>
      </c>
      <c r="I16" s="24"/>
      <c r="J16" s="5"/>
    </row>
    <row r="17" spans="1:10" ht="12.95" customHeight="1">
      <c r="A17" s="5"/>
      <c r="B17" s="14" t="s">
        <v>160</v>
      </c>
      <c r="C17" s="15"/>
      <c r="D17" s="15"/>
      <c r="E17" s="15"/>
      <c r="F17" s="25">
        <v>7916.9553</v>
      </c>
      <c r="G17" s="26">
        <v>0.9432</v>
      </c>
      <c r="H17" s="27"/>
      <c r="I17" s="28"/>
      <c r="J17" s="5"/>
    </row>
    <row r="18" spans="1:10" ht="12.95" customHeight="1">
      <c r="A18" s="5"/>
      <c r="B18" s="29" t="s">
        <v>161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2.9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7916.9553</v>
      </c>
      <c r="G20" s="26">
        <v>0.9432</v>
      </c>
      <c r="H20" s="27"/>
      <c r="I20" s="28"/>
      <c r="J20" s="5"/>
    </row>
    <row r="21" spans="1:10" ht="12.95" customHeight="1">
      <c r="A21" s="5"/>
      <c r="B21" s="14" t="s">
        <v>164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165</v>
      </c>
      <c r="B22" s="19" t="s">
        <v>166</v>
      </c>
      <c r="C22" s="15"/>
      <c r="D22" s="15"/>
      <c r="E22" s="20"/>
      <c r="F22" s="21">
        <v>194.79</v>
      </c>
      <c r="G22" s="22">
        <v>0.0232</v>
      </c>
      <c r="H22" s="23">
        <v>0.06615064619874442</v>
      </c>
      <c r="I22" s="24"/>
      <c r="J22" s="5"/>
    </row>
    <row r="23" spans="1:10" ht="12.95" customHeight="1">
      <c r="A23" s="5"/>
      <c r="B23" s="14" t="s">
        <v>160</v>
      </c>
      <c r="C23" s="15"/>
      <c r="D23" s="15"/>
      <c r="E23" s="15"/>
      <c r="F23" s="25">
        <v>194.79</v>
      </c>
      <c r="G23" s="26">
        <v>0.0232</v>
      </c>
      <c r="H23" s="27"/>
      <c r="I23" s="28"/>
      <c r="J23" s="5"/>
    </row>
    <row r="24" spans="1:10" ht="12.95" customHeight="1">
      <c r="A24" s="5"/>
      <c r="B24" s="29" t="s">
        <v>163</v>
      </c>
      <c r="C24" s="30"/>
      <c r="D24" s="2"/>
      <c r="E24" s="30"/>
      <c r="F24" s="25">
        <v>194.79</v>
      </c>
      <c r="G24" s="26">
        <v>0.0232</v>
      </c>
      <c r="H24" s="27"/>
      <c r="I24" s="28"/>
      <c r="J24" s="5"/>
    </row>
    <row r="25" spans="1:10" ht="12.95" customHeight="1">
      <c r="A25" s="5"/>
      <c r="B25" s="29" t="s">
        <v>167</v>
      </c>
      <c r="C25" s="15"/>
      <c r="D25" s="2"/>
      <c r="E25" s="15"/>
      <c r="F25" s="31">
        <v>281.6747</v>
      </c>
      <c r="G25" s="26">
        <v>0.0336</v>
      </c>
      <c r="H25" s="27"/>
      <c r="I25" s="28"/>
      <c r="J25" s="5"/>
    </row>
    <row r="26" spans="1:10" ht="12.95" customHeight="1">
      <c r="A26" s="5"/>
      <c r="B26" s="32" t="s">
        <v>168</v>
      </c>
      <c r="C26" s="33"/>
      <c r="D26" s="33"/>
      <c r="E26" s="33"/>
      <c r="F26" s="34">
        <v>8393.42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207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170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59" t="s">
        <v>171</v>
      </c>
      <c r="C31" s="59"/>
      <c r="D31" s="59"/>
      <c r="E31" s="59"/>
      <c r="F31" s="59"/>
      <c r="G31" s="59"/>
      <c r="H31" s="59"/>
      <c r="I31" s="59"/>
      <c r="J31" s="5"/>
    </row>
    <row r="32" spans="1:10" ht="12.95" customHeight="1">
      <c r="A32" s="5"/>
      <c r="B32" s="59"/>
      <c r="C32" s="59"/>
      <c r="D32" s="59"/>
      <c r="E32" s="59"/>
      <c r="F32" s="59"/>
      <c r="G32" s="59"/>
      <c r="H32" s="59"/>
      <c r="I32" s="59"/>
      <c r="J32" s="5"/>
    </row>
    <row r="33" spans="1:10" ht="12.95" customHeight="1">
      <c r="A33" s="5"/>
      <c r="B33" s="59"/>
      <c r="C33" s="59"/>
      <c r="D33" s="59"/>
      <c r="E33" s="59"/>
      <c r="F33" s="59"/>
      <c r="G33" s="59"/>
      <c r="H33" s="59"/>
      <c r="I33" s="59"/>
      <c r="J33" s="5"/>
    </row>
    <row r="34" spans="1:10" ht="12.95" customHeight="1">
      <c r="A34" s="5"/>
      <c r="B34" s="5"/>
      <c r="C34" s="60" t="s">
        <v>172</v>
      </c>
      <c r="D34" s="60"/>
      <c r="E34" s="60"/>
      <c r="F34" s="60"/>
      <c r="G34" s="5"/>
      <c r="H34" s="5"/>
      <c r="I34" s="5"/>
      <c r="J34" s="5"/>
    </row>
    <row r="35" spans="1:10" ht="12.95" customHeight="1">
      <c r="A35" s="5"/>
      <c r="B35" s="38" t="s">
        <v>173</v>
      </c>
      <c r="C35" s="60" t="s">
        <v>174</v>
      </c>
      <c r="D35" s="60"/>
      <c r="E35" s="60"/>
      <c r="F35" s="60"/>
      <c r="G35" s="5"/>
      <c r="H35" s="5"/>
      <c r="I35" s="5"/>
      <c r="J35" s="5"/>
    </row>
    <row r="36" spans="1:10" ht="120.95" customHeight="1">
      <c r="A36" s="5"/>
      <c r="B36" s="39"/>
      <c r="C36" s="58"/>
      <c r="D36" s="58"/>
      <c r="E36" s="5"/>
      <c r="F36" s="5"/>
      <c r="G36" s="5"/>
      <c r="H36" s="5"/>
      <c r="I36" s="5"/>
      <c r="J36" s="5"/>
    </row>
  </sheetData>
  <mergeCells count="6">
    <mergeCell ref="C36:D36"/>
    <mergeCell ref="B31:I31"/>
    <mergeCell ref="B32:I32"/>
    <mergeCell ref="B33:I33"/>
    <mergeCell ref="C34:F34"/>
    <mergeCell ref="C35:F35"/>
  </mergeCells>
  <hyperlinks>
    <hyperlink ref="A1" location="AxisFixedTermPlanSeries1131228Days" display="AXIS113"/>
    <hyperlink ref="B1" location="AxisFixedTermPlanSeries1131228Days" display="Axis Fixed Term Plan - Series 113 (1228 Days)"/>
  </hyperlinks>
  <printOptions/>
  <pageMargins left="0" right="0" top="0" bottom="0" header="0" footer="0"/>
  <pageSetup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J24"/>
  <sheetViews>
    <sheetView workbookViewId="0" topLeftCell="A1">
      <selection activeCell="E25" sqref="E2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2344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2358</v>
      </c>
      <c r="B7" s="19" t="s">
        <v>2359</v>
      </c>
      <c r="C7" s="15" t="s">
        <v>2360</v>
      </c>
      <c r="D7" s="15"/>
      <c r="E7" s="20">
        <v>1059511.98684</v>
      </c>
      <c r="F7" s="21">
        <v>82500.5083</v>
      </c>
      <c r="G7" s="22">
        <v>0.9629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82500.5083</v>
      </c>
      <c r="G8" s="26">
        <v>0.9629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82500.5083</v>
      </c>
      <c r="G9" s="26">
        <v>0.9629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2563.28</v>
      </c>
      <c r="G11" s="22">
        <v>0.0299</v>
      </c>
      <c r="H11" s="23">
        <v>0.06615060801754445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2563.28</v>
      </c>
      <c r="G12" s="26">
        <v>0.0299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2563.28</v>
      </c>
      <c r="G13" s="26">
        <v>0.0299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611.4517</v>
      </c>
      <c r="G14" s="26">
        <v>0.0072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85675.24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2361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/>
    <hyperlink ref="B1" location="AxisGlobalInnovationFundofFund" display="Axis Global Innovation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2362</v>
      </c>
      <c r="B7" s="19" t="s">
        <v>59</v>
      </c>
      <c r="C7" s="15" t="s">
        <v>2363</v>
      </c>
      <c r="D7" s="15"/>
      <c r="E7" s="20">
        <v>64056809</v>
      </c>
      <c r="F7" s="21">
        <v>32451.1794</v>
      </c>
      <c r="G7" s="22">
        <v>0.9745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32451.1794</v>
      </c>
      <c r="G8" s="26">
        <v>0.9745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32451.1794</v>
      </c>
      <c r="G9" s="26">
        <v>0.9745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898.14</v>
      </c>
      <c r="G11" s="22">
        <v>0.027</v>
      </c>
      <c r="H11" s="23">
        <v>0.06615060920103671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898.14</v>
      </c>
      <c r="G12" s="26">
        <v>0.027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898.14</v>
      </c>
      <c r="G13" s="26">
        <v>0.027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-48.5494</v>
      </c>
      <c r="G14" s="26">
        <v>-0.0015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33300.77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2357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/>
    <hyperlink ref="B1" location="AxisGoldFund" display="Axis Gold Fund"/>
  </hyperlinks>
  <printOptions/>
  <pageMargins left="0" right="0" top="0" bottom="0" header="0" footer="0"/>
  <pageSetup horizontalDpi="600" verticalDpi="6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J129"/>
  <sheetViews>
    <sheetView workbookViewId="0" topLeftCell="A56">
      <selection activeCell="B113" sqref="B11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1162757</v>
      </c>
      <c r="F7" s="21">
        <v>83288.2839</v>
      </c>
      <c r="G7" s="22">
        <v>0.086</v>
      </c>
      <c r="H7" s="40"/>
      <c r="I7" s="24"/>
      <c r="J7" s="5"/>
    </row>
    <row r="8" spans="1:10" ht="12.95" customHeight="1">
      <c r="A8" s="18" t="s">
        <v>848</v>
      </c>
      <c r="B8" s="19" t="s">
        <v>849</v>
      </c>
      <c r="C8" s="15" t="s">
        <v>850</v>
      </c>
      <c r="D8" s="15" t="s">
        <v>256</v>
      </c>
      <c r="E8" s="20">
        <v>3880654</v>
      </c>
      <c r="F8" s="21">
        <v>43535.1169</v>
      </c>
      <c r="G8" s="22">
        <v>0.0449</v>
      </c>
      <c r="H8" s="40"/>
      <c r="I8" s="24"/>
      <c r="J8" s="5"/>
    </row>
    <row r="9" spans="1:10" ht="12.95" customHeight="1">
      <c r="A9" s="18" t="s">
        <v>2169</v>
      </c>
      <c r="B9" s="19" t="s">
        <v>2170</v>
      </c>
      <c r="C9" s="15" t="s">
        <v>2171</v>
      </c>
      <c r="D9" s="15" t="s">
        <v>268</v>
      </c>
      <c r="E9" s="20">
        <v>583524</v>
      </c>
      <c r="F9" s="21">
        <v>42288.5678</v>
      </c>
      <c r="G9" s="22">
        <v>0.0437</v>
      </c>
      <c r="H9" s="40"/>
      <c r="I9" s="24"/>
      <c r="J9" s="5"/>
    </row>
    <row r="10" spans="1:10" ht="12.95" customHeight="1">
      <c r="A10" s="18" t="s">
        <v>2160</v>
      </c>
      <c r="B10" s="19" t="s">
        <v>2161</v>
      </c>
      <c r="C10" s="15" t="s">
        <v>2162</v>
      </c>
      <c r="D10" s="15" t="s">
        <v>286</v>
      </c>
      <c r="E10" s="20">
        <v>6135746</v>
      </c>
      <c r="F10" s="21">
        <v>40305.7155</v>
      </c>
      <c r="G10" s="22">
        <v>0.0416</v>
      </c>
      <c r="H10" s="40"/>
      <c r="I10" s="24"/>
      <c r="J10" s="5"/>
    </row>
    <row r="11" spans="1:10" ht="12.95" customHeight="1">
      <c r="A11" s="18" t="s">
        <v>759</v>
      </c>
      <c r="B11" s="19" t="s">
        <v>760</v>
      </c>
      <c r="C11" s="15" t="s">
        <v>761</v>
      </c>
      <c r="D11" s="15" t="s">
        <v>394</v>
      </c>
      <c r="E11" s="20">
        <v>1048805</v>
      </c>
      <c r="F11" s="21">
        <v>39019.7412</v>
      </c>
      <c r="G11" s="22">
        <v>0.0403</v>
      </c>
      <c r="H11" s="40"/>
      <c r="I11" s="24"/>
      <c r="J11" s="5"/>
    </row>
    <row r="12" spans="1:10" ht="12.95" customHeight="1">
      <c r="A12" s="18" t="s">
        <v>826</v>
      </c>
      <c r="B12" s="19" t="s">
        <v>827</v>
      </c>
      <c r="C12" s="15" t="s">
        <v>828</v>
      </c>
      <c r="D12" s="15" t="s">
        <v>829</v>
      </c>
      <c r="E12" s="20">
        <v>1059315</v>
      </c>
      <c r="F12" s="21">
        <v>38435.1261</v>
      </c>
      <c r="G12" s="22">
        <v>0.0397</v>
      </c>
      <c r="H12" s="40"/>
      <c r="I12" s="24"/>
      <c r="J12" s="5"/>
    </row>
    <row r="13" spans="1:10" ht="12.95" customHeight="1">
      <c r="A13" s="18" t="s">
        <v>2364</v>
      </c>
      <c r="B13" s="19" t="s">
        <v>2365</v>
      </c>
      <c r="C13" s="15" t="s">
        <v>2366</v>
      </c>
      <c r="D13" s="15" t="s">
        <v>299</v>
      </c>
      <c r="E13" s="20">
        <v>1716676</v>
      </c>
      <c r="F13" s="21">
        <v>33544.7074</v>
      </c>
      <c r="G13" s="22">
        <v>0.0346</v>
      </c>
      <c r="H13" s="40"/>
      <c r="I13" s="24"/>
      <c r="J13" s="5"/>
    </row>
    <row r="14" spans="1:10" ht="12.95" customHeight="1">
      <c r="A14" s="18" t="s">
        <v>2367</v>
      </c>
      <c r="B14" s="19" t="s">
        <v>2368</v>
      </c>
      <c r="C14" s="15" t="s">
        <v>2369</v>
      </c>
      <c r="D14" s="15" t="s">
        <v>1830</v>
      </c>
      <c r="E14" s="20">
        <v>7419285</v>
      </c>
      <c r="F14" s="21">
        <v>31854.7001</v>
      </c>
      <c r="G14" s="22">
        <v>0.0329</v>
      </c>
      <c r="H14" s="40"/>
      <c r="I14" s="24"/>
      <c r="J14" s="5"/>
    </row>
    <row r="15" spans="1:10" ht="12.95" customHeight="1">
      <c r="A15" s="18" t="s">
        <v>1581</v>
      </c>
      <c r="B15" s="19" t="s">
        <v>1582</v>
      </c>
      <c r="C15" s="15" t="s">
        <v>1583</v>
      </c>
      <c r="D15" s="15" t="s">
        <v>268</v>
      </c>
      <c r="E15" s="20">
        <v>551533</v>
      </c>
      <c r="F15" s="21">
        <v>30149.2757</v>
      </c>
      <c r="G15" s="22">
        <v>0.0311</v>
      </c>
      <c r="H15" s="40"/>
      <c r="I15" s="24"/>
      <c r="J15" s="5"/>
    </row>
    <row r="16" spans="1:10" ht="12.95" customHeight="1">
      <c r="A16" s="18" t="s">
        <v>888</v>
      </c>
      <c r="B16" s="19" t="s">
        <v>889</v>
      </c>
      <c r="C16" s="15" t="s">
        <v>890</v>
      </c>
      <c r="D16" s="15" t="s">
        <v>256</v>
      </c>
      <c r="E16" s="20">
        <v>1135477</v>
      </c>
      <c r="F16" s="21">
        <v>29477.5507</v>
      </c>
      <c r="G16" s="22">
        <v>0.0304</v>
      </c>
      <c r="H16" s="40"/>
      <c r="I16" s="24"/>
      <c r="J16" s="5"/>
    </row>
    <row r="17" spans="1:10" ht="12.95" customHeight="1">
      <c r="A17" s="18" t="s">
        <v>257</v>
      </c>
      <c r="B17" s="19" t="s">
        <v>258</v>
      </c>
      <c r="C17" s="15" t="s">
        <v>259</v>
      </c>
      <c r="D17" s="15" t="s">
        <v>260</v>
      </c>
      <c r="E17" s="20">
        <v>4353220</v>
      </c>
      <c r="F17" s="21">
        <v>25927.7783</v>
      </c>
      <c r="G17" s="22">
        <v>0.0268</v>
      </c>
      <c r="H17" s="40"/>
      <c r="I17" s="24"/>
      <c r="J17" s="5"/>
    </row>
    <row r="18" spans="1:10" ht="12.95" customHeight="1">
      <c r="A18" s="18" t="s">
        <v>1767</v>
      </c>
      <c r="B18" s="19" t="s">
        <v>1768</v>
      </c>
      <c r="C18" s="15" t="s">
        <v>1769</v>
      </c>
      <c r="D18" s="15" t="s">
        <v>820</v>
      </c>
      <c r="E18" s="20">
        <v>5803869</v>
      </c>
      <c r="F18" s="21">
        <v>24428.4846</v>
      </c>
      <c r="G18" s="22">
        <v>0.0252</v>
      </c>
      <c r="H18" s="40"/>
      <c r="I18" s="24"/>
      <c r="J18" s="5"/>
    </row>
    <row r="19" spans="1:10" ht="12.95" customHeight="1">
      <c r="A19" s="18" t="s">
        <v>2370</v>
      </c>
      <c r="B19" s="19" t="s">
        <v>2371</v>
      </c>
      <c r="C19" s="15" t="s">
        <v>2372</v>
      </c>
      <c r="D19" s="15" t="s">
        <v>260</v>
      </c>
      <c r="E19" s="20">
        <v>166497</v>
      </c>
      <c r="F19" s="21">
        <v>23010.2184</v>
      </c>
      <c r="G19" s="22">
        <v>0.0238</v>
      </c>
      <c r="H19" s="40"/>
      <c r="I19" s="24"/>
      <c r="J19" s="5"/>
    </row>
    <row r="20" spans="1:10" ht="12.95" customHeight="1">
      <c r="A20" s="18" t="s">
        <v>2373</v>
      </c>
      <c r="B20" s="19" t="s">
        <v>2374</v>
      </c>
      <c r="C20" s="15" t="s">
        <v>2375</v>
      </c>
      <c r="D20" s="15" t="s">
        <v>299</v>
      </c>
      <c r="E20" s="20">
        <v>411127</v>
      </c>
      <c r="F20" s="21">
        <v>18326.8083</v>
      </c>
      <c r="G20" s="22">
        <v>0.0189</v>
      </c>
      <c r="H20" s="40"/>
      <c r="I20" s="24"/>
      <c r="J20" s="5"/>
    </row>
    <row r="21" spans="1:10" ht="12.95" customHeight="1">
      <c r="A21" s="18" t="s">
        <v>836</v>
      </c>
      <c r="B21" s="19" t="s">
        <v>837</v>
      </c>
      <c r="C21" s="15" t="s">
        <v>838</v>
      </c>
      <c r="D21" s="15" t="s">
        <v>741</v>
      </c>
      <c r="E21" s="20">
        <v>376358</v>
      </c>
      <c r="F21" s="21">
        <v>13519.1557</v>
      </c>
      <c r="G21" s="22">
        <v>0.014</v>
      </c>
      <c r="H21" s="40"/>
      <c r="I21" s="24"/>
      <c r="J21" s="5"/>
    </row>
    <row r="22" spans="1:10" ht="12.95" customHeight="1">
      <c r="A22" s="18" t="s">
        <v>2376</v>
      </c>
      <c r="B22" s="19" t="s">
        <v>2377</v>
      </c>
      <c r="C22" s="15" t="s">
        <v>2378</v>
      </c>
      <c r="D22" s="15" t="s">
        <v>260</v>
      </c>
      <c r="E22" s="20">
        <v>459526</v>
      </c>
      <c r="F22" s="21">
        <v>13328.5516</v>
      </c>
      <c r="G22" s="22">
        <v>0.0138</v>
      </c>
      <c r="H22" s="40"/>
      <c r="I22" s="24"/>
      <c r="J22" s="5"/>
    </row>
    <row r="23" spans="1:10" ht="12.95" customHeight="1">
      <c r="A23" s="18" t="s">
        <v>1569</v>
      </c>
      <c r="B23" s="19" t="s">
        <v>1570</v>
      </c>
      <c r="C23" s="15" t="s">
        <v>1571</v>
      </c>
      <c r="D23" s="15" t="s">
        <v>268</v>
      </c>
      <c r="E23" s="20">
        <v>220232</v>
      </c>
      <c r="F23" s="21">
        <v>11828</v>
      </c>
      <c r="G23" s="22">
        <v>0.0122</v>
      </c>
      <c r="H23" s="40"/>
      <c r="I23" s="24"/>
      <c r="J23" s="5"/>
    </row>
    <row r="24" spans="1:10" ht="12.95" customHeight="1">
      <c r="A24" s="18" t="s">
        <v>265</v>
      </c>
      <c r="B24" s="19" t="s">
        <v>266</v>
      </c>
      <c r="C24" s="15" t="s">
        <v>267</v>
      </c>
      <c r="D24" s="15" t="s">
        <v>268</v>
      </c>
      <c r="E24" s="20">
        <v>342970</v>
      </c>
      <c r="F24" s="21">
        <v>11512.817</v>
      </c>
      <c r="G24" s="22">
        <v>0.0119</v>
      </c>
      <c r="H24" s="40"/>
      <c r="I24" s="24"/>
      <c r="J24" s="5"/>
    </row>
    <row r="25" spans="1:10" ht="12.95" customHeight="1">
      <c r="A25" s="18" t="s">
        <v>2315</v>
      </c>
      <c r="B25" s="19" t="s">
        <v>2316</v>
      </c>
      <c r="C25" s="15" t="s">
        <v>2317</v>
      </c>
      <c r="D25" s="15" t="s">
        <v>318</v>
      </c>
      <c r="E25" s="20">
        <v>180617</v>
      </c>
      <c r="F25" s="21">
        <v>11321.5251</v>
      </c>
      <c r="G25" s="22">
        <v>0.0117</v>
      </c>
      <c r="H25" s="40"/>
      <c r="I25" s="24"/>
      <c r="J25" s="5"/>
    </row>
    <row r="26" spans="1:10" ht="12.95" customHeight="1">
      <c r="A26" s="18" t="s">
        <v>851</v>
      </c>
      <c r="B26" s="19" t="s">
        <v>852</v>
      </c>
      <c r="C26" s="15" t="s">
        <v>853</v>
      </c>
      <c r="D26" s="15" t="s">
        <v>318</v>
      </c>
      <c r="E26" s="20">
        <v>778535</v>
      </c>
      <c r="F26" s="21">
        <v>11037.68</v>
      </c>
      <c r="G26" s="22">
        <v>0.0114</v>
      </c>
      <c r="H26" s="40"/>
      <c r="I26" s="24"/>
      <c r="J26" s="5"/>
    </row>
    <row r="27" spans="1:10" ht="12.95" customHeight="1">
      <c r="A27" s="18" t="s">
        <v>1735</v>
      </c>
      <c r="B27" s="19" t="s">
        <v>1736</v>
      </c>
      <c r="C27" s="15" t="s">
        <v>1737</v>
      </c>
      <c r="D27" s="15" t="s">
        <v>318</v>
      </c>
      <c r="E27" s="20">
        <v>394565</v>
      </c>
      <c r="F27" s="21">
        <v>9923.3098</v>
      </c>
      <c r="G27" s="22">
        <v>0.0102</v>
      </c>
      <c r="H27" s="40"/>
      <c r="I27" s="24"/>
      <c r="J27" s="5"/>
    </row>
    <row r="28" spans="1:10" ht="12.95" customHeight="1">
      <c r="A28" s="18" t="s">
        <v>1578</v>
      </c>
      <c r="B28" s="19" t="s">
        <v>1579</v>
      </c>
      <c r="C28" s="15" t="s">
        <v>1580</v>
      </c>
      <c r="D28" s="15" t="s">
        <v>279</v>
      </c>
      <c r="E28" s="20">
        <v>690450</v>
      </c>
      <c r="F28" s="21">
        <v>9803.6996</v>
      </c>
      <c r="G28" s="22">
        <v>0.0101</v>
      </c>
      <c r="H28" s="40"/>
      <c r="I28" s="24"/>
      <c r="J28" s="5"/>
    </row>
    <row r="29" spans="1:10" ht="12.95" customHeight="1">
      <c r="A29" s="18" t="s">
        <v>863</v>
      </c>
      <c r="B29" s="19" t="s">
        <v>864</v>
      </c>
      <c r="C29" s="15" t="s">
        <v>865</v>
      </c>
      <c r="D29" s="15" t="s">
        <v>394</v>
      </c>
      <c r="E29" s="20">
        <v>9824967</v>
      </c>
      <c r="F29" s="21">
        <v>9589.1678</v>
      </c>
      <c r="G29" s="22">
        <v>0.0099</v>
      </c>
      <c r="H29" s="40"/>
      <c r="I29" s="24"/>
      <c r="J29" s="5"/>
    </row>
    <row r="30" spans="1:10" ht="12.95" customHeight="1">
      <c r="A30" s="18" t="s">
        <v>748</v>
      </c>
      <c r="B30" s="19" t="s">
        <v>749</v>
      </c>
      <c r="C30" s="15" t="s">
        <v>750</v>
      </c>
      <c r="D30" s="15" t="s">
        <v>751</v>
      </c>
      <c r="E30" s="20">
        <v>39448</v>
      </c>
      <c r="F30" s="21">
        <v>8673.1951</v>
      </c>
      <c r="G30" s="22">
        <v>0.009</v>
      </c>
      <c r="H30" s="40"/>
      <c r="I30" s="24"/>
      <c r="J30" s="5"/>
    </row>
    <row r="31" spans="1:10" ht="12.95" customHeight="1">
      <c r="A31" s="18" t="s">
        <v>866</v>
      </c>
      <c r="B31" s="19" t="s">
        <v>867</v>
      </c>
      <c r="C31" s="15" t="s">
        <v>868</v>
      </c>
      <c r="D31" s="15" t="s">
        <v>829</v>
      </c>
      <c r="E31" s="20">
        <v>1964514</v>
      </c>
      <c r="F31" s="21">
        <v>8653.6842</v>
      </c>
      <c r="G31" s="22">
        <v>0.0089</v>
      </c>
      <c r="H31" s="40"/>
      <c r="I31" s="24"/>
      <c r="J31" s="5"/>
    </row>
    <row r="32" spans="1:10" ht="12.95" customHeight="1">
      <c r="A32" s="18" t="s">
        <v>287</v>
      </c>
      <c r="B32" s="19" t="s">
        <v>288</v>
      </c>
      <c r="C32" s="15" t="s">
        <v>289</v>
      </c>
      <c r="D32" s="15" t="s">
        <v>272</v>
      </c>
      <c r="E32" s="20">
        <v>550000</v>
      </c>
      <c r="F32" s="21">
        <v>8642.975</v>
      </c>
      <c r="G32" s="22">
        <v>0.0089</v>
      </c>
      <c r="H32" s="40"/>
      <c r="I32" s="24"/>
      <c r="J32" s="5"/>
    </row>
    <row r="33" spans="1:10" ht="12.95" customHeight="1">
      <c r="A33" s="18" t="s">
        <v>884</v>
      </c>
      <c r="B33" s="19" t="s">
        <v>885</v>
      </c>
      <c r="C33" s="15" t="s">
        <v>886</v>
      </c>
      <c r="D33" s="15" t="s">
        <v>887</v>
      </c>
      <c r="E33" s="20">
        <v>1386919</v>
      </c>
      <c r="F33" s="21">
        <v>7820.8362</v>
      </c>
      <c r="G33" s="22">
        <v>0.0081</v>
      </c>
      <c r="H33" s="40"/>
      <c r="I33" s="24"/>
      <c r="J33" s="5"/>
    </row>
    <row r="34" spans="1:10" ht="12.95" customHeight="1">
      <c r="A34" s="18" t="s">
        <v>2379</v>
      </c>
      <c r="B34" s="19" t="s">
        <v>2380</v>
      </c>
      <c r="C34" s="15" t="s">
        <v>2381</v>
      </c>
      <c r="D34" s="15" t="s">
        <v>299</v>
      </c>
      <c r="E34" s="20">
        <v>202738</v>
      </c>
      <c r="F34" s="21">
        <v>7491.4732</v>
      </c>
      <c r="G34" s="22">
        <v>0.0077</v>
      </c>
      <c r="H34" s="40"/>
      <c r="I34" s="24"/>
      <c r="J34" s="5"/>
    </row>
    <row r="35" spans="1:10" ht="12.95" customHeight="1">
      <c r="A35" s="18" t="s">
        <v>1588</v>
      </c>
      <c r="B35" s="19" t="s">
        <v>1589</v>
      </c>
      <c r="C35" s="15" t="s">
        <v>1590</v>
      </c>
      <c r="D35" s="15" t="s">
        <v>774</v>
      </c>
      <c r="E35" s="20">
        <v>1043805</v>
      </c>
      <c r="F35" s="21">
        <v>7405.2746</v>
      </c>
      <c r="G35" s="22">
        <v>0.0076</v>
      </c>
      <c r="H35" s="40"/>
      <c r="I35" s="24"/>
      <c r="J35" s="5"/>
    </row>
    <row r="36" spans="1:10" ht="12.95" customHeight="1">
      <c r="A36" s="18" t="s">
        <v>794</v>
      </c>
      <c r="B36" s="19" t="s">
        <v>795</v>
      </c>
      <c r="C36" s="15" t="s">
        <v>796</v>
      </c>
      <c r="D36" s="15" t="s">
        <v>394</v>
      </c>
      <c r="E36" s="20">
        <v>155866</v>
      </c>
      <c r="F36" s="21">
        <v>6751.3358</v>
      </c>
      <c r="G36" s="22">
        <v>0.007</v>
      </c>
      <c r="H36" s="40"/>
      <c r="I36" s="24"/>
      <c r="J36" s="5"/>
    </row>
    <row r="37" spans="1:10" ht="12.95" customHeight="1">
      <c r="A37" s="18" t="s">
        <v>2382</v>
      </c>
      <c r="B37" s="19" t="s">
        <v>2383</v>
      </c>
      <c r="C37" s="15" t="s">
        <v>2384</v>
      </c>
      <c r="D37" s="15" t="s">
        <v>774</v>
      </c>
      <c r="E37" s="20">
        <v>1083445</v>
      </c>
      <c r="F37" s="21">
        <v>5644.7485</v>
      </c>
      <c r="G37" s="22">
        <v>0.0058</v>
      </c>
      <c r="H37" s="40"/>
      <c r="I37" s="24"/>
      <c r="J37" s="5"/>
    </row>
    <row r="38" spans="1:10" ht="12.95" customHeight="1">
      <c r="A38" s="18" t="s">
        <v>312</v>
      </c>
      <c r="B38" s="19" t="s">
        <v>313</v>
      </c>
      <c r="C38" s="15" t="s">
        <v>314</v>
      </c>
      <c r="D38" s="15" t="s">
        <v>268</v>
      </c>
      <c r="E38" s="20">
        <v>105802</v>
      </c>
      <c r="F38" s="21">
        <v>5494.7211</v>
      </c>
      <c r="G38" s="22">
        <v>0.0057</v>
      </c>
      <c r="H38" s="40"/>
      <c r="I38" s="24"/>
      <c r="J38" s="5"/>
    </row>
    <row r="39" spans="1:10" ht="12.95" customHeight="1">
      <c r="A39" s="18" t="s">
        <v>353</v>
      </c>
      <c r="B39" s="19" t="s">
        <v>354</v>
      </c>
      <c r="C39" s="15" t="s">
        <v>355</v>
      </c>
      <c r="D39" s="15" t="s">
        <v>256</v>
      </c>
      <c r="E39" s="20">
        <v>2000226</v>
      </c>
      <c r="F39" s="21">
        <v>4670.5277</v>
      </c>
      <c r="G39" s="22">
        <v>0.0048</v>
      </c>
      <c r="H39" s="40"/>
      <c r="I39" s="24"/>
      <c r="J39" s="5"/>
    </row>
    <row r="40" spans="1:10" ht="12.95" customHeight="1">
      <c r="A40" s="18" t="s">
        <v>391</v>
      </c>
      <c r="B40" s="19" t="s">
        <v>392</v>
      </c>
      <c r="C40" s="15" t="s">
        <v>393</v>
      </c>
      <c r="D40" s="15" t="s">
        <v>394</v>
      </c>
      <c r="E40" s="20">
        <v>326373</v>
      </c>
      <c r="F40" s="21">
        <v>4113.7685</v>
      </c>
      <c r="G40" s="22">
        <v>0.0042</v>
      </c>
      <c r="H40" s="40"/>
      <c r="I40" s="24"/>
      <c r="J40" s="5"/>
    </row>
    <row r="41" spans="1:10" ht="12.95" customHeight="1">
      <c r="A41" s="18" t="s">
        <v>336</v>
      </c>
      <c r="B41" s="19" t="s">
        <v>337</v>
      </c>
      <c r="C41" s="15" t="s">
        <v>338</v>
      </c>
      <c r="D41" s="15" t="s">
        <v>260</v>
      </c>
      <c r="E41" s="20">
        <v>127040</v>
      </c>
      <c r="F41" s="21">
        <v>3877.6419</v>
      </c>
      <c r="G41" s="22">
        <v>0.004</v>
      </c>
      <c r="H41" s="40"/>
      <c r="I41" s="24"/>
      <c r="J41" s="5"/>
    </row>
    <row r="42" spans="1:10" ht="12.95" customHeight="1">
      <c r="A42" s="18" t="s">
        <v>2385</v>
      </c>
      <c r="B42" s="19" t="s">
        <v>2386</v>
      </c>
      <c r="C42" s="15" t="s">
        <v>2387</v>
      </c>
      <c r="D42" s="15" t="s">
        <v>774</v>
      </c>
      <c r="E42" s="20">
        <v>174104</v>
      </c>
      <c r="F42" s="21">
        <v>3788.3289</v>
      </c>
      <c r="G42" s="22">
        <v>0.0039</v>
      </c>
      <c r="H42" s="40"/>
      <c r="I42" s="24"/>
      <c r="J42" s="5"/>
    </row>
    <row r="43" spans="1:10" ht="12.95" customHeight="1">
      <c r="A43" s="18" t="s">
        <v>1617</v>
      </c>
      <c r="B43" s="19" t="s">
        <v>1618</v>
      </c>
      <c r="C43" s="15" t="s">
        <v>1619</v>
      </c>
      <c r="D43" s="15" t="s">
        <v>741</v>
      </c>
      <c r="E43" s="20">
        <v>206836</v>
      </c>
      <c r="F43" s="21">
        <v>3729.0462</v>
      </c>
      <c r="G43" s="22">
        <v>0.0038</v>
      </c>
      <c r="H43" s="40"/>
      <c r="I43" s="24"/>
      <c r="J43" s="5"/>
    </row>
    <row r="44" spans="1:10" ht="12.95" customHeight="1">
      <c r="A44" s="18" t="s">
        <v>2388</v>
      </c>
      <c r="B44" s="19" t="s">
        <v>2389</v>
      </c>
      <c r="C44" s="15" t="s">
        <v>2390</v>
      </c>
      <c r="D44" s="15" t="s">
        <v>322</v>
      </c>
      <c r="E44" s="20">
        <v>421189</v>
      </c>
      <c r="F44" s="21">
        <v>3303.3853</v>
      </c>
      <c r="G44" s="22">
        <v>0.0034</v>
      </c>
      <c r="H44" s="40"/>
      <c r="I44" s="24"/>
      <c r="J44" s="5"/>
    </row>
    <row r="45" spans="1:10" ht="12.95" customHeight="1">
      <c r="A45" s="18" t="s">
        <v>2391</v>
      </c>
      <c r="B45" s="19" t="s">
        <v>2392</v>
      </c>
      <c r="C45" s="15" t="s">
        <v>2393</v>
      </c>
      <c r="D45" s="15" t="s">
        <v>260</v>
      </c>
      <c r="E45" s="20">
        <v>190674</v>
      </c>
      <c r="F45" s="21">
        <v>3165.8558</v>
      </c>
      <c r="G45" s="22">
        <v>0.0033</v>
      </c>
      <c r="H45" s="40"/>
      <c r="I45" s="24"/>
      <c r="J45" s="5"/>
    </row>
    <row r="46" spans="1:10" ht="12.95" customHeight="1">
      <c r="A46" s="18" t="s">
        <v>296</v>
      </c>
      <c r="B46" s="19" t="s">
        <v>297</v>
      </c>
      <c r="C46" s="15" t="s">
        <v>298</v>
      </c>
      <c r="D46" s="15" t="s">
        <v>299</v>
      </c>
      <c r="E46" s="20">
        <v>436530</v>
      </c>
      <c r="F46" s="21">
        <v>3147.163</v>
      </c>
      <c r="G46" s="22">
        <v>0.0032</v>
      </c>
      <c r="H46" s="40"/>
      <c r="I46" s="24"/>
      <c r="J46" s="5"/>
    </row>
    <row r="47" spans="1:10" ht="12.95" customHeight="1">
      <c r="A47" s="18" t="s">
        <v>881</v>
      </c>
      <c r="B47" s="19" t="s">
        <v>882</v>
      </c>
      <c r="C47" s="15" t="s">
        <v>883</v>
      </c>
      <c r="D47" s="15" t="s">
        <v>318</v>
      </c>
      <c r="E47" s="20">
        <v>260148</v>
      </c>
      <c r="F47" s="21">
        <v>2997.1651</v>
      </c>
      <c r="G47" s="22">
        <v>0.0031</v>
      </c>
      <c r="H47" s="40"/>
      <c r="I47" s="24"/>
      <c r="J47" s="5"/>
    </row>
    <row r="48" spans="1:10" ht="12.95" customHeight="1">
      <c r="A48" s="18" t="s">
        <v>375</v>
      </c>
      <c r="B48" s="19" t="s">
        <v>376</v>
      </c>
      <c r="C48" s="15" t="s">
        <v>377</v>
      </c>
      <c r="D48" s="15" t="s">
        <v>256</v>
      </c>
      <c r="E48" s="20">
        <v>960019</v>
      </c>
      <c r="F48" s="21">
        <v>2857.4966</v>
      </c>
      <c r="G48" s="22">
        <v>0.003</v>
      </c>
      <c r="H48" s="40"/>
      <c r="I48" s="24"/>
      <c r="J48" s="5"/>
    </row>
    <row r="49" spans="1:10" ht="12.95" customHeight="1">
      <c r="A49" s="18" t="s">
        <v>276</v>
      </c>
      <c r="B49" s="19" t="s">
        <v>277</v>
      </c>
      <c r="C49" s="15" t="s">
        <v>278</v>
      </c>
      <c r="D49" s="15" t="s">
        <v>279</v>
      </c>
      <c r="E49" s="20">
        <v>460000</v>
      </c>
      <c r="F49" s="21">
        <v>2764.6</v>
      </c>
      <c r="G49" s="22">
        <v>0.0029</v>
      </c>
      <c r="H49" s="40"/>
      <c r="I49" s="24"/>
      <c r="J49" s="5"/>
    </row>
    <row r="50" spans="1:10" ht="12.95" customHeight="1">
      <c r="A50" s="18" t="s">
        <v>2062</v>
      </c>
      <c r="B50" s="19" t="s">
        <v>2063</v>
      </c>
      <c r="C50" s="15" t="s">
        <v>2064</v>
      </c>
      <c r="D50" s="15" t="s">
        <v>268</v>
      </c>
      <c r="E50" s="20">
        <v>111920</v>
      </c>
      <c r="F50" s="21">
        <v>2718.313</v>
      </c>
      <c r="G50" s="22">
        <v>0.0028</v>
      </c>
      <c r="H50" s="40"/>
      <c r="I50" s="24"/>
      <c r="J50" s="5"/>
    </row>
    <row r="51" spans="1:10" ht="12.95" customHeight="1">
      <c r="A51" s="18" t="s">
        <v>2394</v>
      </c>
      <c r="B51" s="19" t="s">
        <v>2395</v>
      </c>
      <c r="C51" s="15" t="s">
        <v>2396</v>
      </c>
      <c r="D51" s="15" t="s">
        <v>299</v>
      </c>
      <c r="E51" s="20">
        <v>94327</v>
      </c>
      <c r="F51" s="21">
        <v>2146.9768</v>
      </c>
      <c r="G51" s="22">
        <v>0.0022</v>
      </c>
      <c r="H51" s="40"/>
      <c r="I51" s="24"/>
      <c r="J51" s="5"/>
    </row>
    <row r="52" spans="1:10" ht="12.95" customHeight="1">
      <c r="A52" s="18" t="s">
        <v>359</v>
      </c>
      <c r="B52" s="19" t="s">
        <v>360</v>
      </c>
      <c r="C52" s="15" t="s">
        <v>361</v>
      </c>
      <c r="D52" s="15" t="s">
        <v>318</v>
      </c>
      <c r="E52" s="20">
        <v>208068</v>
      </c>
      <c r="F52" s="21">
        <v>2135.0898</v>
      </c>
      <c r="G52" s="22">
        <v>0.0022</v>
      </c>
      <c r="H52" s="40"/>
      <c r="I52" s="24"/>
      <c r="J52" s="5"/>
    </row>
    <row r="53" spans="1:10" ht="12.95" customHeight="1">
      <c r="A53" s="18" t="s">
        <v>2397</v>
      </c>
      <c r="B53" s="19" t="s">
        <v>2398</v>
      </c>
      <c r="C53" s="15" t="s">
        <v>2399</v>
      </c>
      <c r="D53" s="15" t="s">
        <v>260</v>
      </c>
      <c r="E53" s="20">
        <v>128920</v>
      </c>
      <c r="F53" s="21">
        <v>1640.6359</v>
      </c>
      <c r="G53" s="22">
        <v>0.0017</v>
      </c>
      <c r="H53" s="40"/>
      <c r="I53" s="24"/>
      <c r="J53" s="5"/>
    </row>
    <row r="54" spans="1:10" ht="12.95" customHeight="1">
      <c r="A54" s="18" t="s">
        <v>378</v>
      </c>
      <c r="B54" s="19" t="s">
        <v>379</v>
      </c>
      <c r="C54" s="15" t="s">
        <v>380</v>
      </c>
      <c r="D54" s="15" t="s">
        <v>381</v>
      </c>
      <c r="E54" s="20">
        <v>52440</v>
      </c>
      <c r="F54" s="21">
        <v>1276.914</v>
      </c>
      <c r="G54" s="22">
        <v>0.0013</v>
      </c>
      <c r="H54" s="40"/>
      <c r="I54" s="24"/>
      <c r="J54" s="5"/>
    </row>
    <row r="55" spans="1:10" ht="12.95" customHeight="1">
      <c r="A55" s="18" t="s">
        <v>781</v>
      </c>
      <c r="B55" s="19" t="s">
        <v>782</v>
      </c>
      <c r="C55" s="15" t="s">
        <v>783</v>
      </c>
      <c r="D55" s="15" t="s">
        <v>784</v>
      </c>
      <c r="E55" s="20">
        <v>118776</v>
      </c>
      <c r="F55" s="21">
        <v>1193.877</v>
      </c>
      <c r="G55" s="22">
        <v>0.0012</v>
      </c>
      <c r="H55" s="40"/>
      <c r="I55" s="24"/>
      <c r="J55" s="5"/>
    </row>
    <row r="56" spans="1:10" ht="12.95" customHeight="1">
      <c r="A56" s="18" t="s">
        <v>869</v>
      </c>
      <c r="B56" s="19" t="s">
        <v>870</v>
      </c>
      <c r="C56" s="15" t="s">
        <v>871</v>
      </c>
      <c r="D56" s="15" t="s">
        <v>368</v>
      </c>
      <c r="E56" s="20">
        <v>2516</v>
      </c>
      <c r="F56" s="21">
        <v>997.4355</v>
      </c>
      <c r="G56" s="22">
        <v>0.001</v>
      </c>
      <c r="H56" s="40"/>
      <c r="I56" s="24"/>
      <c r="J56" s="5"/>
    </row>
    <row r="57" spans="1:10" ht="12.95" customHeight="1">
      <c r="A57" s="18" t="s">
        <v>2172</v>
      </c>
      <c r="B57" s="19" t="s">
        <v>2173</v>
      </c>
      <c r="C57" s="15" t="s">
        <v>2174</v>
      </c>
      <c r="D57" s="15" t="s">
        <v>2175</v>
      </c>
      <c r="E57" s="20">
        <v>254783</v>
      </c>
      <c r="F57" s="21">
        <v>887.5366</v>
      </c>
      <c r="G57" s="22">
        <v>0.0009</v>
      </c>
      <c r="H57" s="40"/>
      <c r="I57" s="24"/>
      <c r="J57" s="5"/>
    </row>
    <row r="58" spans="1:10" ht="12.95" customHeight="1">
      <c r="A58" s="18" t="s">
        <v>339</v>
      </c>
      <c r="B58" s="19" t="s">
        <v>340</v>
      </c>
      <c r="C58" s="15" t="s">
        <v>341</v>
      </c>
      <c r="D58" s="15" t="s">
        <v>311</v>
      </c>
      <c r="E58" s="20">
        <v>164290</v>
      </c>
      <c r="F58" s="21">
        <v>828.1859</v>
      </c>
      <c r="G58" s="22">
        <v>0.0009</v>
      </c>
      <c r="H58" s="40"/>
      <c r="I58" s="24"/>
      <c r="J58" s="5"/>
    </row>
    <row r="59" spans="1:10" ht="12.95" customHeight="1">
      <c r="A59" s="18" t="s">
        <v>2101</v>
      </c>
      <c r="B59" s="19" t="s">
        <v>2102</v>
      </c>
      <c r="C59" s="15" t="s">
        <v>2103</v>
      </c>
      <c r="D59" s="15" t="s">
        <v>751</v>
      </c>
      <c r="E59" s="20">
        <v>73470</v>
      </c>
      <c r="F59" s="21">
        <v>788.5535</v>
      </c>
      <c r="G59" s="22">
        <v>0.0008</v>
      </c>
      <c r="H59" s="40"/>
      <c r="I59" s="24"/>
      <c r="J59" s="5"/>
    </row>
    <row r="60" spans="1:10" ht="12.95" customHeight="1">
      <c r="A60" s="18" t="s">
        <v>860</v>
      </c>
      <c r="B60" s="19" t="s">
        <v>861</v>
      </c>
      <c r="C60" s="15" t="s">
        <v>862</v>
      </c>
      <c r="D60" s="15" t="s">
        <v>741</v>
      </c>
      <c r="E60" s="20">
        <v>27110</v>
      </c>
      <c r="F60" s="21">
        <v>750.5404</v>
      </c>
      <c r="G60" s="22">
        <v>0.0008</v>
      </c>
      <c r="H60" s="40"/>
      <c r="I60" s="24"/>
      <c r="J60" s="5"/>
    </row>
    <row r="61" spans="1:10" ht="12.95" customHeight="1">
      <c r="A61" s="18" t="s">
        <v>2400</v>
      </c>
      <c r="B61" s="19" t="s">
        <v>2401</v>
      </c>
      <c r="C61" s="15" t="s">
        <v>2402</v>
      </c>
      <c r="D61" s="15" t="s">
        <v>318</v>
      </c>
      <c r="E61" s="20">
        <v>15350</v>
      </c>
      <c r="F61" s="21">
        <v>706.8445</v>
      </c>
      <c r="G61" s="22">
        <v>0.0007</v>
      </c>
      <c r="H61" s="40"/>
      <c r="I61" s="24"/>
      <c r="J61" s="5"/>
    </row>
    <row r="62" spans="1:10" ht="12.95" customHeight="1">
      <c r="A62" s="18" t="s">
        <v>857</v>
      </c>
      <c r="B62" s="19" t="s">
        <v>858</v>
      </c>
      <c r="C62" s="15" t="s">
        <v>859</v>
      </c>
      <c r="D62" s="15" t="s">
        <v>260</v>
      </c>
      <c r="E62" s="20">
        <v>841731</v>
      </c>
      <c r="F62" s="21">
        <v>522.715</v>
      </c>
      <c r="G62" s="22">
        <v>0.0005</v>
      </c>
      <c r="H62" s="40"/>
      <c r="I62" s="24"/>
      <c r="J62" s="5"/>
    </row>
    <row r="63" spans="1:10" ht="12.95" customHeight="1">
      <c r="A63" s="18" t="s">
        <v>2403</v>
      </c>
      <c r="B63" s="19" t="s">
        <v>2404</v>
      </c>
      <c r="C63" s="15" t="s">
        <v>2405</v>
      </c>
      <c r="D63" s="15" t="s">
        <v>311</v>
      </c>
      <c r="E63" s="20">
        <v>15934</v>
      </c>
      <c r="F63" s="21">
        <v>286.7881</v>
      </c>
      <c r="G63" s="22">
        <v>0.0003</v>
      </c>
      <c r="H63" s="40"/>
      <c r="I63" s="24"/>
      <c r="J63" s="5"/>
    </row>
    <row r="64" spans="1:10" ht="12.95" customHeight="1">
      <c r="A64" s="18" t="s">
        <v>2116</v>
      </c>
      <c r="B64" s="19" t="s">
        <v>2117</v>
      </c>
      <c r="C64" s="15" t="s">
        <v>2118</v>
      </c>
      <c r="D64" s="15" t="s">
        <v>303</v>
      </c>
      <c r="E64" s="20">
        <v>21585</v>
      </c>
      <c r="F64" s="21">
        <v>213.9505</v>
      </c>
      <c r="G64" s="22">
        <v>0.0002</v>
      </c>
      <c r="H64" s="40"/>
      <c r="I64" s="24"/>
      <c r="J64" s="5"/>
    </row>
    <row r="65" spans="1:10" ht="12.95" customHeight="1">
      <c r="A65" s="18" t="s">
        <v>2406</v>
      </c>
      <c r="B65" s="19" t="s">
        <v>2407</v>
      </c>
      <c r="C65" s="15" t="s">
        <v>2408</v>
      </c>
      <c r="D65" s="15" t="s">
        <v>381</v>
      </c>
      <c r="E65" s="20">
        <v>3325</v>
      </c>
      <c r="F65" s="21">
        <v>208.8732</v>
      </c>
      <c r="G65" s="22">
        <v>0.0002</v>
      </c>
      <c r="H65" s="40"/>
      <c r="I65" s="24"/>
      <c r="J65" s="5"/>
    </row>
    <row r="66" spans="1:10" ht="12.95" customHeight="1">
      <c r="A66" s="18" t="s">
        <v>2409</v>
      </c>
      <c r="B66" s="19" t="s">
        <v>2410</v>
      </c>
      <c r="C66" s="15" t="s">
        <v>2411</v>
      </c>
      <c r="D66" s="15" t="s">
        <v>1587</v>
      </c>
      <c r="E66" s="20">
        <v>12467</v>
      </c>
      <c r="F66" s="21">
        <v>134.2696</v>
      </c>
      <c r="G66" s="22">
        <v>0.0001</v>
      </c>
      <c r="H66" s="40"/>
      <c r="I66" s="24"/>
      <c r="J66" s="5"/>
    </row>
    <row r="67" spans="1:10" ht="12.95" customHeight="1">
      <c r="A67" s="18" t="s">
        <v>249</v>
      </c>
      <c r="B67" s="19" t="s">
        <v>250</v>
      </c>
      <c r="C67" s="15" t="s">
        <v>251</v>
      </c>
      <c r="D67" s="15" t="s">
        <v>252</v>
      </c>
      <c r="E67" s="20">
        <v>226</v>
      </c>
      <c r="F67" s="21">
        <v>5.4398</v>
      </c>
      <c r="G67" s="40" t="s">
        <v>676</v>
      </c>
      <c r="H67" s="40"/>
      <c r="I67" s="24"/>
      <c r="J67" s="5"/>
    </row>
    <row r="68" spans="1:10" ht="12.95" customHeight="1">
      <c r="A68" s="5"/>
      <c r="B68" s="14" t="s">
        <v>160</v>
      </c>
      <c r="C68" s="15"/>
      <c r="D68" s="15"/>
      <c r="E68" s="15"/>
      <c r="F68" s="25">
        <v>727892.143</v>
      </c>
      <c r="G68" s="26">
        <v>0.7515</v>
      </c>
      <c r="H68" s="27"/>
      <c r="I68" s="28"/>
      <c r="J68" s="5"/>
    </row>
    <row r="69" spans="1:10" ht="12.95" customHeight="1">
      <c r="A69" s="5"/>
      <c r="B69" s="29" t="s">
        <v>405</v>
      </c>
      <c r="C69" s="2"/>
      <c r="D69" s="2"/>
      <c r="E69" s="2"/>
      <c r="F69" s="27" t="s">
        <v>162</v>
      </c>
      <c r="G69" s="27" t="s">
        <v>162</v>
      </c>
      <c r="H69" s="27"/>
      <c r="I69" s="28"/>
      <c r="J69" s="5"/>
    </row>
    <row r="70" spans="1:10" ht="12.95" customHeight="1">
      <c r="A70" s="5"/>
      <c r="B70" s="29" t="s">
        <v>160</v>
      </c>
      <c r="C70" s="2"/>
      <c r="D70" s="2"/>
      <c r="E70" s="2"/>
      <c r="F70" s="27" t="s">
        <v>162</v>
      </c>
      <c r="G70" s="27" t="s">
        <v>162</v>
      </c>
      <c r="H70" s="27"/>
      <c r="I70" s="28"/>
      <c r="J70" s="5"/>
    </row>
    <row r="71" spans="1:10" ht="12.95" customHeight="1">
      <c r="A71" s="5"/>
      <c r="B71" s="29" t="s">
        <v>163</v>
      </c>
      <c r="C71" s="30"/>
      <c r="D71" s="2"/>
      <c r="E71" s="30"/>
      <c r="F71" s="25">
        <v>727892.143</v>
      </c>
      <c r="G71" s="26">
        <v>0.7515</v>
      </c>
      <c r="H71" s="27"/>
      <c r="I71" s="28"/>
      <c r="J71" s="5"/>
    </row>
    <row r="72" spans="1:10" ht="12.95" customHeight="1">
      <c r="A72" s="5"/>
      <c r="B72" s="14" t="s">
        <v>2179</v>
      </c>
      <c r="C72" s="15"/>
      <c r="D72" s="15"/>
      <c r="E72" s="15"/>
      <c r="F72" s="15"/>
      <c r="G72" s="15"/>
      <c r="H72" s="16"/>
      <c r="I72" s="17"/>
      <c r="J72" s="5"/>
    </row>
    <row r="73" spans="1:10" ht="12.95" customHeight="1">
      <c r="A73" s="5"/>
      <c r="B73" s="14" t="s">
        <v>248</v>
      </c>
      <c r="C73" s="15"/>
      <c r="D73" s="15"/>
      <c r="E73" s="15"/>
      <c r="F73" s="5"/>
      <c r="G73" s="16"/>
      <c r="H73" s="16"/>
      <c r="I73" s="17"/>
      <c r="J73" s="5"/>
    </row>
    <row r="74" spans="1:10" ht="12.95" customHeight="1">
      <c r="A74" s="18" t="s">
        <v>2180</v>
      </c>
      <c r="B74" s="19" t="s">
        <v>2181</v>
      </c>
      <c r="C74" s="15" t="s">
        <v>2182</v>
      </c>
      <c r="D74" s="15" t="s">
        <v>2183</v>
      </c>
      <c r="E74" s="20">
        <v>45020</v>
      </c>
      <c r="F74" s="21">
        <v>12199.8223</v>
      </c>
      <c r="G74" s="22">
        <v>0.0126</v>
      </c>
      <c r="H74" s="40"/>
      <c r="I74" s="24"/>
      <c r="J74" s="5"/>
    </row>
    <row r="75" spans="1:10" ht="12.95" customHeight="1">
      <c r="A75" s="18" t="s">
        <v>2184</v>
      </c>
      <c r="B75" s="19" t="s">
        <v>2185</v>
      </c>
      <c r="C75" s="15" t="s">
        <v>2186</v>
      </c>
      <c r="D75" s="15" t="s">
        <v>2187</v>
      </c>
      <c r="E75" s="20">
        <v>98178</v>
      </c>
      <c r="F75" s="21">
        <v>11053.1912</v>
      </c>
      <c r="G75" s="22">
        <v>0.0114</v>
      </c>
      <c r="H75" s="40"/>
      <c r="I75" s="24"/>
      <c r="J75" s="5"/>
    </row>
    <row r="76" spans="1:10" ht="12.95" customHeight="1">
      <c r="A76" s="18" t="s">
        <v>2412</v>
      </c>
      <c r="B76" s="19" t="s">
        <v>2413</v>
      </c>
      <c r="C76" s="15" t="s">
        <v>2414</v>
      </c>
      <c r="D76" s="15" t="s">
        <v>2215</v>
      </c>
      <c r="E76" s="20">
        <v>25555</v>
      </c>
      <c r="F76" s="21">
        <v>10427.954</v>
      </c>
      <c r="G76" s="22">
        <v>0.0108</v>
      </c>
      <c r="H76" s="40"/>
      <c r="I76" s="24"/>
      <c r="J76" s="5"/>
    </row>
    <row r="77" spans="1:10" ht="12.95" customHeight="1">
      <c r="A77" s="18" t="s">
        <v>2415</v>
      </c>
      <c r="B77" s="19" t="s">
        <v>2416</v>
      </c>
      <c r="C77" s="15" t="s">
        <v>2417</v>
      </c>
      <c r="D77" s="15" t="s">
        <v>2211</v>
      </c>
      <c r="E77" s="20">
        <v>17010</v>
      </c>
      <c r="F77" s="21">
        <v>7794.0448</v>
      </c>
      <c r="G77" s="22">
        <v>0.008</v>
      </c>
      <c r="H77" s="40"/>
      <c r="I77" s="24"/>
      <c r="J77" s="5"/>
    </row>
    <row r="78" spans="1:10" ht="12.95" customHeight="1">
      <c r="A78" s="18" t="s">
        <v>2192</v>
      </c>
      <c r="B78" s="19" t="s">
        <v>2193</v>
      </c>
      <c r="C78" s="15" t="s">
        <v>2194</v>
      </c>
      <c r="D78" s="15" t="s">
        <v>2195</v>
      </c>
      <c r="E78" s="20">
        <v>14545</v>
      </c>
      <c r="F78" s="21">
        <v>6726.3842</v>
      </c>
      <c r="G78" s="22">
        <v>0.0069</v>
      </c>
      <c r="H78" s="40"/>
      <c r="I78" s="24"/>
      <c r="J78" s="5"/>
    </row>
    <row r="79" spans="1:10" ht="12.95" customHeight="1">
      <c r="A79" s="18" t="s">
        <v>2418</v>
      </c>
      <c r="B79" s="19" t="s">
        <v>2419</v>
      </c>
      <c r="C79" s="15" t="s">
        <v>2420</v>
      </c>
      <c r="D79" s="15" t="s">
        <v>2244</v>
      </c>
      <c r="E79" s="20">
        <v>16875</v>
      </c>
      <c r="F79" s="21">
        <v>6649.2346</v>
      </c>
      <c r="G79" s="22">
        <v>0.0069</v>
      </c>
      <c r="H79" s="40"/>
      <c r="I79" s="24"/>
      <c r="J79" s="5"/>
    </row>
    <row r="80" spans="1:10" ht="12.95" customHeight="1">
      <c r="A80" s="18" t="s">
        <v>2228</v>
      </c>
      <c r="B80" s="19" t="s">
        <v>2229</v>
      </c>
      <c r="C80" s="15" t="s">
        <v>2230</v>
      </c>
      <c r="D80" s="15" t="s">
        <v>2223</v>
      </c>
      <c r="E80" s="20">
        <v>32353</v>
      </c>
      <c r="F80" s="21">
        <v>6571.6803</v>
      </c>
      <c r="G80" s="22">
        <v>0.0068</v>
      </c>
      <c r="H80" s="40"/>
      <c r="I80" s="24"/>
      <c r="J80" s="5"/>
    </row>
    <row r="81" spans="1:10" ht="12.95" customHeight="1">
      <c r="A81" s="18" t="s">
        <v>2274</v>
      </c>
      <c r="B81" s="19" t="s">
        <v>2275</v>
      </c>
      <c r="C81" s="15" t="s">
        <v>2276</v>
      </c>
      <c r="D81" s="15" t="s">
        <v>2277</v>
      </c>
      <c r="E81" s="20">
        <v>65948</v>
      </c>
      <c r="F81" s="21">
        <v>6550.0584</v>
      </c>
      <c r="G81" s="22">
        <v>0.0068</v>
      </c>
      <c r="H81" s="40"/>
      <c r="I81" s="24"/>
      <c r="J81" s="5"/>
    </row>
    <row r="82" spans="1:10" ht="12.95" customHeight="1">
      <c r="A82" s="18" t="s">
        <v>2421</v>
      </c>
      <c r="B82" s="19" t="s">
        <v>2422</v>
      </c>
      <c r="C82" s="15" t="s">
        <v>2423</v>
      </c>
      <c r="D82" s="15" t="s">
        <v>2424</v>
      </c>
      <c r="E82" s="20">
        <v>124492</v>
      </c>
      <c r="F82" s="21">
        <v>6158.1819</v>
      </c>
      <c r="G82" s="22">
        <v>0.0064</v>
      </c>
      <c r="H82" s="40"/>
      <c r="I82" s="24"/>
      <c r="J82" s="5"/>
    </row>
    <row r="83" spans="1:10" ht="12.95" customHeight="1">
      <c r="A83" s="18" t="s">
        <v>2425</v>
      </c>
      <c r="B83" s="19" t="s">
        <v>2426</v>
      </c>
      <c r="C83" s="15" t="s">
        <v>2427</v>
      </c>
      <c r="D83" s="15" t="s">
        <v>2183</v>
      </c>
      <c r="E83" s="20">
        <v>61773</v>
      </c>
      <c r="F83" s="21">
        <v>6148.6698</v>
      </c>
      <c r="G83" s="22">
        <v>0.0063</v>
      </c>
      <c r="H83" s="40"/>
      <c r="I83" s="24"/>
      <c r="J83" s="5"/>
    </row>
    <row r="84" spans="1:10" ht="12.95" customHeight="1">
      <c r="A84" s="18" t="s">
        <v>2428</v>
      </c>
      <c r="B84" s="19" t="s">
        <v>2429</v>
      </c>
      <c r="C84" s="15" t="s">
        <v>2430</v>
      </c>
      <c r="D84" s="15" t="s">
        <v>2431</v>
      </c>
      <c r="E84" s="20">
        <v>17138</v>
      </c>
      <c r="F84" s="21">
        <v>6144.9959</v>
      </c>
      <c r="G84" s="22">
        <v>0.0063</v>
      </c>
      <c r="H84" s="40"/>
      <c r="I84" s="24"/>
      <c r="J84" s="5"/>
    </row>
    <row r="85" spans="1:10" ht="12.95" customHeight="1">
      <c r="A85" s="18" t="s">
        <v>2208</v>
      </c>
      <c r="B85" s="19" t="s">
        <v>2209</v>
      </c>
      <c r="C85" s="15" t="s">
        <v>2210</v>
      </c>
      <c r="D85" s="15" t="s">
        <v>2211</v>
      </c>
      <c r="E85" s="20">
        <v>53130</v>
      </c>
      <c r="F85" s="21">
        <v>5953.2305</v>
      </c>
      <c r="G85" s="22">
        <v>0.0061</v>
      </c>
      <c r="H85" s="40"/>
      <c r="I85" s="24"/>
      <c r="J85" s="5"/>
    </row>
    <row r="86" spans="1:10" ht="12.95" customHeight="1">
      <c r="A86" s="18" t="s">
        <v>2188</v>
      </c>
      <c r="B86" s="19" t="s">
        <v>2189</v>
      </c>
      <c r="C86" s="15" t="s">
        <v>2190</v>
      </c>
      <c r="D86" s="15" t="s">
        <v>2191</v>
      </c>
      <c r="E86" s="20">
        <v>2289</v>
      </c>
      <c r="F86" s="21">
        <v>5876.2959</v>
      </c>
      <c r="G86" s="22">
        <v>0.0061</v>
      </c>
      <c r="H86" s="40"/>
      <c r="I86" s="24"/>
      <c r="J86" s="5"/>
    </row>
    <row r="87" spans="1:10" ht="12.95" customHeight="1">
      <c r="A87" s="18" t="s">
        <v>2432</v>
      </c>
      <c r="B87" s="19" t="s">
        <v>2433</v>
      </c>
      <c r="C87" s="15" t="s">
        <v>2434</v>
      </c>
      <c r="D87" s="15" t="s">
        <v>2435</v>
      </c>
      <c r="E87" s="20">
        <v>84150</v>
      </c>
      <c r="F87" s="21">
        <v>5773.9358</v>
      </c>
      <c r="G87" s="22">
        <v>0.006</v>
      </c>
      <c r="H87" s="40"/>
      <c r="I87" s="24"/>
      <c r="J87" s="5"/>
    </row>
    <row r="88" spans="1:10" ht="12.95" customHeight="1">
      <c r="A88" s="18" t="s">
        <v>2436</v>
      </c>
      <c r="B88" s="19" t="s">
        <v>2437</v>
      </c>
      <c r="C88" s="15" t="s">
        <v>2438</v>
      </c>
      <c r="D88" s="15" t="s">
        <v>2211</v>
      </c>
      <c r="E88" s="20">
        <v>62671</v>
      </c>
      <c r="F88" s="21">
        <v>5646.8401</v>
      </c>
      <c r="G88" s="22">
        <v>0.0058</v>
      </c>
      <c r="H88" s="40"/>
      <c r="I88" s="24"/>
      <c r="J88" s="5"/>
    </row>
    <row r="89" spans="1:10" ht="12.95" customHeight="1">
      <c r="A89" s="18" t="s">
        <v>2241</v>
      </c>
      <c r="B89" s="19" t="s">
        <v>2242</v>
      </c>
      <c r="C89" s="15" t="s">
        <v>2243</v>
      </c>
      <c r="D89" s="15" t="s">
        <v>2244</v>
      </c>
      <c r="E89" s="20">
        <v>15401</v>
      </c>
      <c r="F89" s="21">
        <v>5628.2461</v>
      </c>
      <c r="G89" s="22">
        <v>0.0058</v>
      </c>
      <c r="H89" s="40"/>
      <c r="I89" s="24"/>
      <c r="J89" s="5"/>
    </row>
    <row r="90" spans="1:10" ht="12.95" customHeight="1">
      <c r="A90" s="18" t="s">
        <v>2439</v>
      </c>
      <c r="B90" s="19" t="s">
        <v>2440</v>
      </c>
      <c r="C90" s="15" t="s">
        <v>2441</v>
      </c>
      <c r="D90" s="15" t="s">
        <v>2304</v>
      </c>
      <c r="E90" s="20">
        <v>15999</v>
      </c>
      <c r="F90" s="21">
        <v>5514.6353</v>
      </c>
      <c r="G90" s="22">
        <v>0.0057</v>
      </c>
      <c r="H90" s="40"/>
      <c r="I90" s="24"/>
      <c r="J90" s="5"/>
    </row>
    <row r="91" spans="1:10" ht="12.95" customHeight="1">
      <c r="A91" s="18" t="s">
        <v>2442</v>
      </c>
      <c r="B91" s="19" t="s">
        <v>2443</v>
      </c>
      <c r="C91" s="15" t="s">
        <v>2444</v>
      </c>
      <c r="D91" s="15" t="s">
        <v>2259</v>
      </c>
      <c r="E91" s="20">
        <v>87740</v>
      </c>
      <c r="F91" s="21">
        <v>5450.808</v>
      </c>
      <c r="G91" s="22">
        <v>0.0056</v>
      </c>
      <c r="H91" s="40"/>
      <c r="I91" s="24"/>
      <c r="J91" s="5"/>
    </row>
    <row r="92" spans="1:10" ht="12.95" customHeight="1">
      <c r="A92" s="18" t="s">
        <v>2245</v>
      </c>
      <c r="B92" s="19" t="s">
        <v>2246</v>
      </c>
      <c r="C92" s="15" t="s">
        <v>2247</v>
      </c>
      <c r="D92" s="15" t="s">
        <v>2248</v>
      </c>
      <c r="E92" s="20">
        <v>715000</v>
      </c>
      <c r="F92" s="21">
        <v>5370.0304</v>
      </c>
      <c r="G92" s="22">
        <v>0.0055</v>
      </c>
      <c r="H92" s="40"/>
      <c r="I92" s="24"/>
      <c r="J92" s="5"/>
    </row>
    <row r="93" spans="1:10" ht="12.95" customHeight="1">
      <c r="A93" s="18" t="s">
        <v>2204</v>
      </c>
      <c r="B93" s="19" t="s">
        <v>2205</v>
      </c>
      <c r="C93" s="15" t="s">
        <v>2206</v>
      </c>
      <c r="D93" s="15" t="s">
        <v>2207</v>
      </c>
      <c r="E93" s="20">
        <v>180331</v>
      </c>
      <c r="F93" s="21">
        <v>5363.2869</v>
      </c>
      <c r="G93" s="22">
        <v>0.0055</v>
      </c>
      <c r="H93" s="40"/>
      <c r="I93" s="24"/>
      <c r="J93" s="5"/>
    </row>
    <row r="94" spans="1:10" ht="12.95" customHeight="1">
      <c r="A94" s="18" t="s">
        <v>2278</v>
      </c>
      <c r="B94" s="19" t="s">
        <v>2279</v>
      </c>
      <c r="C94" s="15" t="s">
        <v>2280</v>
      </c>
      <c r="D94" s="15" t="s">
        <v>2175</v>
      </c>
      <c r="E94" s="20">
        <v>88529</v>
      </c>
      <c r="F94" s="21">
        <v>5305.0194</v>
      </c>
      <c r="G94" s="22">
        <v>0.0055</v>
      </c>
      <c r="H94" s="40"/>
      <c r="I94" s="24"/>
      <c r="J94" s="5"/>
    </row>
    <row r="95" spans="1:10" ht="12.95" customHeight="1">
      <c r="A95" s="18" t="s">
        <v>2445</v>
      </c>
      <c r="B95" s="19" t="s">
        <v>2446</v>
      </c>
      <c r="C95" s="15" t="s">
        <v>2447</v>
      </c>
      <c r="D95" s="15" t="s">
        <v>2448</v>
      </c>
      <c r="E95" s="20">
        <v>2494</v>
      </c>
      <c r="F95" s="21">
        <v>5219.6007</v>
      </c>
      <c r="G95" s="22">
        <v>0.0054</v>
      </c>
      <c r="H95" s="40"/>
      <c r="I95" s="24"/>
      <c r="J95" s="5"/>
    </row>
    <row r="96" spans="1:10" ht="12.95" customHeight="1">
      <c r="A96" s="18" t="s">
        <v>2449</v>
      </c>
      <c r="B96" s="19" t="s">
        <v>2450</v>
      </c>
      <c r="C96" s="15" t="s">
        <v>2451</v>
      </c>
      <c r="D96" s="15" t="s">
        <v>2211</v>
      </c>
      <c r="E96" s="20">
        <v>118314</v>
      </c>
      <c r="F96" s="21">
        <v>5202.0741</v>
      </c>
      <c r="G96" s="22">
        <v>0.0054</v>
      </c>
      <c r="H96" s="40"/>
      <c r="I96" s="24"/>
      <c r="J96" s="5"/>
    </row>
    <row r="97" spans="1:10" ht="12.95" customHeight="1">
      <c r="A97" s="18" t="s">
        <v>2452</v>
      </c>
      <c r="B97" s="19" t="s">
        <v>2453</v>
      </c>
      <c r="C97" s="15" t="s">
        <v>2454</v>
      </c>
      <c r="D97" s="15" t="s">
        <v>2288</v>
      </c>
      <c r="E97" s="20">
        <v>76871</v>
      </c>
      <c r="F97" s="21">
        <v>5179.7906</v>
      </c>
      <c r="G97" s="22">
        <v>0.0053</v>
      </c>
      <c r="H97" s="40"/>
      <c r="I97" s="24"/>
      <c r="J97" s="5"/>
    </row>
    <row r="98" spans="1:10" ht="12.95" customHeight="1">
      <c r="A98" s="18" t="s">
        <v>2231</v>
      </c>
      <c r="B98" s="19" t="s">
        <v>2232</v>
      </c>
      <c r="C98" s="15" t="s">
        <v>2233</v>
      </c>
      <c r="D98" s="15" t="s">
        <v>2215</v>
      </c>
      <c r="E98" s="20">
        <v>64067</v>
      </c>
      <c r="F98" s="21">
        <v>4956.3627</v>
      </c>
      <c r="G98" s="22">
        <v>0.0051</v>
      </c>
      <c r="H98" s="40"/>
      <c r="I98" s="24"/>
      <c r="J98" s="5"/>
    </row>
    <row r="99" spans="1:10" ht="12.95" customHeight="1">
      <c r="A99" s="18" t="s">
        <v>2455</v>
      </c>
      <c r="B99" s="19" t="s">
        <v>2456</v>
      </c>
      <c r="C99" s="15" t="s">
        <v>2457</v>
      </c>
      <c r="D99" s="15" t="s">
        <v>2458</v>
      </c>
      <c r="E99" s="20">
        <v>64709</v>
      </c>
      <c r="F99" s="21">
        <v>4772.2326</v>
      </c>
      <c r="G99" s="22">
        <v>0.0049</v>
      </c>
      <c r="H99" s="40"/>
      <c r="I99" s="24"/>
      <c r="J99" s="5"/>
    </row>
    <row r="100" spans="1:10" ht="12.95" customHeight="1">
      <c r="A100" s="18" t="s">
        <v>2459</v>
      </c>
      <c r="B100" s="19" t="s">
        <v>2460</v>
      </c>
      <c r="C100" s="15" t="s">
        <v>2461</v>
      </c>
      <c r="D100" s="15" t="s">
        <v>2462</v>
      </c>
      <c r="E100" s="20">
        <v>1956</v>
      </c>
      <c r="F100" s="21">
        <v>150.2369</v>
      </c>
      <c r="G100" s="22">
        <v>0.0002</v>
      </c>
      <c r="H100" s="40"/>
      <c r="I100" s="24"/>
      <c r="J100" s="5"/>
    </row>
    <row r="101" spans="1:10" ht="12.95" customHeight="1">
      <c r="A101" s="5"/>
      <c r="B101" s="14" t="s">
        <v>160</v>
      </c>
      <c r="C101" s="15"/>
      <c r="D101" s="15"/>
      <c r="E101" s="15"/>
      <c r="F101" s="25">
        <v>167786.8432</v>
      </c>
      <c r="G101" s="26">
        <v>0.1732</v>
      </c>
      <c r="H101" s="27"/>
      <c r="I101" s="28"/>
      <c r="J101" s="5"/>
    </row>
    <row r="102" spans="1:10" ht="12.95" customHeight="1">
      <c r="A102" s="5"/>
      <c r="B102" s="29" t="s">
        <v>405</v>
      </c>
      <c r="C102" s="2"/>
      <c r="D102" s="2"/>
      <c r="E102" s="2"/>
      <c r="F102" s="27" t="s">
        <v>162</v>
      </c>
      <c r="G102" s="27" t="s">
        <v>162</v>
      </c>
      <c r="H102" s="27"/>
      <c r="I102" s="28"/>
      <c r="J102" s="5"/>
    </row>
    <row r="103" spans="1:10" ht="12.95" customHeight="1">
      <c r="A103" s="5"/>
      <c r="B103" s="29" t="s">
        <v>160</v>
      </c>
      <c r="C103" s="2"/>
      <c r="D103" s="2"/>
      <c r="E103" s="2"/>
      <c r="F103" s="27" t="s">
        <v>162</v>
      </c>
      <c r="G103" s="27" t="s">
        <v>162</v>
      </c>
      <c r="H103" s="27"/>
      <c r="I103" s="28"/>
      <c r="J103" s="5"/>
    </row>
    <row r="104" spans="1:10" ht="12.95" customHeight="1">
      <c r="A104" s="5"/>
      <c r="B104" s="29" t="s">
        <v>163</v>
      </c>
      <c r="C104" s="30"/>
      <c r="D104" s="2"/>
      <c r="E104" s="30"/>
      <c r="F104" s="25">
        <v>167786.8432</v>
      </c>
      <c r="G104" s="26">
        <v>0.1732</v>
      </c>
      <c r="H104" s="27"/>
      <c r="I104" s="28"/>
      <c r="J104" s="5"/>
    </row>
    <row r="105" spans="1:10" ht="12.95" customHeight="1">
      <c r="A105" s="5"/>
      <c r="B105" s="14" t="s">
        <v>208</v>
      </c>
      <c r="C105" s="15"/>
      <c r="D105" s="15"/>
      <c r="E105" s="15"/>
      <c r="F105" s="15"/>
      <c r="G105" s="15"/>
      <c r="H105" s="16"/>
      <c r="I105" s="17"/>
      <c r="J105" s="5"/>
    </row>
    <row r="106" spans="1:10" ht="12.95" customHeight="1">
      <c r="A106" s="5"/>
      <c r="B106" s="14" t="s">
        <v>209</v>
      </c>
      <c r="C106" s="15"/>
      <c r="D106" s="15"/>
      <c r="E106" s="15"/>
      <c r="F106" s="5"/>
      <c r="G106" s="16"/>
      <c r="H106" s="16"/>
      <c r="I106" s="17"/>
      <c r="J106" s="5"/>
    </row>
    <row r="107" spans="1:10" ht="12.95" customHeight="1">
      <c r="A107" s="18" t="s">
        <v>2042</v>
      </c>
      <c r="B107" s="19" t="s">
        <v>91</v>
      </c>
      <c r="C107" s="15" t="s">
        <v>2043</v>
      </c>
      <c r="D107" s="15"/>
      <c r="E107" s="20">
        <v>550000</v>
      </c>
      <c r="F107" s="21">
        <v>1140.59</v>
      </c>
      <c r="G107" s="22">
        <v>0.0012</v>
      </c>
      <c r="H107" s="40"/>
      <c r="I107" s="24"/>
      <c r="J107" s="5"/>
    </row>
    <row r="108" spans="1:10" ht="12.95" customHeight="1">
      <c r="A108" s="5"/>
      <c r="B108" s="14" t="s">
        <v>160</v>
      </c>
      <c r="C108" s="15"/>
      <c r="D108" s="15"/>
      <c r="E108" s="15"/>
      <c r="F108" s="25">
        <v>1140.59</v>
      </c>
      <c r="G108" s="26">
        <v>0.0012</v>
      </c>
      <c r="H108" s="27"/>
      <c r="I108" s="28"/>
      <c r="J108" s="5"/>
    </row>
    <row r="109" spans="1:10" ht="12.95" customHeight="1">
      <c r="A109" s="5"/>
      <c r="B109" s="14" t="s">
        <v>2463</v>
      </c>
      <c r="C109" s="15"/>
      <c r="D109" s="15"/>
      <c r="E109" s="15"/>
      <c r="F109" s="5"/>
      <c r="G109" s="16"/>
      <c r="H109" s="16"/>
      <c r="I109" s="17"/>
      <c r="J109" s="5"/>
    </row>
    <row r="110" spans="1:10" ht="12.95" customHeight="1">
      <c r="A110" s="18" t="s">
        <v>2464</v>
      </c>
      <c r="B110" s="19" t="s">
        <v>2465</v>
      </c>
      <c r="C110" s="15" t="s">
        <v>2466</v>
      </c>
      <c r="D110" s="15"/>
      <c r="E110" s="20">
        <v>24085</v>
      </c>
      <c r="F110" s="21">
        <v>17587.0443</v>
      </c>
      <c r="G110" s="22">
        <v>0.0182</v>
      </c>
      <c r="H110" s="40"/>
      <c r="I110" s="24"/>
      <c r="J110" s="5"/>
    </row>
    <row r="111" spans="1:10" ht="12.95" customHeight="1">
      <c r="A111" s="18" t="s">
        <v>2467</v>
      </c>
      <c r="B111" s="19" t="s">
        <v>2468</v>
      </c>
      <c r="C111" s="15" t="s">
        <v>2469</v>
      </c>
      <c r="D111" s="15"/>
      <c r="E111" s="20">
        <v>42962</v>
      </c>
      <c r="F111" s="21">
        <v>16767.7101</v>
      </c>
      <c r="G111" s="22">
        <v>0.0173</v>
      </c>
      <c r="H111" s="40"/>
      <c r="I111" s="24"/>
      <c r="J111" s="5"/>
    </row>
    <row r="112" spans="1:10" ht="12.95" customHeight="1">
      <c r="A112" s="5"/>
      <c r="B112" s="14" t="s">
        <v>160</v>
      </c>
      <c r="C112" s="15"/>
      <c r="D112" s="15"/>
      <c r="E112" s="15"/>
      <c r="F112" s="25">
        <v>34354.7544</v>
      </c>
      <c r="G112" s="26">
        <v>0.0355</v>
      </c>
      <c r="H112" s="27"/>
      <c r="I112" s="28"/>
      <c r="J112" s="5"/>
    </row>
    <row r="113" spans="1:10" ht="12.95" customHeight="1">
      <c r="A113" s="5"/>
      <c r="B113" s="29" t="s">
        <v>163</v>
      </c>
      <c r="C113" s="30"/>
      <c r="D113" s="2"/>
      <c r="E113" s="30"/>
      <c r="F113" s="25">
        <v>35495.3444</v>
      </c>
      <c r="G113" s="26">
        <v>0.0366</v>
      </c>
      <c r="H113" s="27"/>
      <c r="I113" s="28"/>
      <c r="J113" s="5"/>
    </row>
    <row r="114" spans="1:10" ht="12.95" customHeight="1">
      <c r="A114" s="5"/>
      <c r="B114" s="14" t="s">
        <v>164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18" t="s">
        <v>165</v>
      </c>
      <c r="B115" s="19" t="s">
        <v>166</v>
      </c>
      <c r="C115" s="15"/>
      <c r="D115" s="15"/>
      <c r="E115" s="20"/>
      <c r="F115" s="21">
        <v>13626.32</v>
      </c>
      <c r="G115" s="22">
        <v>0.0141</v>
      </c>
      <c r="H115" s="23">
        <v>0.06615060579631361</v>
      </c>
      <c r="I115" s="24"/>
      <c r="J115" s="5"/>
    </row>
    <row r="116" spans="1:10" ht="12.95" customHeight="1">
      <c r="A116" s="5"/>
      <c r="B116" s="14" t="s">
        <v>160</v>
      </c>
      <c r="C116" s="15"/>
      <c r="D116" s="15"/>
      <c r="E116" s="15"/>
      <c r="F116" s="25">
        <v>13626.32</v>
      </c>
      <c r="G116" s="26">
        <v>0.0141</v>
      </c>
      <c r="H116" s="27"/>
      <c r="I116" s="28"/>
      <c r="J116" s="5"/>
    </row>
    <row r="117" spans="1:10" ht="12.95" customHeight="1">
      <c r="A117" s="5"/>
      <c r="B117" s="29" t="s">
        <v>163</v>
      </c>
      <c r="C117" s="30"/>
      <c r="D117" s="2"/>
      <c r="E117" s="30"/>
      <c r="F117" s="25">
        <v>13626.32</v>
      </c>
      <c r="G117" s="26">
        <v>0.0141</v>
      </c>
      <c r="H117" s="27"/>
      <c r="I117" s="28"/>
      <c r="J117" s="5"/>
    </row>
    <row r="118" spans="1:10" ht="12.95" customHeight="1">
      <c r="A118" s="5"/>
      <c r="B118" s="29" t="s">
        <v>167</v>
      </c>
      <c r="C118" s="15"/>
      <c r="D118" s="2"/>
      <c r="E118" s="15"/>
      <c r="F118" s="31">
        <v>23803.6294</v>
      </c>
      <c r="G118" s="26">
        <v>0.0246</v>
      </c>
      <c r="H118" s="27"/>
      <c r="I118" s="28"/>
      <c r="J118" s="5"/>
    </row>
    <row r="119" spans="1:10" ht="12.95" customHeight="1">
      <c r="A119" s="5"/>
      <c r="B119" s="32" t="s">
        <v>168</v>
      </c>
      <c r="C119" s="33"/>
      <c r="D119" s="33"/>
      <c r="E119" s="33"/>
      <c r="F119" s="34">
        <v>968604.28</v>
      </c>
      <c r="G119" s="35">
        <v>1</v>
      </c>
      <c r="H119" s="36"/>
      <c r="I119" s="37"/>
      <c r="J119" s="5"/>
    </row>
    <row r="120" spans="1:10" ht="12.9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169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681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5"/>
      <c r="B123" s="4" t="s">
        <v>170</v>
      </c>
      <c r="C123" s="5"/>
      <c r="D123" s="5"/>
      <c r="E123" s="5"/>
      <c r="F123" s="5"/>
      <c r="G123" s="5"/>
      <c r="H123" s="5"/>
      <c r="I123" s="5"/>
      <c r="J123" s="5"/>
    </row>
    <row r="124" spans="1:10" ht="26.1" customHeight="1">
      <c r="A124" s="5"/>
      <c r="B124" s="59" t="s">
        <v>171</v>
      </c>
      <c r="C124" s="59"/>
      <c r="D124" s="59"/>
      <c r="E124" s="59"/>
      <c r="F124" s="59"/>
      <c r="G124" s="59"/>
      <c r="H124" s="59"/>
      <c r="I124" s="59"/>
      <c r="J124" s="5"/>
    </row>
    <row r="125" spans="1:10" ht="12.95" customHeight="1">
      <c r="A125" s="5"/>
      <c r="B125" s="59"/>
      <c r="C125" s="59"/>
      <c r="D125" s="59"/>
      <c r="E125" s="59"/>
      <c r="F125" s="59"/>
      <c r="G125" s="59"/>
      <c r="H125" s="59"/>
      <c r="I125" s="59"/>
      <c r="J125" s="5"/>
    </row>
    <row r="126" spans="1:10" ht="12.95" customHeight="1">
      <c r="A126" s="5"/>
      <c r="B126" s="59"/>
      <c r="C126" s="59"/>
      <c r="D126" s="59"/>
      <c r="E126" s="59"/>
      <c r="F126" s="59"/>
      <c r="G126" s="59"/>
      <c r="H126" s="59"/>
      <c r="I126" s="59"/>
      <c r="J126" s="5"/>
    </row>
    <row r="127" spans="1:10" ht="12.95" customHeight="1">
      <c r="A127" s="5"/>
      <c r="B127" s="5"/>
      <c r="C127" s="60" t="s">
        <v>2470</v>
      </c>
      <c r="D127" s="60"/>
      <c r="E127" s="60"/>
      <c r="F127" s="60"/>
      <c r="G127" s="5"/>
      <c r="H127" s="5"/>
      <c r="I127" s="5"/>
      <c r="J127" s="5"/>
    </row>
    <row r="128" spans="1:10" ht="12.95" customHeight="1">
      <c r="A128" s="5"/>
      <c r="B128" s="38" t="s">
        <v>173</v>
      </c>
      <c r="C128" s="60" t="s">
        <v>174</v>
      </c>
      <c r="D128" s="60"/>
      <c r="E128" s="60"/>
      <c r="F128" s="60"/>
      <c r="G128" s="5"/>
      <c r="H128" s="5"/>
      <c r="I128" s="5"/>
      <c r="J128" s="5"/>
    </row>
    <row r="129" spans="1:10" ht="120.95" customHeight="1">
      <c r="A129" s="5"/>
      <c r="B129" s="39"/>
      <c r="C129" s="58"/>
      <c r="D129" s="58"/>
      <c r="E129" s="5"/>
      <c r="F129" s="5"/>
      <c r="G129" s="5"/>
      <c r="H129" s="5"/>
      <c r="I129" s="5"/>
      <c r="J129" s="5"/>
    </row>
  </sheetData>
  <mergeCells count="6">
    <mergeCell ref="C129:D129"/>
    <mergeCell ref="B124:I124"/>
    <mergeCell ref="B125:I125"/>
    <mergeCell ref="B126:I126"/>
    <mergeCell ref="C127:F127"/>
    <mergeCell ref="C128:F128"/>
  </mergeCells>
  <hyperlinks>
    <hyperlink ref="A1" location="AxisGrowthOpportunitiesFund" display="AXISGOF"/>
    <hyperlink ref="B1" location="AxisGrowthOpportunitiesFund" display="Axis Growth Opportunities Fund"/>
  </hyperlinks>
  <printOptions/>
  <pageMargins left="0" right="0" top="0" bottom="0" header="0" footer="0"/>
  <pageSetup horizontalDpi="600" verticalDpi="6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J4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738</v>
      </c>
      <c r="B7" s="19" t="s">
        <v>739</v>
      </c>
      <c r="C7" s="15" t="s">
        <v>740</v>
      </c>
      <c r="D7" s="15" t="s">
        <v>741</v>
      </c>
      <c r="E7" s="20">
        <v>26640</v>
      </c>
      <c r="F7" s="21">
        <v>296.1302</v>
      </c>
      <c r="G7" s="22">
        <v>0.2052</v>
      </c>
      <c r="H7" s="40"/>
      <c r="I7" s="24"/>
      <c r="J7" s="5"/>
    </row>
    <row r="8" spans="1:10" ht="12.95" customHeight="1">
      <c r="A8" s="18" t="s">
        <v>1714</v>
      </c>
      <c r="B8" s="19" t="s">
        <v>1715</v>
      </c>
      <c r="C8" s="15" t="s">
        <v>1716</v>
      </c>
      <c r="D8" s="15" t="s">
        <v>741</v>
      </c>
      <c r="E8" s="20">
        <v>3002</v>
      </c>
      <c r="F8" s="21">
        <v>168.3477</v>
      </c>
      <c r="G8" s="22">
        <v>0.1167</v>
      </c>
      <c r="H8" s="40"/>
      <c r="I8" s="24"/>
      <c r="J8" s="5"/>
    </row>
    <row r="9" spans="1:10" ht="12.95" customHeight="1">
      <c r="A9" s="18" t="s">
        <v>1572</v>
      </c>
      <c r="B9" s="19" t="s">
        <v>1573</v>
      </c>
      <c r="C9" s="15" t="s">
        <v>1574</v>
      </c>
      <c r="D9" s="15" t="s">
        <v>741</v>
      </c>
      <c r="E9" s="20">
        <v>12962</v>
      </c>
      <c r="F9" s="21">
        <v>163.0101</v>
      </c>
      <c r="G9" s="22">
        <v>0.113</v>
      </c>
      <c r="H9" s="40"/>
      <c r="I9" s="24"/>
      <c r="J9" s="5"/>
    </row>
    <row r="10" spans="1:10" ht="12.95" customHeight="1">
      <c r="A10" s="18" t="s">
        <v>771</v>
      </c>
      <c r="B10" s="19" t="s">
        <v>772</v>
      </c>
      <c r="C10" s="15" t="s">
        <v>773</v>
      </c>
      <c r="D10" s="15" t="s">
        <v>774</v>
      </c>
      <c r="E10" s="20">
        <v>2486</v>
      </c>
      <c r="F10" s="21">
        <v>119.6785</v>
      </c>
      <c r="G10" s="22">
        <v>0.0829</v>
      </c>
      <c r="H10" s="40"/>
      <c r="I10" s="24"/>
      <c r="J10" s="5"/>
    </row>
    <row r="11" spans="1:10" ht="12.95" customHeight="1">
      <c r="A11" s="18" t="s">
        <v>836</v>
      </c>
      <c r="B11" s="19" t="s">
        <v>837</v>
      </c>
      <c r="C11" s="15" t="s">
        <v>838</v>
      </c>
      <c r="D11" s="15" t="s">
        <v>741</v>
      </c>
      <c r="E11" s="20">
        <v>3147</v>
      </c>
      <c r="F11" s="21">
        <v>113.0434</v>
      </c>
      <c r="G11" s="22">
        <v>0.0783</v>
      </c>
      <c r="H11" s="40"/>
      <c r="I11" s="24"/>
      <c r="J11" s="5"/>
    </row>
    <row r="12" spans="1:10" ht="12.95" customHeight="1">
      <c r="A12" s="18" t="s">
        <v>2471</v>
      </c>
      <c r="B12" s="19" t="s">
        <v>2472</v>
      </c>
      <c r="C12" s="15" t="s">
        <v>2473</v>
      </c>
      <c r="D12" s="15" t="s">
        <v>774</v>
      </c>
      <c r="E12" s="20">
        <v>18213</v>
      </c>
      <c r="F12" s="21">
        <v>107.3747</v>
      </c>
      <c r="G12" s="22">
        <v>0.0744</v>
      </c>
      <c r="H12" s="40"/>
      <c r="I12" s="24"/>
      <c r="J12" s="5"/>
    </row>
    <row r="13" spans="1:10" ht="12.95" customHeight="1">
      <c r="A13" s="18" t="s">
        <v>2474</v>
      </c>
      <c r="B13" s="19" t="s">
        <v>2475</v>
      </c>
      <c r="C13" s="15" t="s">
        <v>2476</v>
      </c>
      <c r="D13" s="15" t="s">
        <v>741</v>
      </c>
      <c r="E13" s="20">
        <v>5947</v>
      </c>
      <c r="F13" s="21">
        <v>65.2891</v>
      </c>
      <c r="G13" s="22">
        <v>0.0452</v>
      </c>
      <c r="H13" s="40"/>
      <c r="I13" s="24"/>
      <c r="J13" s="5"/>
    </row>
    <row r="14" spans="1:10" ht="12.95" customHeight="1">
      <c r="A14" s="18" t="s">
        <v>1726</v>
      </c>
      <c r="B14" s="19" t="s">
        <v>1727</v>
      </c>
      <c r="C14" s="15" t="s">
        <v>1728</v>
      </c>
      <c r="D14" s="15" t="s">
        <v>741</v>
      </c>
      <c r="E14" s="20">
        <v>6949</v>
      </c>
      <c r="F14" s="21">
        <v>57.6767</v>
      </c>
      <c r="G14" s="22">
        <v>0.04</v>
      </c>
      <c r="H14" s="40"/>
      <c r="I14" s="24"/>
      <c r="J14" s="5"/>
    </row>
    <row r="15" spans="1:10" ht="12.95" customHeight="1">
      <c r="A15" s="18" t="s">
        <v>2052</v>
      </c>
      <c r="B15" s="19" t="s">
        <v>2053</v>
      </c>
      <c r="C15" s="15" t="s">
        <v>2054</v>
      </c>
      <c r="D15" s="15" t="s">
        <v>741</v>
      </c>
      <c r="E15" s="20">
        <v>1192</v>
      </c>
      <c r="F15" s="21">
        <v>43.4228</v>
      </c>
      <c r="G15" s="22">
        <v>0.0301</v>
      </c>
      <c r="H15" s="40"/>
      <c r="I15" s="24"/>
      <c r="J15" s="5"/>
    </row>
    <row r="16" spans="1:10" ht="12.95" customHeight="1">
      <c r="A16" s="18" t="s">
        <v>1785</v>
      </c>
      <c r="B16" s="19" t="s">
        <v>1786</v>
      </c>
      <c r="C16" s="15" t="s">
        <v>1787</v>
      </c>
      <c r="D16" s="15" t="s">
        <v>741</v>
      </c>
      <c r="E16" s="20">
        <v>2222</v>
      </c>
      <c r="F16" s="21">
        <v>40.9404</v>
      </c>
      <c r="G16" s="22">
        <v>0.0284</v>
      </c>
      <c r="H16" s="40"/>
      <c r="I16" s="24"/>
      <c r="J16" s="5"/>
    </row>
    <row r="17" spans="1:10" ht="12.95" customHeight="1">
      <c r="A17" s="18" t="s">
        <v>2122</v>
      </c>
      <c r="B17" s="19" t="s">
        <v>2123</v>
      </c>
      <c r="C17" s="15" t="s">
        <v>2124</v>
      </c>
      <c r="D17" s="15" t="s">
        <v>741</v>
      </c>
      <c r="E17" s="20">
        <v>6239</v>
      </c>
      <c r="F17" s="21">
        <v>39.0468</v>
      </c>
      <c r="G17" s="22">
        <v>0.0271</v>
      </c>
      <c r="H17" s="40"/>
      <c r="I17" s="24"/>
      <c r="J17" s="5"/>
    </row>
    <row r="18" spans="1:10" ht="12.95" customHeight="1">
      <c r="A18" s="18" t="s">
        <v>2477</v>
      </c>
      <c r="B18" s="19" t="s">
        <v>2478</v>
      </c>
      <c r="C18" s="15" t="s">
        <v>2479</v>
      </c>
      <c r="D18" s="15" t="s">
        <v>741</v>
      </c>
      <c r="E18" s="20">
        <v>9564</v>
      </c>
      <c r="F18" s="21">
        <v>38.2177</v>
      </c>
      <c r="G18" s="22">
        <v>0.0265</v>
      </c>
      <c r="H18" s="40"/>
      <c r="I18" s="24"/>
      <c r="J18" s="5"/>
    </row>
    <row r="19" spans="1:10" ht="12.95" customHeight="1">
      <c r="A19" s="18" t="s">
        <v>2480</v>
      </c>
      <c r="B19" s="19" t="s">
        <v>2481</v>
      </c>
      <c r="C19" s="15" t="s">
        <v>2482</v>
      </c>
      <c r="D19" s="15" t="s">
        <v>774</v>
      </c>
      <c r="E19" s="20">
        <v>4309</v>
      </c>
      <c r="F19" s="21">
        <v>33.3538</v>
      </c>
      <c r="G19" s="22">
        <v>0.0231</v>
      </c>
      <c r="H19" s="40"/>
      <c r="I19" s="24"/>
      <c r="J19" s="5"/>
    </row>
    <row r="20" spans="1:10" ht="12.95" customHeight="1">
      <c r="A20" s="18" t="s">
        <v>1824</v>
      </c>
      <c r="B20" s="19" t="s">
        <v>1825</v>
      </c>
      <c r="C20" s="15" t="s">
        <v>1826</v>
      </c>
      <c r="D20" s="15" t="s">
        <v>741</v>
      </c>
      <c r="E20" s="20">
        <v>130</v>
      </c>
      <c r="F20" s="21">
        <v>30.0424</v>
      </c>
      <c r="G20" s="22">
        <v>0.0208</v>
      </c>
      <c r="H20" s="40"/>
      <c r="I20" s="24"/>
      <c r="J20" s="5"/>
    </row>
    <row r="21" spans="1:10" ht="12.95" customHeight="1">
      <c r="A21" s="18" t="s">
        <v>2483</v>
      </c>
      <c r="B21" s="19" t="s">
        <v>2484</v>
      </c>
      <c r="C21" s="15" t="s">
        <v>2485</v>
      </c>
      <c r="D21" s="15" t="s">
        <v>741</v>
      </c>
      <c r="E21" s="20">
        <v>3306</v>
      </c>
      <c r="F21" s="21">
        <v>28.8763</v>
      </c>
      <c r="G21" s="22">
        <v>0.02</v>
      </c>
      <c r="H21" s="40"/>
      <c r="I21" s="24"/>
      <c r="J21" s="5"/>
    </row>
    <row r="22" spans="1:10" ht="12.95" customHeight="1">
      <c r="A22" s="18" t="s">
        <v>1720</v>
      </c>
      <c r="B22" s="19" t="s">
        <v>1721</v>
      </c>
      <c r="C22" s="15" t="s">
        <v>1722</v>
      </c>
      <c r="D22" s="15" t="s">
        <v>741</v>
      </c>
      <c r="E22" s="20">
        <v>10920</v>
      </c>
      <c r="F22" s="21">
        <v>28.321</v>
      </c>
      <c r="G22" s="22">
        <v>0.0196</v>
      </c>
      <c r="H22" s="40"/>
      <c r="I22" s="24"/>
      <c r="J22" s="5"/>
    </row>
    <row r="23" spans="1:10" ht="12.95" customHeight="1">
      <c r="A23" s="18" t="s">
        <v>1812</v>
      </c>
      <c r="B23" s="19" t="s">
        <v>1813</v>
      </c>
      <c r="C23" s="15" t="s">
        <v>1814</v>
      </c>
      <c r="D23" s="15" t="s">
        <v>741</v>
      </c>
      <c r="E23" s="20">
        <v>3679</v>
      </c>
      <c r="F23" s="21">
        <v>28.2124</v>
      </c>
      <c r="G23" s="22">
        <v>0.0195</v>
      </c>
      <c r="H23" s="40"/>
      <c r="I23" s="24"/>
      <c r="J23" s="5"/>
    </row>
    <row r="24" spans="1:10" ht="12.95" customHeight="1">
      <c r="A24" s="18" t="s">
        <v>2385</v>
      </c>
      <c r="B24" s="19" t="s">
        <v>2386</v>
      </c>
      <c r="C24" s="15" t="s">
        <v>2387</v>
      </c>
      <c r="D24" s="15" t="s">
        <v>774</v>
      </c>
      <c r="E24" s="20">
        <v>840</v>
      </c>
      <c r="F24" s="21">
        <v>18.2776</v>
      </c>
      <c r="G24" s="22">
        <v>0.0127</v>
      </c>
      <c r="H24" s="40"/>
      <c r="I24" s="24"/>
      <c r="J24" s="5"/>
    </row>
    <row r="25" spans="1:10" ht="12.95" customHeight="1">
      <c r="A25" s="18" t="s">
        <v>1761</v>
      </c>
      <c r="B25" s="19" t="s">
        <v>1762</v>
      </c>
      <c r="C25" s="15" t="s">
        <v>1763</v>
      </c>
      <c r="D25" s="15" t="s">
        <v>741</v>
      </c>
      <c r="E25" s="20">
        <v>3333</v>
      </c>
      <c r="F25" s="21">
        <v>9.919</v>
      </c>
      <c r="G25" s="22">
        <v>0.0069</v>
      </c>
      <c r="H25" s="40"/>
      <c r="I25" s="24"/>
      <c r="J25" s="5"/>
    </row>
    <row r="26" spans="1:10" ht="12.95" customHeight="1">
      <c r="A26" s="18" t="s">
        <v>2486</v>
      </c>
      <c r="B26" s="19" t="s">
        <v>2487</v>
      </c>
      <c r="C26" s="15" t="s">
        <v>2488</v>
      </c>
      <c r="D26" s="15" t="s">
        <v>774</v>
      </c>
      <c r="E26" s="20">
        <v>621</v>
      </c>
      <c r="F26" s="21">
        <v>8.3285</v>
      </c>
      <c r="G26" s="22">
        <v>0.0058</v>
      </c>
      <c r="H26" s="40"/>
      <c r="I26" s="24"/>
      <c r="J26" s="5"/>
    </row>
    <row r="27" spans="1:10" ht="12.95" customHeight="1">
      <c r="A27" s="5"/>
      <c r="B27" s="14" t="s">
        <v>160</v>
      </c>
      <c r="C27" s="15"/>
      <c r="D27" s="15"/>
      <c r="E27" s="15"/>
      <c r="F27" s="25">
        <v>1437.5092</v>
      </c>
      <c r="G27" s="26">
        <v>0.9961</v>
      </c>
      <c r="H27" s="27"/>
      <c r="I27" s="28"/>
      <c r="J27" s="5"/>
    </row>
    <row r="28" spans="1:10" ht="12.95" customHeight="1">
      <c r="A28" s="5"/>
      <c r="B28" s="29" t="s">
        <v>405</v>
      </c>
      <c r="C28" s="2"/>
      <c r="D28" s="2"/>
      <c r="E28" s="2"/>
      <c r="F28" s="27" t="s">
        <v>162</v>
      </c>
      <c r="G28" s="27" t="s">
        <v>162</v>
      </c>
      <c r="H28" s="27"/>
      <c r="I28" s="28"/>
      <c r="J28" s="5"/>
    </row>
    <row r="29" spans="1:10" ht="12.95" customHeight="1">
      <c r="A29" s="5"/>
      <c r="B29" s="29" t="s">
        <v>160</v>
      </c>
      <c r="C29" s="2"/>
      <c r="D29" s="2"/>
      <c r="E29" s="2"/>
      <c r="F29" s="27" t="s">
        <v>162</v>
      </c>
      <c r="G29" s="27" t="s">
        <v>162</v>
      </c>
      <c r="H29" s="27"/>
      <c r="I29" s="28"/>
      <c r="J29" s="5"/>
    </row>
    <row r="30" spans="1:10" ht="12.95" customHeight="1">
      <c r="A30" s="5"/>
      <c r="B30" s="29" t="s">
        <v>163</v>
      </c>
      <c r="C30" s="30"/>
      <c r="D30" s="2"/>
      <c r="E30" s="30"/>
      <c r="F30" s="25">
        <v>1437.5092</v>
      </c>
      <c r="G30" s="26">
        <v>0.9961</v>
      </c>
      <c r="H30" s="27"/>
      <c r="I30" s="28"/>
      <c r="J30" s="5"/>
    </row>
    <row r="31" spans="1:10" ht="12.95" customHeight="1">
      <c r="A31" s="5"/>
      <c r="B31" s="14" t="s">
        <v>164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165</v>
      </c>
      <c r="B32" s="19" t="s">
        <v>166</v>
      </c>
      <c r="C32" s="15"/>
      <c r="D32" s="15"/>
      <c r="E32" s="20"/>
      <c r="F32" s="21">
        <v>1.21</v>
      </c>
      <c r="G32" s="22">
        <v>0.0008</v>
      </c>
      <c r="H32" s="23">
        <v>0.06616447096568824</v>
      </c>
      <c r="I32" s="24"/>
      <c r="J32" s="5"/>
    </row>
    <row r="33" spans="1:10" ht="12.95" customHeight="1">
      <c r="A33" s="5"/>
      <c r="B33" s="14" t="s">
        <v>160</v>
      </c>
      <c r="C33" s="15"/>
      <c r="D33" s="15"/>
      <c r="E33" s="15"/>
      <c r="F33" s="25">
        <v>1.21</v>
      </c>
      <c r="G33" s="26">
        <v>0.0008</v>
      </c>
      <c r="H33" s="27"/>
      <c r="I33" s="28"/>
      <c r="J33" s="5"/>
    </row>
    <row r="34" spans="1:10" ht="12.95" customHeight="1">
      <c r="A34" s="5"/>
      <c r="B34" s="29" t="s">
        <v>163</v>
      </c>
      <c r="C34" s="30"/>
      <c r="D34" s="2"/>
      <c r="E34" s="30"/>
      <c r="F34" s="25">
        <v>1.21</v>
      </c>
      <c r="G34" s="26">
        <v>0.0008</v>
      </c>
      <c r="H34" s="27"/>
      <c r="I34" s="28"/>
      <c r="J34" s="5"/>
    </row>
    <row r="35" spans="1:10" ht="12.95" customHeight="1">
      <c r="A35" s="5"/>
      <c r="B35" s="29" t="s">
        <v>167</v>
      </c>
      <c r="C35" s="15"/>
      <c r="D35" s="2"/>
      <c r="E35" s="15"/>
      <c r="F35" s="31">
        <v>4.4408</v>
      </c>
      <c r="G35" s="26">
        <v>0.0031</v>
      </c>
      <c r="H35" s="27"/>
      <c r="I35" s="28"/>
      <c r="J35" s="5"/>
    </row>
    <row r="36" spans="1:10" ht="12.95" customHeight="1">
      <c r="A36" s="5"/>
      <c r="B36" s="32" t="s">
        <v>168</v>
      </c>
      <c r="C36" s="33"/>
      <c r="D36" s="33"/>
      <c r="E36" s="33"/>
      <c r="F36" s="34">
        <v>1443.16</v>
      </c>
      <c r="G36" s="35">
        <v>1</v>
      </c>
      <c r="H36" s="36"/>
      <c r="I36" s="37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169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170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59" t="s">
        <v>171</v>
      </c>
      <c r="C40" s="59"/>
      <c r="D40" s="59"/>
      <c r="E40" s="59"/>
      <c r="F40" s="59"/>
      <c r="G40" s="59"/>
      <c r="H40" s="59"/>
      <c r="I40" s="59"/>
      <c r="J40" s="5"/>
    </row>
    <row r="41" spans="1:10" ht="12.95" customHeight="1">
      <c r="A41" s="5"/>
      <c r="B41" s="59"/>
      <c r="C41" s="59"/>
      <c r="D41" s="59"/>
      <c r="E41" s="59"/>
      <c r="F41" s="59"/>
      <c r="G41" s="59"/>
      <c r="H41" s="59"/>
      <c r="I41" s="59"/>
      <c r="J41" s="5"/>
    </row>
    <row r="42" spans="1:10" ht="12.95" customHeight="1">
      <c r="A42" s="5"/>
      <c r="B42" s="62" t="s">
        <v>2489</v>
      </c>
      <c r="C42" s="62"/>
      <c r="D42" s="62"/>
      <c r="E42" s="62"/>
      <c r="F42" s="5"/>
      <c r="G42" s="5"/>
      <c r="H42" s="5"/>
      <c r="I42" s="5"/>
      <c r="J42" s="5"/>
    </row>
    <row r="43" spans="1:10" ht="12.95" customHeight="1">
      <c r="A43" s="5"/>
      <c r="B43" s="59"/>
      <c r="C43" s="59"/>
      <c r="D43" s="59"/>
      <c r="E43" s="59"/>
      <c r="F43" s="59"/>
      <c r="G43" s="59"/>
      <c r="H43" s="59"/>
      <c r="I43" s="59"/>
      <c r="J43" s="5"/>
    </row>
    <row r="44" spans="1:10" ht="12.95" customHeight="1">
      <c r="A44" s="5"/>
      <c r="B44" s="5"/>
      <c r="C44" s="60" t="s">
        <v>2490</v>
      </c>
      <c r="D44" s="60"/>
      <c r="E44" s="60"/>
      <c r="F44" s="60"/>
      <c r="G44" s="5"/>
      <c r="H44" s="5"/>
      <c r="I44" s="5"/>
      <c r="J44" s="5"/>
    </row>
    <row r="45" spans="1:10" ht="12.95" customHeight="1">
      <c r="A45" s="5"/>
      <c r="B45" s="38" t="s">
        <v>173</v>
      </c>
      <c r="C45" s="60" t="s">
        <v>174</v>
      </c>
      <c r="D45" s="60"/>
      <c r="E45" s="60"/>
      <c r="F45" s="60"/>
      <c r="G45" s="5"/>
      <c r="H45" s="5"/>
      <c r="I45" s="5"/>
      <c r="J45" s="5"/>
    </row>
    <row r="46" spans="1:10" ht="120.95" customHeight="1">
      <c r="A46" s="5"/>
      <c r="B46" s="39"/>
      <c r="C46" s="58"/>
      <c r="D46" s="58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/>
    <hyperlink ref="B1" location="AxisNIFTYHealthcareETF" display="Axis NIFTY Healthcare ETF"/>
  </hyperlinks>
  <printOptions/>
  <pageMargins left="0" right="0" top="0" bottom="0" header="0" footer="0"/>
  <pageSetup horizontalDpi="600" verticalDpi="6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</sheetPr>
  <dimension ref="A1:J11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2491</v>
      </c>
      <c r="B7" s="19" t="s">
        <v>2492</v>
      </c>
      <c r="C7" s="15"/>
      <c r="D7" s="15"/>
      <c r="E7" s="42"/>
      <c r="F7" s="21">
        <v>5.8125</v>
      </c>
      <c r="G7" s="40" t="s">
        <v>676</v>
      </c>
      <c r="H7" s="40"/>
      <c r="I7" s="24"/>
      <c r="J7" s="5"/>
    </row>
    <row r="8" spans="1:10" ht="12.95" customHeight="1">
      <c r="A8" s="18" t="s">
        <v>2493</v>
      </c>
      <c r="B8" s="19" t="s">
        <v>2494</v>
      </c>
      <c r="C8" s="15"/>
      <c r="D8" s="15"/>
      <c r="E8" s="42"/>
      <c r="F8" s="21">
        <v>0.4775</v>
      </c>
      <c r="G8" s="40" t="s">
        <v>676</v>
      </c>
      <c r="H8" s="40"/>
      <c r="I8" s="24"/>
      <c r="J8" s="5"/>
    </row>
    <row r="9" spans="1:10" ht="12.95" customHeight="1">
      <c r="A9" s="18" t="s">
        <v>2495</v>
      </c>
      <c r="B9" s="19" t="s">
        <v>2496</v>
      </c>
      <c r="C9" s="15"/>
      <c r="D9" s="15"/>
      <c r="E9" s="42"/>
      <c r="F9" s="21">
        <v>-3.034</v>
      </c>
      <c r="G9" s="40" t="s">
        <v>676</v>
      </c>
      <c r="H9" s="40"/>
      <c r="I9" s="24"/>
      <c r="J9" s="5"/>
    </row>
    <row r="10" spans="1:10" ht="12.95" customHeight="1">
      <c r="A10" s="18" t="s">
        <v>2497</v>
      </c>
      <c r="B10" s="19" t="s">
        <v>2498</v>
      </c>
      <c r="C10" s="15"/>
      <c r="D10" s="15"/>
      <c r="E10" s="42"/>
      <c r="F10" s="21">
        <v>-4.2625</v>
      </c>
      <c r="G10" s="40" t="s">
        <v>676</v>
      </c>
      <c r="H10" s="40"/>
      <c r="I10" s="24"/>
      <c r="J10" s="5"/>
    </row>
    <row r="11" spans="1:10" ht="12.95" customHeight="1">
      <c r="A11" s="18" t="s">
        <v>2499</v>
      </c>
      <c r="B11" s="19" t="s">
        <v>2500</v>
      </c>
      <c r="C11" s="15"/>
      <c r="D11" s="15"/>
      <c r="E11" s="42"/>
      <c r="F11" s="21">
        <v>-4.41</v>
      </c>
      <c r="G11" s="40" t="s">
        <v>676</v>
      </c>
      <c r="H11" s="40"/>
      <c r="I11" s="24"/>
      <c r="J11" s="5"/>
    </row>
    <row r="12" spans="1:10" ht="12.95" customHeight="1">
      <c r="A12" s="18" t="s">
        <v>2501</v>
      </c>
      <c r="B12" s="19" t="s">
        <v>2502</v>
      </c>
      <c r="C12" s="15"/>
      <c r="D12" s="15"/>
      <c r="E12" s="42"/>
      <c r="F12" s="21">
        <v>-15.3915</v>
      </c>
      <c r="G12" s="22">
        <v>-0.0001</v>
      </c>
      <c r="H12" s="40"/>
      <c r="I12" s="24"/>
      <c r="J12" s="5"/>
    </row>
    <row r="13" spans="1:10" ht="12.95" customHeight="1">
      <c r="A13" s="5"/>
      <c r="B13" s="14" t="s">
        <v>160</v>
      </c>
      <c r="C13" s="15"/>
      <c r="D13" s="15"/>
      <c r="E13" s="15"/>
      <c r="F13" s="25">
        <v>-20.808</v>
      </c>
      <c r="G13" s="26">
        <v>-0.0001</v>
      </c>
      <c r="H13" s="27"/>
      <c r="I13" s="28"/>
      <c r="J13" s="5"/>
    </row>
    <row r="14" spans="1:10" ht="12.95" customHeight="1">
      <c r="A14" s="5"/>
      <c r="B14" s="29" t="s">
        <v>163</v>
      </c>
      <c r="C14" s="30"/>
      <c r="D14" s="2"/>
      <c r="E14" s="30"/>
      <c r="F14" s="25">
        <v>-20.808</v>
      </c>
      <c r="G14" s="26">
        <v>-0.0001</v>
      </c>
      <c r="H14" s="27"/>
      <c r="I14" s="28"/>
      <c r="J14" s="5"/>
    </row>
    <row r="15" spans="1:10" ht="12.95" customHeight="1">
      <c r="A15" s="5"/>
      <c r="B15" s="14" t="s">
        <v>151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152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1655</v>
      </c>
      <c r="B17" s="19" t="s">
        <v>1656</v>
      </c>
      <c r="C17" s="15" t="s">
        <v>1657</v>
      </c>
      <c r="D17" s="15" t="s">
        <v>156</v>
      </c>
      <c r="E17" s="20">
        <v>34079400</v>
      </c>
      <c r="F17" s="21">
        <v>34293.2482</v>
      </c>
      <c r="G17" s="22">
        <v>0.1739</v>
      </c>
      <c r="H17" s="23">
        <v>0.072946</v>
      </c>
      <c r="I17" s="24"/>
      <c r="J17" s="5"/>
    </row>
    <row r="18" spans="1:10" ht="12.95" customHeight="1">
      <c r="A18" s="18" t="s">
        <v>2503</v>
      </c>
      <c r="B18" s="19" t="s">
        <v>2504</v>
      </c>
      <c r="C18" s="15" t="s">
        <v>2505</v>
      </c>
      <c r="D18" s="15" t="s">
        <v>156</v>
      </c>
      <c r="E18" s="20">
        <v>12000000</v>
      </c>
      <c r="F18" s="21">
        <v>12039.66</v>
      </c>
      <c r="G18" s="22">
        <v>0.0611</v>
      </c>
      <c r="H18" s="23">
        <v>0.072595</v>
      </c>
      <c r="I18" s="24"/>
      <c r="J18" s="5"/>
    </row>
    <row r="19" spans="1:10" ht="12.95" customHeight="1">
      <c r="A19" s="18" t="s">
        <v>2332</v>
      </c>
      <c r="B19" s="19" t="s">
        <v>2333</v>
      </c>
      <c r="C19" s="15" t="s">
        <v>2334</v>
      </c>
      <c r="D19" s="15" t="s">
        <v>156</v>
      </c>
      <c r="E19" s="20">
        <v>8000000</v>
      </c>
      <c r="F19" s="21">
        <v>7969.408</v>
      </c>
      <c r="G19" s="22">
        <v>0.0404</v>
      </c>
      <c r="H19" s="23">
        <v>0.072842</v>
      </c>
      <c r="I19" s="24"/>
      <c r="J19" s="5"/>
    </row>
    <row r="20" spans="1:10" ht="12.95" customHeight="1">
      <c r="A20" s="18" t="s">
        <v>2506</v>
      </c>
      <c r="B20" s="19" t="s">
        <v>2507</v>
      </c>
      <c r="C20" s="15" t="s">
        <v>2508</v>
      </c>
      <c r="D20" s="15" t="s">
        <v>2509</v>
      </c>
      <c r="E20" s="20">
        <v>5750</v>
      </c>
      <c r="F20" s="21">
        <v>5756.3538</v>
      </c>
      <c r="G20" s="22">
        <v>0.0292</v>
      </c>
      <c r="H20" s="23">
        <v>0.09025</v>
      </c>
      <c r="I20" s="24"/>
      <c r="J20" s="5"/>
    </row>
    <row r="21" spans="1:10" ht="12.95" customHeight="1">
      <c r="A21" s="18" t="s">
        <v>960</v>
      </c>
      <c r="B21" s="19" t="s">
        <v>961</v>
      </c>
      <c r="C21" s="15" t="s">
        <v>962</v>
      </c>
      <c r="D21" s="15" t="s">
        <v>156</v>
      </c>
      <c r="E21" s="20">
        <v>5500000</v>
      </c>
      <c r="F21" s="21">
        <v>5582.181</v>
      </c>
      <c r="G21" s="22">
        <v>0.0283</v>
      </c>
      <c r="H21" s="23"/>
      <c r="I21" s="24"/>
      <c r="J21" s="5"/>
    </row>
    <row r="22" spans="1:10" ht="12.95" customHeight="1">
      <c r="A22" s="18" t="s">
        <v>2341</v>
      </c>
      <c r="B22" s="19" t="s">
        <v>2342</v>
      </c>
      <c r="C22" s="15" t="s">
        <v>2343</v>
      </c>
      <c r="D22" s="15" t="s">
        <v>179</v>
      </c>
      <c r="E22" s="20">
        <v>5000</v>
      </c>
      <c r="F22" s="21">
        <v>4975.495</v>
      </c>
      <c r="G22" s="22">
        <v>0.0252</v>
      </c>
      <c r="H22" s="23">
        <v>0.0757</v>
      </c>
      <c r="I22" s="24"/>
      <c r="J22" s="5"/>
    </row>
    <row r="23" spans="1:10" ht="12.95" customHeight="1">
      <c r="A23" s="18" t="s">
        <v>494</v>
      </c>
      <c r="B23" s="19" t="s">
        <v>495</v>
      </c>
      <c r="C23" s="15" t="s">
        <v>496</v>
      </c>
      <c r="D23" s="15" t="s">
        <v>179</v>
      </c>
      <c r="E23" s="20">
        <v>450</v>
      </c>
      <c r="F23" s="21">
        <v>4474.008</v>
      </c>
      <c r="G23" s="22">
        <v>0.0227</v>
      </c>
      <c r="H23" s="23">
        <v>0.0764</v>
      </c>
      <c r="I23" s="24"/>
      <c r="J23" s="5"/>
    </row>
    <row r="24" spans="1:10" ht="12.95" customHeight="1">
      <c r="A24" s="18" t="s">
        <v>2510</v>
      </c>
      <c r="B24" s="19" t="s">
        <v>2511</v>
      </c>
      <c r="C24" s="15" t="s">
        <v>2512</v>
      </c>
      <c r="D24" s="15" t="s">
        <v>1673</v>
      </c>
      <c r="E24" s="20">
        <v>4500</v>
      </c>
      <c r="F24" s="21">
        <v>4470.9975</v>
      </c>
      <c r="G24" s="22">
        <v>0.0227</v>
      </c>
      <c r="H24" s="23">
        <v>0.08365</v>
      </c>
      <c r="I24" s="24"/>
      <c r="J24" s="5"/>
    </row>
    <row r="25" spans="1:10" ht="12.95" customHeight="1">
      <c r="A25" s="18" t="s">
        <v>2513</v>
      </c>
      <c r="B25" s="19" t="s">
        <v>2514</v>
      </c>
      <c r="C25" s="15" t="s">
        <v>2515</v>
      </c>
      <c r="D25" s="15" t="s">
        <v>2516</v>
      </c>
      <c r="E25" s="20">
        <v>428</v>
      </c>
      <c r="F25" s="21">
        <v>4313.1614</v>
      </c>
      <c r="G25" s="22">
        <v>0.0219</v>
      </c>
      <c r="H25" s="23">
        <v>0.0964</v>
      </c>
      <c r="I25" s="24"/>
      <c r="J25" s="5"/>
    </row>
    <row r="26" spans="1:10" ht="12.95" customHeight="1">
      <c r="A26" s="18" t="s">
        <v>2517</v>
      </c>
      <c r="B26" s="19" t="s">
        <v>2518</v>
      </c>
      <c r="C26" s="15" t="s">
        <v>2519</v>
      </c>
      <c r="D26" s="15" t="s">
        <v>1020</v>
      </c>
      <c r="E26" s="20">
        <v>4000</v>
      </c>
      <c r="F26" s="21">
        <v>3993.152</v>
      </c>
      <c r="G26" s="22">
        <v>0.0203</v>
      </c>
      <c r="H26" s="23">
        <v>0.08195</v>
      </c>
      <c r="I26" s="24"/>
      <c r="J26" s="5"/>
    </row>
    <row r="27" spans="1:10" ht="12.95" customHeight="1">
      <c r="A27" s="18" t="s">
        <v>2520</v>
      </c>
      <c r="B27" s="19" t="s">
        <v>2521</v>
      </c>
      <c r="C27" s="15" t="s">
        <v>2522</v>
      </c>
      <c r="D27" s="15" t="s">
        <v>1651</v>
      </c>
      <c r="E27" s="20">
        <v>350</v>
      </c>
      <c r="F27" s="21">
        <v>3508.6485</v>
      </c>
      <c r="G27" s="22">
        <v>0.0178</v>
      </c>
      <c r="H27" s="23">
        <v>0.084241</v>
      </c>
      <c r="I27" s="24"/>
      <c r="J27" s="5"/>
    </row>
    <row r="28" spans="1:10" ht="12.95" customHeight="1">
      <c r="A28" s="18" t="s">
        <v>2523</v>
      </c>
      <c r="B28" s="19" t="s">
        <v>2524</v>
      </c>
      <c r="C28" s="15" t="s">
        <v>2525</v>
      </c>
      <c r="D28" s="15" t="s">
        <v>179</v>
      </c>
      <c r="E28" s="20">
        <v>3500</v>
      </c>
      <c r="F28" s="21">
        <v>3485.195</v>
      </c>
      <c r="G28" s="22">
        <v>0.0177</v>
      </c>
      <c r="H28" s="23">
        <v>0.08155</v>
      </c>
      <c r="I28" s="24"/>
      <c r="J28" s="5"/>
    </row>
    <row r="29" spans="1:10" ht="12.95" customHeight="1">
      <c r="A29" s="18" t="s">
        <v>899</v>
      </c>
      <c r="B29" s="19" t="s">
        <v>900</v>
      </c>
      <c r="C29" s="15" t="s">
        <v>901</v>
      </c>
      <c r="D29" s="15" t="s">
        <v>156</v>
      </c>
      <c r="E29" s="20">
        <v>3200000</v>
      </c>
      <c r="F29" s="21">
        <v>3188.464</v>
      </c>
      <c r="G29" s="22">
        <v>0.0162</v>
      </c>
      <c r="H29" s="23">
        <v>0.07305</v>
      </c>
      <c r="I29" s="24"/>
      <c r="J29" s="5"/>
    </row>
    <row r="30" spans="1:10" ht="12.95" customHeight="1">
      <c r="A30" s="18" t="s">
        <v>2526</v>
      </c>
      <c r="B30" s="19" t="s">
        <v>2527</v>
      </c>
      <c r="C30" s="15" t="s">
        <v>2528</v>
      </c>
      <c r="D30" s="15" t="s">
        <v>1673</v>
      </c>
      <c r="E30" s="20">
        <v>300</v>
      </c>
      <c r="F30" s="21">
        <v>2949.504</v>
      </c>
      <c r="G30" s="22">
        <v>0.015</v>
      </c>
      <c r="H30" s="23">
        <v>0.0866</v>
      </c>
      <c r="I30" s="24"/>
      <c r="J30" s="5"/>
    </row>
    <row r="31" spans="1:10" ht="12.95" customHeight="1">
      <c r="A31" s="18" t="s">
        <v>1674</v>
      </c>
      <c r="B31" s="19" t="s">
        <v>1675</v>
      </c>
      <c r="C31" s="15" t="s">
        <v>1676</v>
      </c>
      <c r="D31" s="15" t="s">
        <v>156</v>
      </c>
      <c r="E31" s="20">
        <v>3843000</v>
      </c>
      <c r="F31" s="21">
        <v>2877.0773</v>
      </c>
      <c r="G31" s="22">
        <v>0.0146</v>
      </c>
      <c r="H31" s="23">
        <v>0.074096</v>
      </c>
      <c r="I31" s="24"/>
      <c r="J31" s="5"/>
    </row>
    <row r="32" spans="1:10" ht="12.95" customHeight="1">
      <c r="A32" s="18" t="s">
        <v>2529</v>
      </c>
      <c r="B32" s="19" t="s">
        <v>2530</v>
      </c>
      <c r="C32" s="15" t="s">
        <v>2531</v>
      </c>
      <c r="D32" s="15" t="s">
        <v>1651</v>
      </c>
      <c r="E32" s="20">
        <v>250</v>
      </c>
      <c r="F32" s="21">
        <v>2511.875</v>
      </c>
      <c r="G32" s="22">
        <v>0.0127</v>
      </c>
      <c r="H32" s="23">
        <v>0.0853225</v>
      </c>
      <c r="I32" s="24"/>
      <c r="J32" s="5"/>
    </row>
    <row r="33" spans="1:10" ht="12.95" customHeight="1">
      <c r="A33" s="18" t="s">
        <v>1677</v>
      </c>
      <c r="B33" s="19" t="s">
        <v>1678</v>
      </c>
      <c r="C33" s="15" t="s">
        <v>1679</v>
      </c>
      <c r="D33" s="15" t="s">
        <v>1680</v>
      </c>
      <c r="E33" s="20">
        <v>250</v>
      </c>
      <c r="F33" s="21">
        <v>2510.055</v>
      </c>
      <c r="G33" s="22">
        <v>0.0127</v>
      </c>
      <c r="H33" s="23">
        <v>0.096249</v>
      </c>
      <c r="I33" s="24"/>
      <c r="J33" s="5"/>
    </row>
    <row r="34" spans="1:10" ht="12.95" customHeight="1">
      <c r="A34" s="18" t="s">
        <v>2532</v>
      </c>
      <c r="B34" s="19" t="s">
        <v>2533</v>
      </c>
      <c r="C34" s="15" t="s">
        <v>2534</v>
      </c>
      <c r="D34" s="15" t="s">
        <v>1651</v>
      </c>
      <c r="E34" s="20">
        <v>2500</v>
      </c>
      <c r="F34" s="21">
        <v>2506.3525</v>
      </c>
      <c r="G34" s="22">
        <v>0.0127</v>
      </c>
      <c r="H34" s="23">
        <v>0.0862</v>
      </c>
      <c r="I34" s="24"/>
      <c r="J34" s="5"/>
    </row>
    <row r="35" spans="1:10" ht="12.95" customHeight="1">
      <c r="A35" s="18" t="s">
        <v>990</v>
      </c>
      <c r="B35" s="19" t="s">
        <v>991</v>
      </c>
      <c r="C35" s="15" t="s">
        <v>992</v>
      </c>
      <c r="D35" s="15" t="s">
        <v>179</v>
      </c>
      <c r="E35" s="20">
        <v>2500</v>
      </c>
      <c r="F35" s="21">
        <v>2500.7225</v>
      </c>
      <c r="G35" s="22">
        <v>0.0127</v>
      </c>
      <c r="H35" s="23">
        <v>0.078885</v>
      </c>
      <c r="I35" s="24"/>
      <c r="J35" s="5"/>
    </row>
    <row r="36" spans="1:10" ht="12.95" customHeight="1">
      <c r="A36" s="18" t="s">
        <v>1053</v>
      </c>
      <c r="B36" s="19" t="s">
        <v>1054</v>
      </c>
      <c r="C36" s="15" t="s">
        <v>1055</v>
      </c>
      <c r="D36" s="15" t="s">
        <v>156</v>
      </c>
      <c r="E36" s="20">
        <v>2500000</v>
      </c>
      <c r="F36" s="21">
        <v>2499.5025</v>
      </c>
      <c r="G36" s="22">
        <v>0.0127</v>
      </c>
      <c r="H36" s="23">
        <v>0.073001</v>
      </c>
      <c r="I36" s="24"/>
      <c r="J36" s="5"/>
    </row>
    <row r="37" spans="1:10" ht="12.95" customHeight="1">
      <c r="A37" s="18" t="s">
        <v>996</v>
      </c>
      <c r="B37" s="19" t="s">
        <v>997</v>
      </c>
      <c r="C37" s="15" t="s">
        <v>998</v>
      </c>
      <c r="D37" s="15" t="s">
        <v>179</v>
      </c>
      <c r="E37" s="20">
        <v>250</v>
      </c>
      <c r="F37" s="21">
        <v>2497.5175</v>
      </c>
      <c r="G37" s="22">
        <v>0.0127</v>
      </c>
      <c r="H37" s="23">
        <v>0.07605</v>
      </c>
      <c r="I37" s="24"/>
      <c r="J37" s="5"/>
    </row>
    <row r="38" spans="1:10" ht="12.95" customHeight="1">
      <c r="A38" s="18" t="s">
        <v>2535</v>
      </c>
      <c r="B38" s="19" t="s">
        <v>2536</v>
      </c>
      <c r="C38" s="15" t="s">
        <v>2537</v>
      </c>
      <c r="D38" s="15" t="s">
        <v>2516</v>
      </c>
      <c r="E38" s="20">
        <v>250</v>
      </c>
      <c r="F38" s="21">
        <v>2495.6475</v>
      </c>
      <c r="G38" s="22">
        <v>0.0127</v>
      </c>
      <c r="H38" s="23">
        <v>0.0936</v>
      </c>
      <c r="I38" s="24"/>
      <c r="J38" s="5"/>
    </row>
    <row r="39" spans="1:10" ht="12.95" customHeight="1">
      <c r="A39" s="18" t="s">
        <v>2538</v>
      </c>
      <c r="B39" s="19" t="s">
        <v>2539</v>
      </c>
      <c r="C39" s="15" t="s">
        <v>2540</v>
      </c>
      <c r="D39" s="15" t="s">
        <v>179</v>
      </c>
      <c r="E39" s="20">
        <v>250</v>
      </c>
      <c r="F39" s="21">
        <v>2495.005</v>
      </c>
      <c r="G39" s="22">
        <v>0.0127</v>
      </c>
      <c r="H39" s="23">
        <v>0.07795</v>
      </c>
      <c r="I39" s="24"/>
      <c r="J39" s="5"/>
    </row>
    <row r="40" spans="1:10" ht="12.95" customHeight="1">
      <c r="A40" s="18" t="s">
        <v>547</v>
      </c>
      <c r="B40" s="19" t="s">
        <v>548</v>
      </c>
      <c r="C40" s="15" t="s">
        <v>549</v>
      </c>
      <c r="D40" s="15" t="s">
        <v>179</v>
      </c>
      <c r="E40" s="20">
        <v>2500</v>
      </c>
      <c r="F40" s="21">
        <v>2492.8225</v>
      </c>
      <c r="G40" s="22">
        <v>0.0126</v>
      </c>
      <c r="H40" s="23">
        <v>0.07615</v>
      </c>
      <c r="I40" s="24"/>
      <c r="J40" s="5"/>
    </row>
    <row r="41" spans="1:10" ht="12.95" customHeight="1">
      <c r="A41" s="18" t="s">
        <v>527</v>
      </c>
      <c r="B41" s="19" t="s">
        <v>528</v>
      </c>
      <c r="C41" s="15" t="s">
        <v>529</v>
      </c>
      <c r="D41" s="15" t="s">
        <v>179</v>
      </c>
      <c r="E41" s="20">
        <v>2500</v>
      </c>
      <c r="F41" s="21">
        <v>2491.295</v>
      </c>
      <c r="G41" s="22">
        <v>0.0126</v>
      </c>
      <c r="H41" s="23">
        <v>0.07625</v>
      </c>
      <c r="I41" s="24"/>
      <c r="J41" s="5"/>
    </row>
    <row r="42" spans="1:10" ht="12.95" customHeight="1">
      <c r="A42" s="18" t="s">
        <v>440</v>
      </c>
      <c r="B42" s="19" t="s">
        <v>441</v>
      </c>
      <c r="C42" s="15" t="s">
        <v>442</v>
      </c>
      <c r="D42" s="15" t="s">
        <v>179</v>
      </c>
      <c r="E42" s="20">
        <v>2500</v>
      </c>
      <c r="F42" s="21">
        <v>2490.5875</v>
      </c>
      <c r="G42" s="22">
        <v>0.0126</v>
      </c>
      <c r="H42" s="23">
        <v>0.07645</v>
      </c>
      <c r="I42" s="24"/>
      <c r="J42" s="5"/>
    </row>
    <row r="43" spans="1:10" ht="12.95" customHeight="1">
      <c r="A43" s="18" t="s">
        <v>2541</v>
      </c>
      <c r="B43" s="19" t="s">
        <v>2542</v>
      </c>
      <c r="C43" s="15" t="s">
        <v>2543</v>
      </c>
      <c r="D43" s="15" t="s">
        <v>2544</v>
      </c>
      <c r="E43" s="20">
        <v>2500</v>
      </c>
      <c r="F43" s="21">
        <v>2489.605</v>
      </c>
      <c r="G43" s="22">
        <v>0.0126</v>
      </c>
      <c r="H43" s="23">
        <v>0.083024</v>
      </c>
      <c r="I43" s="24"/>
      <c r="J43" s="5"/>
    </row>
    <row r="44" spans="1:10" ht="12.95" customHeight="1">
      <c r="A44" s="18" t="s">
        <v>2545</v>
      </c>
      <c r="B44" s="19" t="s">
        <v>2546</v>
      </c>
      <c r="C44" s="15" t="s">
        <v>2547</v>
      </c>
      <c r="D44" s="15" t="s">
        <v>156</v>
      </c>
      <c r="E44" s="20">
        <v>2500000</v>
      </c>
      <c r="F44" s="21">
        <v>2487.9775</v>
      </c>
      <c r="G44" s="22">
        <v>0.0126</v>
      </c>
      <c r="H44" s="23">
        <v>0.073651</v>
      </c>
      <c r="I44" s="24"/>
      <c r="J44" s="5"/>
    </row>
    <row r="45" spans="1:10" ht="12.95" customHeight="1">
      <c r="A45" s="18" t="s">
        <v>574</v>
      </c>
      <c r="B45" s="19" t="s">
        <v>575</v>
      </c>
      <c r="C45" s="15" t="s">
        <v>576</v>
      </c>
      <c r="D45" s="15" t="s">
        <v>427</v>
      </c>
      <c r="E45" s="20">
        <v>250</v>
      </c>
      <c r="F45" s="21">
        <v>2478.28</v>
      </c>
      <c r="G45" s="22">
        <v>0.0126</v>
      </c>
      <c r="H45" s="23">
        <v>0.07645</v>
      </c>
      <c r="I45" s="24"/>
      <c r="J45" s="5"/>
    </row>
    <row r="46" spans="1:10" ht="12.95" customHeight="1">
      <c r="A46" s="18" t="s">
        <v>2548</v>
      </c>
      <c r="B46" s="19" t="s">
        <v>2549</v>
      </c>
      <c r="C46" s="15" t="s">
        <v>2550</v>
      </c>
      <c r="D46" s="15" t="s">
        <v>2509</v>
      </c>
      <c r="E46" s="20">
        <v>245</v>
      </c>
      <c r="F46" s="21">
        <v>2447.8759</v>
      </c>
      <c r="G46" s="22">
        <v>0.0124</v>
      </c>
      <c r="H46" s="23">
        <v>0.092299</v>
      </c>
      <c r="I46" s="24"/>
      <c r="J46" s="5"/>
    </row>
    <row r="47" spans="1:10" ht="12.95" customHeight="1">
      <c r="A47" s="18" t="s">
        <v>2551</v>
      </c>
      <c r="B47" s="19" t="s">
        <v>2552</v>
      </c>
      <c r="C47" s="15" t="s">
        <v>2553</v>
      </c>
      <c r="D47" s="15" t="s">
        <v>179</v>
      </c>
      <c r="E47" s="20">
        <v>250</v>
      </c>
      <c r="F47" s="21">
        <v>2434.5275</v>
      </c>
      <c r="G47" s="22">
        <v>0.0123</v>
      </c>
      <c r="H47" s="23">
        <v>0.079193</v>
      </c>
      <c r="I47" s="24"/>
      <c r="J47" s="5"/>
    </row>
    <row r="48" spans="1:10" ht="12.95" customHeight="1">
      <c r="A48" s="18" t="s">
        <v>476</v>
      </c>
      <c r="B48" s="19" t="s">
        <v>477</v>
      </c>
      <c r="C48" s="15" t="s">
        <v>478</v>
      </c>
      <c r="D48" s="15" t="s">
        <v>179</v>
      </c>
      <c r="E48" s="20">
        <v>250</v>
      </c>
      <c r="F48" s="21">
        <v>2428.8375</v>
      </c>
      <c r="G48" s="22">
        <v>0.0123</v>
      </c>
      <c r="H48" s="23">
        <v>0.067588</v>
      </c>
      <c r="I48" s="41">
        <v>0.077900405</v>
      </c>
      <c r="J48" s="5"/>
    </row>
    <row r="49" spans="1:10" ht="12.95" customHeight="1">
      <c r="A49" s="18" t="s">
        <v>2554</v>
      </c>
      <c r="B49" s="19" t="s">
        <v>2555</v>
      </c>
      <c r="C49" s="15" t="s">
        <v>2556</v>
      </c>
      <c r="D49" s="15" t="s">
        <v>2557</v>
      </c>
      <c r="E49" s="20">
        <v>240000</v>
      </c>
      <c r="F49" s="21">
        <v>2414.2488</v>
      </c>
      <c r="G49" s="22">
        <v>0.0122</v>
      </c>
      <c r="H49" s="23">
        <v>0.093114</v>
      </c>
      <c r="I49" s="41"/>
      <c r="J49" s="5"/>
    </row>
    <row r="50" spans="1:10" ht="12.95" customHeight="1">
      <c r="A50" s="18" t="s">
        <v>2558</v>
      </c>
      <c r="B50" s="19" t="s">
        <v>2559</v>
      </c>
      <c r="C50" s="15" t="s">
        <v>2560</v>
      </c>
      <c r="D50" s="15" t="s">
        <v>179</v>
      </c>
      <c r="E50" s="20">
        <v>2000</v>
      </c>
      <c r="F50" s="21">
        <v>1995.846</v>
      </c>
      <c r="G50" s="22">
        <v>0.0101</v>
      </c>
      <c r="H50" s="23">
        <v>0.088225</v>
      </c>
      <c r="I50" s="41"/>
      <c r="J50" s="5"/>
    </row>
    <row r="51" spans="1:10" ht="12.95" customHeight="1">
      <c r="A51" s="18" t="s">
        <v>2561</v>
      </c>
      <c r="B51" s="19" t="s">
        <v>2562</v>
      </c>
      <c r="C51" s="15" t="s">
        <v>2563</v>
      </c>
      <c r="D51" s="15" t="s">
        <v>179</v>
      </c>
      <c r="E51" s="20">
        <v>2000</v>
      </c>
      <c r="F51" s="21">
        <v>1992.106</v>
      </c>
      <c r="G51" s="22">
        <v>0.0101</v>
      </c>
      <c r="H51" s="23">
        <v>0.0827</v>
      </c>
      <c r="I51" s="41"/>
      <c r="J51" s="5"/>
    </row>
    <row r="52" spans="1:10" ht="12.95" customHeight="1">
      <c r="A52" s="18" t="s">
        <v>2564</v>
      </c>
      <c r="B52" s="19" t="s">
        <v>2565</v>
      </c>
      <c r="C52" s="15" t="s">
        <v>2566</v>
      </c>
      <c r="D52" s="15" t="s">
        <v>2567</v>
      </c>
      <c r="E52" s="20">
        <v>2000</v>
      </c>
      <c r="F52" s="21">
        <v>1982.448</v>
      </c>
      <c r="G52" s="22">
        <v>0.0101</v>
      </c>
      <c r="H52" s="23">
        <v>0.109827</v>
      </c>
      <c r="I52" s="41"/>
      <c r="J52" s="5"/>
    </row>
    <row r="53" spans="1:10" ht="12.95" customHeight="1">
      <c r="A53" s="18" t="s">
        <v>2568</v>
      </c>
      <c r="B53" s="19" t="s">
        <v>2569</v>
      </c>
      <c r="C53" s="15" t="s">
        <v>2570</v>
      </c>
      <c r="D53" s="15" t="s">
        <v>1694</v>
      </c>
      <c r="E53" s="20">
        <v>2000</v>
      </c>
      <c r="F53" s="21">
        <v>1981.01</v>
      </c>
      <c r="G53" s="22">
        <v>0.01</v>
      </c>
      <c r="H53" s="23">
        <v>0.09935</v>
      </c>
      <c r="I53" s="41"/>
      <c r="J53" s="5"/>
    </row>
    <row r="54" spans="1:10" ht="12.95" customHeight="1">
      <c r="A54" s="18" t="s">
        <v>2571</v>
      </c>
      <c r="B54" s="19" t="s">
        <v>2572</v>
      </c>
      <c r="C54" s="15" t="s">
        <v>2573</v>
      </c>
      <c r="D54" s="15" t="s">
        <v>2574</v>
      </c>
      <c r="E54" s="20">
        <v>190</v>
      </c>
      <c r="F54" s="21">
        <v>1860.6928</v>
      </c>
      <c r="G54" s="22">
        <v>0.0094</v>
      </c>
      <c r="H54" s="23">
        <v>0.096059</v>
      </c>
      <c r="I54" s="41"/>
      <c r="J54" s="5"/>
    </row>
    <row r="55" spans="1:10" ht="12.95" customHeight="1">
      <c r="A55" s="18" t="s">
        <v>2575</v>
      </c>
      <c r="B55" s="19" t="s">
        <v>2576</v>
      </c>
      <c r="C55" s="15" t="s">
        <v>2577</v>
      </c>
      <c r="D55" s="15" t="s">
        <v>179</v>
      </c>
      <c r="E55" s="20">
        <v>210</v>
      </c>
      <c r="F55" s="21">
        <v>1855.014</v>
      </c>
      <c r="G55" s="22">
        <v>0.0094</v>
      </c>
      <c r="H55" s="23">
        <v>0.082993</v>
      </c>
      <c r="I55" s="41"/>
      <c r="J55" s="5"/>
    </row>
    <row r="56" spans="1:10" ht="12.95" customHeight="1">
      <c r="A56" s="18" t="s">
        <v>1687</v>
      </c>
      <c r="B56" s="19" t="s">
        <v>1688</v>
      </c>
      <c r="C56" s="15" t="s">
        <v>1689</v>
      </c>
      <c r="D56" s="15" t="s">
        <v>1690</v>
      </c>
      <c r="E56" s="20">
        <v>1800</v>
      </c>
      <c r="F56" s="21">
        <v>1799.2512</v>
      </c>
      <c r="G56" s="22">
        <v>0.0091</v>
      </c>
      <c r="H56" s="23">
        <v>0.084875</v>
      </c>
      <c r="I56" s="41"/>
      <c r="J56" s="5"/>
    </row>
    <row r="57" spans="1:10" ht="12.95" customHeight="1">
      <c r="A57" s="18" t="s">
        <v>2578</v>
      </c>
      <c r="B57" s="19" t="s">
        <v>2579</v>
      </c>
      <c r="C57" s="15" t="s">
        <v>2580</v>
      </c>
      <c r="D57" s="15" t="s">
        <v>1673</v>
      </c>
      <c r="E57" s="20">
        <v>180</v>
      </c>
      <c r="F57" s="21">
        <v>1786.1292</v>
      </c>
      <c r="G57" s="22">
        <v>0.0091</v>
      </c>
      <c r="H57" s="23">
        <v>0.081</v>
      </c>
      <c r="I57" s="41"/>
      <c r="J57" s="5"/>
    </row>
    <row r="58" spans="1:10" ht="12.95" customHeight="1">
      <c r="A58" s="18" t="s">
        <v>2581</v>
      </c>
      <c r="B58" s="19" t="s">
        <v>2582</v>
      </c>
      <c r="C58" s="15" t="s">
        <v>2583</v>
      </c>
      <c r="D58" s="15" t="s">
        <v>2567</v>
      </c>
      <c r="E58" s="20">
        <v>1800</v>
      </c>
      <c r="F58" s="21">
        <v>1781.6238</v>
      </c>
      <c r="G58" s="22">
        <v>0.009</v>
      </c>
      <c r="H58" s="23">
        <v>0.11</v>
      </c>
      <c r="I58" s="41"/>
      <c r="J58" s="5"/>
    </row>
    <row r="59" spans="1:10" ht="12.95" customHeight="1">
      <c r="A59" s="18" t="s">
        <v>2584</v>
      </c>
      <c r="B59" s="19" t="s">
        <v>2585</v>
      </c>
      <c r="C59" s="15" t="s">
        <v>2586</v>
      </c>
      <c r="D59" s="15" t="s">
        <v>1673</v>
      </c>
      <c r="E59" s="20">
        <v>300</v>
      </c>
      <c r="F59" s="21">
        <v>1547.013</v>
      </c>
      <c r="G59" s="22">
        <v>0.0078</v>
      </c>
      <c r="H59" s="23">
        <v>0.0787</v>
      </c>
      <c r="I59" s="41"/>
      <c r="J59" s="5"/>
    </row>
    <row r="60" spans="1:10" ht="12.95" customHeight="1">
      <c r="A60" s="18" t="s">
        <v>183</v>
      </c>
      <c r="B60" s="19" t="s">
        <v>184</v>
      </c>
      <c r="C60" s="15" t="s">
        <v>185</v>
      </c>
      <c r="D60" s="15" t="s">
        <v>179</v>
      </c>
      <c r="E60" s="20">
        <v>1500</v>
      </c>
      <c r="F60" s="21">
        <v>1497.435</v>
      </c>
      <c r="G60" s="22">
        <v>0.0076</v>
      </c>
      <c r="H60" s="23">
        <v>0.07645</v>
      </c>
      <c r="I60" s="41"/>
      <c r="J60" s="5"/>
    </row>
    <row r="61" spans="1:10" ht="12.95" customHeight="1">
      <c r="A61" s="18" t="s">
        <v>2587</v>
      </c>
      <c r="B61" s="19" t="s">
        <v>2588</v>
      </c>
      <c r="C61" s="15" t="s">
        <v>2589</v>
      </c>
      <c r="D61" s="15" t="s">
        <v>2544</v>
      </c>
      <c r="E61" s="20">
        <v>150</v>
      </c>
      <c r="F61" s="21">
        <v>1481.913</v>
      </c>
      <c r="G61" s="22">
        <v>0.0075</v>
      </c>
      <c r="H61" s="23">
        <v>0.0791</v>
      </c>
      <c r="I61" s="41"/>
      <c r="J61" s="5"/>
    </row>
    <row r="62" spans="1:10" ht="12.95" customHeight="1">
      <c r="A62" s="18" t="s">
        <v>2590</v>
      </c>
      <c r="B62" s="19" t="s">
        <v>2591</v>
      </c>
      <c r="C62" s="15" t="s">
        <v>2592</v>
      </c>
      <c r="D62" s="15" t="s">
        <v>1680</v>
      </c>
      <c r="E62" s="20">
        <v>150</v>
      </c>
      <c r="F62" s="21">
        <v>1467.3075</v>
      </c>
      <c r="G62" s="22">
        <v>0.0074</v>
      </c>
      <c r="H62" s="23">
        <v>0.13415</v>
      </c>
      <c r="I62" s="41"/>
      <c r="J62" s="5"/>
    </row>
    <row r="63" spans="1:10" ht="12.95" customHeight="1">
      <c r="A63" s="18" t="s">
        <v>908</v>
      </c>
      <c r="B63" s="19" t="s">
        <v>909</v>
      </c>
      <c r="C63" s="15" t="s">
        <v>910</v>
      </c>
      <c r="D63" s="15" t="s">
        <v>156</v>
      </c>
      <c r="E63" s="20">
        <v>1500000</v>
      </c>
      <c r="F63" s="21">
        <v>1403.0205</v>
      </c>
      <c r="G63" s="22">
        <v>0.0071</v>
      </c>
      <c r="H63" s="23">
        <v>0.07318</v>
      </c>
      <c r="I63" s="41"/>
      <c r="J63" s="5"/>
    </row>
    <row r="64" spans="1:10" ht="12.95" customHeight="1">
      <c r="A64" s="18" t="s">
        <v>2593</v>
      </c>
      <c r="B64" s="19" t="s">
        <v>2594</v>
      </c>
      <c r="C64" s="15" t="s">
        <v>2595</v>
      </c>
      <c r="D64" s="15" t="s">
        <v>179</v>
      </c>
      <c r="E64" s="20">
        <v>150</v>
      </c>
      <c r="F64" s="21">
        <v>1337.2575</v>
      </c>
      <c r="G64" s="22">
        <v>0.0068</v>
      </c>
      <c r="H64" s="23">
        <v>0.082993</v>
      </c>
      <c r="I64" s="41"/>
      <c r="J64" s="5"/>
    </row>
    <row r="65" spans="1:10" ht="12.95" customHeight="1">
      <c r="A65" s="18" t="s">
        <v>2596</v>
      </c>
      <c r="B65" s="19" t="s">
        <v>2597</v>
      </c>
      <c r="C65" s="15" t="s">
        <v>2598</v>
      </c>
      <c r="D65" s="15" t="s">
        <v>1694</v>
      </c>
      <c r="E65" s="20">
        <v>190</v>
      </c>
      <c r="F65" s="21">
        <v>1124.2566</v>
      </c>
      <c r="G65" s="22">
        <v>0.0057</v>
      </c>
      <c r="H65" s="23">
        <v>0.1351915</v>
      </c>
      <c r="I65" s="41"/>
      <c r="J65" s="5"/>
    </row>
    <row r="66" spans="1:10" ht="12.95" customHeight="1">
      <c r="A66" s="18" t="s">
        <v>896</v>
      </c>
      <c r="B66" s="19" t="s">
        <v>897</v>
      </c>
      <c r="C66" s="15" t="s">
        <v>898</v>
      </c>
      <c r="D66" s="15" t="s">
        <v>156</v>
      </c>
      <c r="E66" s="20">
        <v>1000000</v>
      </c>
      <c r="F66" s="21">
        <v>1004.829</v>
      </c>
      <c r="G66" s="22">
        <v>0.0051</v>
      </c>
      <c r="H66" s="23">
        <v>0.073147</v>
      </c>
      <c r="I66" s="41"/>
      <c r="J66" s="5"/>
    </row>
    <row r="67" spans="1:10" ht="12.95" customHeight="1">
      <c r="A67" s="18" t="s">
        <v>2599</v>
      </c>
      <c r="B67" s="19" t="s">
        <v>2600</v>
      </c>
      <c r="C67" s="15" t="s">
        <v>2601</v>
      </c>
      <c r="D67" s="15" t="s">
        <v>2602</v>
      </c>
      <c r="E67" s="20">
        <v>100</v>
      </c>
      <c r="F67" s="21">
        <v>1000</v>
      </c>
      <c r="G67" s="22">
        <v>0.0051</v>
      </c>
      <c r="H67" s="23">
        <v>0.0784</v>
      </c>
      <c r="I67" s="41"/>
      <c r="J67" s="5"/>
    </row>
    <row r="68" spans="1:10" ht="12.95" customHeight="1">
      <c r="A68" s="18" t="s">
        <v>2603</v>
      </c>
      <c r="B68" s="19" t="s">
        <v>2604</v>
      </c>
      <c r="C68" s="15" t="s">
        <v>2605</v>
      </c>
      <c r="D68" s="15" t="s">
        <v>2567</v>
      </c>
      <c r="E68" s="20">
        <v>100</v>
      </c>
      <c r="F68" s="21">
        <v>998.714</v>
      </c>
      <c r="G68" s="22">
        <v>0.0051</v>
      </c>
      <c r="H68" s="23">
        <v>0.0967</v>
      </c>
      <c r="I68" s="41"/>
      <c r="J68" s="5"/>
    </row>
    <row r="69" spans="1:10" ht="12.95" customHeight="1">
      <c r="A69" s="18" t="s">
        <v>2606</v>
      </c>
      <c r="B69" s="19" t="s">
        <v>2607</v>
      </c>
      <c r="C69" s="15" t="s">
        <v>2608</v>
      </c>
      <c r="D69" s="15" t="s">
        <v>179</v>
      </c>
      <c r="E69" s="20">
        <v>1000</v>
      </c>
      <c r="F69" s="21">
        <v>994.764</v>
      </c>
      <c r="G69" s="22">
        <v>0.005</v>
      </c>
      <c r="H69" s="23">
        <v>0.0898</v>
      </c>
      <c r="I69" s="41"/>
      <c r="J69" s="5"/>
    </row>
    <row r="70" spans="1:10" ht="12.95" customHeight="1">
      <c r="A70" s="18" t="s">
        <v>2609</v>
      </c>
      <c r="B70" s="19" t="s">
        <v>2610</v>
      </c>
      <c r="C70" s="15" t="s">
        <v>2611</v>
      </c>
      <c r="D70" s="15" t="s">
        <v>2612</v>
      </c>
      <c r="E70" s="20">
        <v>250</v>
      </c>
      <c r="F70" s="21">
        <v>991.25</v>
      </c>
      <c r="G70" s="22">
        <v>0.005</v>
      </c>
      <c r="H70" s="23">
        <v>0.089858</v>
      </c>
      <c r="I70" s="41"/>
      <c r="J70" s="5"/>
    </row>
    <row r="71" spans="1:10" ht="12.95" customHeight="1">
      <c r="A71" s="18" t="s">
        <v>2613</v>
      </c>
      <c r="B71" s="19" t="s">
        <v>2614</v>
      </c>
      <c r="C71" s="15" t="s">
        <v>2615</v>
      </c>
      <c r="D71" s="15" t="s">
        <v>179</v>
      </c>
      <c r="E71" s="20">
        <v>100</v>
      </c>
      <c r="F71" s="21">
        <v>985.474</v>
      </c>
      <c r="G71" s="22">
        <v>0.005</v>
      </c>
      <c r="H71" s="23">
        <v>0.081756</v>
      </c>
      <c r="I71" s="41"/>
      <c r="J71" s="5"/>
    </row>
    <row r="72" spans="1:10" ht="12.95" customHeight="1">
      <c r="A72" s="18" t="s">
        <v>978</v>
      </c>
      <c r="B72" s="19" t="s">
        <v>979</v>
      </c>
      <c r="C72" s="15" t="s">
        <v>980</v>
      </c>
      <c r="D72" s="15" t="s">
        <v>179</v>
      </c>
      <c r="E72" s="20">
        <v>100</v>
      </c>
      <c r="F72" s="21">
        <v>967.44</v>
      </c>
      <c r="G72" s="22">
        <v>0.0049</v>
      </c>
      <c r="H72" s="23">
        <v>0.081387</v>
      </c>
      <c r="I72" s="41"/>
      <c r="J72" s="5"/>
    </row>
    <row r="73" spans="1:10" ht="12.95" customHeight="1">
      <c r="A73" s="18" t="s">
        <v>2616</v>
      </c>
      <c r="B73" s="19" t="s">
        <v>2617</v>
      </c>
      <c r="C73" s="15" t="s">
        <v>2618</v>
      </c>
      <c r="D73" s="15" t="s">
        <v>2619</v>
      </c>
      <c r="E73" s="20">
        <v>150</v>
      </c>
      <c r="F73" s="21">
        <v>878.6865</v>
      </c>
      <c r="G73" s="22">
        <v>0.0045</v>
      </c>
      <c r="H73" s="23">
        <v>0.1039</v>
      </c>
      <c r="I73" s="41"/>
      <c r="J73" s="5"/>
    </row>
    <row r="74" spans="1:10" ht="12.95" customHeight="1">
      <c r="A74" s="18" t="s">
        <v>905</v>
      </c>
      <c r="B74" s="19" t="s">
        <v>906</v>
      </c>
      <c r="C74" s="15" t="s">
        <v>907</v>
      </c>
      <c r="D74" s="15" t="s">
        <v>179</v>
      </c>
      <c r="E74" s="20">
        <v>500</v>
      </c>
      <c r="F74" s="21">
        <v>500.3</v>
      </c>
      <c r="G74" s="22">
        <v>0.0025</v>
      </c>
      <c r="H74" s="23">
        <v>0.076202</v>
      </c>
      <c r="I74" s="41"/>
      <c r="J74" s="5"/>
    </row>
    <row r="75" spans="1:10" ht="12.95" customHeight="1">
      <c r="A75" s="18" t="s">
        <v>914</v>
      </c>
      <c r="B75" s="19" t="s">
        <v>915</v>
      </c>
      <c r="C75" s="15" t="s">
        <v>916</v>
      </c>
      <c r="D75" s="15" t="s">
        <v>156</v>
      </c>
      <c r="E75" s="20">
        <v>300000</v>
      </c>
      <c r="F75" s="21">
        <v>307.6572</v>
      </c>
      <c r="G75" s="22">
        <v>0.0016</v>
      </c>
      <c r="H75" s="23">
        <v>0.073296</v>
      </c>
      <c r="I75" s="41"/>
      <c r="J75" s="5"/>
    </row>
    <row r="76" spans="1:10" ht="12.95" customHeight="1">
      <c r="A76" s="18" t="s">
        <v>2620</v>
      </c>
      <c r="B76" s="19" t="s">
        <v>2621</v>
      </c>
      <c r="C76" s="15" t="s">
        <v>2622</v>
      </c>
      <c r="D76" s="15" t="s">
        <v>1651</v>
      </c>
      <c r="E76" s="20">
        <v>30</v>
      </c>
      <c r="F76" s="21">
        <v>292.0245</v>
      </c>
      <c r="G76" s="22">
        <v>0.0015</v>
      </c>
      <c r="H76" s="23">
        <v>0.0774455</v>
      </c>
      <c r="I76" s="41">
        <v>0.086607245</v>
      </c>
      <c r="J76" s="5"/>
    </row>
    <row r="77" spans="1:10" ht="12.95" customHeight="1">
      <c r="A77" s="18" t="s">
        <v>2623</v>
      </c>
      <c r="B77" s="19" t="s">
        <v>2624</v>
      </c>
      <c r="C77" s="15" t="s">
        <v>2625</v>
      </c>
      <c r="D77" s="15" t="s">
        <v>156</v>
      </c>
      <c r="E77" s="20">
        <v>150000</v>
      </c>
      <c r="F77" s="21">
        <v>155.3976</v>
      </c>
      <c r="G77" s="22">
        <v>0.0008</v>
      </c>
      <c r="H77" s="23">
        <v>0.073094</v>
      </c>
      <c r="I77" s="41"/>
      <c r="J77" s="5"/>
    </row>
    <row r="78" spans="1:10" ht="12.95" customHeight="1">
      <c r="A78" s="18" t="s">
        <v>1493</v>
      </c>
      <c r="B78" s="19" t="s">
        <v>1494</v>
      </c>
      <c r="C78" s="15" t="s">
        <v>1495</v>
      </c>
      <c r="D78" s="15" t="s">
        <v>179</v>
      </c>
      <c r="E78" s="20">
        <v>12</v>
      </c>
      <c r="F78" s="21">
        <v>125.0141</v>
      </c>
      <c r="G78" s="22">
        <v>0.0006</v>
      </c>
      <c r="H78" s="23">
        <v>0.075075</v>
      </c>
      <c r="I78" s="41"/>
      <c r="J78" s="5"/>
    </row>
    <row r="79" spans="1:10" ht="12.95" customHeight="1">
      <c r="A79" s="18" t="s">
        <v>1114</v>
      </c>
      <c r="B79" s="19" t="s">
        <v>1115</v>
      </c>
      <c r="C79" s="15" t="s">
        <v>1116</v>
      </c>
      <c r="D79" s="15" t="s">
        <v>179</v>
      </c>
      <c r="E79" s="20">
        <v>6</v>
      </c>
      <c r="F79" s="21">
        <v>57.8534</v>
      </c>
      <c r="G79" s="22">
        <v>0.0003</v>
      </c>
      <c r="H79" s="23">
        <v>0.0758</v>
      </c>
      <c r="I79" s="41"/>
      <c r="J79" s="5"/>
    </row>
    <row r="80" spans="1:10" ht="12.95" customHeight="1">
      <c r="A80" s="18" t="s">
        <v>893</v>
      </c>
      <c r="B80" s="19" t="s">
        <v>894</v>
      </c>
      <c r="C80" s="15" t="s">
        <v>895</v>
      </c>
      <c r="D80" s="15" t="s">
        <v>156</v>
      </c>
      <c r="E80" s="20">
        <v>50000</v>
      </c>
      <c r="F80" s="21">
        <v>50.3478</v>
      </c>
      <c r="G80" s="22">
        <v>0.0003</v>
      </c>
      <c r="H80" s="23">
        <v>0.072914</v>
      </c>
      <c r="I80" s="41"/>
      <c r="J80" s="5"/>
    </row>
    <row r="81" spans="1:10" ht="12.95" customHeight="1">
      <c r="A81" s="18" t="s">
        <v>673</v>
      </c>
      <c r="B81" s="19" t="s">
        <v>674</v>
      </c>
      <c r="C81" s="15" t="s">
        <v>675</v>
      </c>
      <c r="D81" s="15" t="s">
        <v>156</v>
      </c>
      <c r="E81" s="20">
        <v>50000</v>
      </c>
      <c r="F81" s="21">
        <v>50.2151</v>
      </c>
      <c r="G81" s="22">
        <v>0.0003</v>
      </c>
      <c r="H81" s="23">
        <v>0.068106</v>
      </c>
      <c r="I81" s="41"/>
      <c r="J81" s="5"/>
    </row>
    <row r="82" spans="1:10" ht="12.95" customHeight="1">
      <c r="A82" s="18" t="s">
        <v>2626</v>
      </c>
      <c r="B82" s="19" t="s">
        <v>2627</v>
      </c>
      <c r="C82" s="15" t="s">
        <v>2628</v>
      </c>
      <c r="D82" s="15" t="s">
        <v>156</v>
      </c>
      <c r="E82" s="20">
        <v>48900</v>
      </c>
      <c r="F82" s="21">
        <v>49.1359</v>
      </c>
      <c r="G82" s="22">
        <v>0.0002</v>
      </c>
      <c r="H82" s="23">
        <v>0.072752</v>
      </c>
      <c r="I82" s="41"/>
      <c r="J82" s="5"/>
    </row>
    <row r="83" spans="1:10" ht="12.95" customHeight="1">
      <c r="A83" s="18" t="s">
        <v>667</v>
      </c>
      <c r="B83" s="19" t="s">
        <v>668</v>
      </c>
      <c r="C83" s="15" t="s">
        <v>669</v>
      </c>
      <c r="D83" s="15" t="s">
        <v>156</v>
      </c>
      <c r="E83" s="20">
        <v>49400</v>
      </c>
      <c r="F83" s="21">
        <v>45.8523</v>
      </c>
      <c r="G83" s="22">
        <v>0.0002</v>
      </c>
      <c r="H83" s="23">
        <v>0.072846</v>
      </c>
      <c r="I83" s="41"/>
      <c r="J83" s="5"/>
    </row>
    <row r="84" spans="1:10" ht="12.95" customHeight="1">
      <c r="A84" s="18" t="s">
        <v>1562</v>
      </c>
      <c r="B84" s="19" t="s">
        <v>1563</v>
      </c>
      <c r="C84" s="15" t="s">
        <v>1564</v>
      </c>
      <c r="D84" s="15" t="s">
        <v>156</v>
      </c>
      <c r="E84" s="20">
        <v>42000</v>
      </c>
      <c r="F84" s="21">
        <v>44.3953</v>
      </c>
      <c r="G84" s="22">
        <v>0.0002</v>
      </c>
      <c r="H84" s="23">
        <v>0.072866</v>
      </c>
      <c r="I84" s="41"/>
      <c r="J84" s="5"/>
    </row>
    <row r="85" spans="1:10" ht="12.95" customHeight="1">
      <c r="A85" s="18" t="s">
        <v>2629</v>
      </c>
      <c r="B85" s="19" t="s">
        <v>2630</v>
      </c>
      <c r="C85" s="15" t="s">
        <v>2631</v>
      </c>
      <c r="D85" s="15" t="s">
        <v>156</v>
      </c>
      <c r="E85" s="20">
        <v>9400</v>
      </c>
      <c r="F85" s="21">
        <v>9.6512</v>
      </c>
      <c r="G85" s="40" t="s">
        <v>676</v>
      </c>
      <c r="H85" s="23">
        <v>0.073314</v>
      </c>
      <c r="I85" s="41"/>
      <c r="J85" s="5"/>
    </row>
    <row r="86" spans="1:10" ht="12.95" customHeight="1">
      <c r="A86" s="18" t="s">
        <v>2632</v>
      </c>
      <c r="B86" s="19" t="s">
        <v>2633</v>
      </c>
      <c r="C86" s="15" t="s">
        <v>2634</v>
      </c>
      <c r="D86" s="15" t="s">
        <v>156</v>
      </c>
      <c r="E86" s="20">
        <v>4000</v>
      </c>
      <c r="F86" s="21">
        <v>4.0716</v>
      </c>
      <c r="G86" s="40" t="s">
        <v>676</v>
      </c>
      <c r="H86" s="23">
        <v>0.073212</v>
      </c>
      <c r="I86" s="41"/>
      <c r="J86" s="5"/>
    </row>
    <row r="87" spans="1:10" ht="12.95" customHeight="1">
      <c r="A87" s="5"/>
      <c r="B87" s="14" t="s">
        <v>160</v>
      </c>
      <c r="C87" s="15"/>
      <c r="D87" s="15"/>
      <c r="E87" s="15"/>
      <c r="F87" s="25">
        <v>184954.6859</v>
      </c>
      <c r="G87" s="26">
        <v>0.9381</v>
      </c>
      <c r="H87" s="27"/>
      <c r="I87" s="28"/>
      <c r="J87" s="5"/>
    </row>
    <row r="88" spans="1:10" ht="12.95" customHeight="1">
      <c r="A88" s="5"/>
      <c r="B88" s="29" t="s">
        <v>161</v>
      </c>
      <c r="C88" s="2"/>
      <c r="D88" s="2"/>
      <c r="E88" s="2"/>
      <c r="F88" s="27" t="s">
        <v>162</v>
      </c>
      <c r="G88" s="27" t="s">
        <v>162</v>
      </c>
      <c r="H88" s="27"/>
      <c r="I88" s="28"/>
      <c r="J88" s="5"/>
    </row>
    <row r="89" spans="1:10" ht="12.95" customHeight="1">
      <c r="A89" s="5"/>
      <c r="B89" s="29" t="s">
        <v>160</v>
      </c>
      <c r="C89" s="2"/>
      <c r="D89" s="2"/>
      <c r="E89" s="2"/>
      <c r="F89" s="27" t="s">
        <v>162</v>
      </c>
      <c r="G89" s="27" t="s">
        <v>162</v>
      </c>
      <c r="H89" s="27"/>
      <c r="I89" s="28"/>
      <c r="J89" s="5"/>
    </row>
    <row r="90" spans="1:10" ht="12.95" customHeight="1">
      <c r="A90" s="5"/>
      <c r="B90" s="14" t="s">
        <v>1177</v>
      </c>
      <c r="C90" s="15"/>
      <c r="D90" s="15"/>
      <c r="E90" s="15"/>
      <c r="F90" s="5"/>
      <c r="G90" s="16"/>
      <c r="H90" s="16"/>
      <c r="I90" s="17"/>
      <c r="J90" s="5"/>
    </row>
    <row r="91" spans="1:10" ht="12.95" customHeight="1">
      <c r="A91" s="18" t="s">
        <v>1182</v>
      </c>
      <c r="B91" s="19" t="s">
        <v>1183</v>
      </c>
      <c r="C91" s="15" t="s">
        <v>1184</v>
      </c>
      <c r="D91" s="15" t="s">
        <v>1181</v>
      </c>
      <c r="E91" s="20">
        <v>22</v>
      </c>
      <c r="F91" s="21">
        <v>1992.754</v>
      </c>
      <c r="G91" s="22">
        <v>0.0101</v>
      </c>
      <c r="H91" s="23">
        <v>0.076973</v>
      </c>
      <c r="I91" s="41"/>
      <c r="J91" s="5"/>
    </row>
    <row r="92" spans="1:10" ht="12.95" customHeight="1">
      <c r="A92" s="18" t="s">
        <v>2635</v>
      </c>
      <c r="B92" s="19" t="s">
        <v>2636</v>
      </c>
      <c r="C92" s="15" t="s">
        <v>2637</v>
      </c>
      <c r="D92" s="15" t="s">
        <v>1181</v>
      </c>
      <c r="E92" s="20">
        <v>6</v>
      </c>
      <c r="F92" s="21">
        <v>553.5685</v>
      </c>
      <c r="G92" s="22">
        <v>0.0028</v>
      </c>
      <c r="H92" s="23">
        <v>0.077267</v>
      </c>
      <c r="I92" s="41"/>
      <c r="J92" s="5"/>
    </row>
    <row r="93" spans="1:10" ht="12.95" customHeight="1">
      <c r="A93" s="5"/>
      <c r="B93" s="14" t="s">
        <v>160</v>
      </c>
      <c r="C93" s="15"/>
      <c r="D93" s="15"/>
      <c r="E93" s="15"/>
      <c r="F93" s="25">
        <v>2546.3225</v>
      </c>
      <c r="G93" s="26">
        <v>0.0129</v>
      </c>
      <c r="H93" s="27"/>
      <c r="I93" s="28"/>
      <c r="J93" s="5"/>
    </row>
    <row r="94" spans="1:10" ht="12.95" customHeight="1">
      <c r="A94" s="5"/>
      <c r="B94" s="29" t="s">
        <v>163</v>
      </c>
      <c r="C94" s="30"/>
      <c r="D94" s="2"/>
      <c r="E94" s="30"/>
      <c r="F94" s="25">
        <v>187501.0084</v>
      </c>
      <c r="G94" s="26">
        <v>0.951</v>
      </c>
      <c r="H94" s="27"/>
      <c r="I94" s="28"/>
      <c r="J94" s="5"/>
    </row>
    <row r="95" spans="1:10" ht="12.95" customHeight="1">
      <c r="A95" s="5"/>
      <c r="B95" s="14" t="s">
        <v>164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18" t="s">
        <v>165</v>
      </c>
      <c r="B96" s="19" t="s">
        <v>166</v>
      </c>
      <c r="C96" s="15"/>
      <c r="D96" s="15"/>
      <c r="E96" s="20"/>
      <c r="F96" s="21">
        <v>8321.8</v>
      </c>
      <c r="G96" s="22">
        <v>0.0422</v>
      </c>
      <c r="H96" s="23">
        <v>0.06615060679269419</v>
      </c>
      <c r="I96" s="41"/>
      <c r="J96" s="5"/>
    </row>
    <row r="97" spans="1:10" ht="12.95" customHeight="1">
      <c r="A97" s="5"/>
      <c r="B97" s="14" t="s">
        <v>160</v>
      </c>
      <c r="C97" s="15"/>
      <c r="D97" s="15"/>
      <c r="E97" s="15"/>
      <c r="F97" s="25">
        <v>8321.8</v>
      </c>
      <c r="G97" s="26">
        <v>0.0422</v>
      </c>
      <c r="H97" s="27"/>
      <c r="I97" s="28"/>
      <c r="J97" s="5"/>
    </row>
    <row r="98" spans="1:10" ht="12.95" customHeight="1">
      <c r="A98" s="5"/>
      <c r="B98" s="29" t="s">
        <v>163</v>
      </c>
      <c r="C98" s="30"/>
      <c r="D98" s="2"/>
      <c r="E98" s="30"/>
      <c r="F98" s="25">
        <v>8321.8</v>
      </c>
      <c r="G98" s="26">
        <v>0.0422</v>
      </c>
      <c r="H98" s="27"/>
      <c r="I98" s="28"/>
      <c r="J98" s="5"/>
    </row>
    <row r="99" spans="1:10" ht="12.95" customHeight="1">
      <c r="A99" s="5"/>
      <c r="B99" s="29" t="s">
        <v>167</v>
      </c>
      <c r="C99" s="15"/>
      <c r="D99" s="2"/>
      <c r="E99" s="15"/>
      <c r="F99" s="31">
        <v>1356.9696</v>
      </c>
      <c r="G99" s="26">
        <v>0.0069</v>
      </c>
      <c r="H99" s="27"/>
      <c r="I99" s="28"/>
      <c r="J99" s="5"/>
    </row>
    <row r="100" spans="1:10" ht="12.95" customHeight="1">
      <c r="A100" s="5"/>
      <c r="B100" s="32" t="s">
        <v>168</v>
      </c>
      <c r="C100" s="33"/>
      <c r="D100" s="33"/>
      <c r="E100" s="33"/>
      <c r="F100" s="34">
        <v>197158.97</v>
      </c>
      <c r="G100" s="35">
        <v>1</v>
      </c>
      <c r="H100" s="36"/>
      <c r="I100" s="37"/>
      <c r="J100" s="5"/>
    </row>
    <row r="101" spans="1:10" ht="12.9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2638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207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681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170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59" t="s">
        <v>171</v>
      </c>
      <c r="C106" s="59"/>
      <c r="D106" s="59"/>
      <c r="E106" s="59"/>
      <c r="F106" s="59"/>
      <c r="G106" s="59"/>
      <c r="H106" s="59"/>
      <c r="I106" s="59"/>
      <c r="J106" s="5"/>
    </row>
    <row r="107" spans="1:10" ht="12.95" customHeight="1">
      <c r="A107" s="5"/>
      <c r="B107" s="59"/>
      <c r="C107" s="59"/>
      <c r="D107" s="59"/>
      <c r="E107" s="59"/>
      <c r="F107" s="59"/>
      <c r="G107" s="59"/>
      <c r="H107" s="59"/>
      <c r="I107" s="59"/>
      <c r="J107" s="5"/>
    </row>
    <row r="108" spans="1:10" ht="12.95" customHeight="1">
      <c r="A108" s="5"/>
      <c r="B108" s="62" t="s">
        <v>2639</v>
      </c>
      <c r="C108" s="62"/>
      <c r="D108" s="62"/>
      <c r="E108" s="62"/>
      <c r="F108" s="5"/>
      <c r="G108" s="5"/>
      <c r="H108" s="5"/>
      <c r="I108" s="5"/>
      <c r="J108" s="5"/>
    </row>
    <row r="109" spans="1:10" ht="12.95" customHeight="1">
      <c r="A109" s="5"/>
      <c r="B109" s="59"/>
      <c r="C109" s="59"/>
      <c r="D109" s="59"/>
      <c r="E109" s="59"/>
      <c r="F109" s="59"/>
      <c r="G109" s="59"/>
      <c r="H109" s="59"/>
      <c r="I109" s="59"/>
      <c r="J109" s="5"/>
    </row>
    <row r="110" spans="1:10" ht="12.95" customHeight="1">
      <c r="A110" s="5"/>
      <c r="B110" s="5"/>
      <c r="C110" s="60" t="s">
        <v>2640</v>
      </c>
      <c r="D110" s="60"/>
      <c r="E110" s="60"/>
      <c r="F110" s="60"/>
      <c r="G110" s="5"/>
      <c r="H110" s="5"/>
      <c r="I110" s="5"/>
      <c r="J110" s="5"/>
    </row>
    <row r="111" spans="1:10" ht="12.95" customHeight="1">
      <c r="A111" s="5"/>
      <c r="B111" s="38" t="s">
        <v>173</v>
      </c>
      <c r="C111" s="60" t="s">
        <v>174</v>
      </c>
      <c r="D111" s="60"/>
      <c r="E111" s="60"/>
      <c r="F111" s="60"/>
      <c r="G111" s="5"/>
      <c r="H111" s="5"/>
      <c r="I111" s="5"/>
      <c r="J111" s="5"/>
    </row>
    <row r="112" spans="1:10" ht="120.95" customHeight="1">
      <c r="A112" s="5"/>
      <c r="B112" s="39"/>
      <c r="C112" s="58"/>
      <c r="D112" s="58"/>
      <c r="E112" s="5"/>
      <c r="F112" s="5"/>
      <c r="G112" s="5"/>
      <c r="H112" s="5"/>
      <c r="I112" s="5"/>
      <c r="J112" s="5"/>
    </row>
  </sheetData>
  <mergeCells count="7">
    <mergeCell ref="C111:F111"/>
    <mergeCell ref="C112:D112"/>
    <mergeCell ref="B106:I106"/>
    <mergeCell ref="B107:I107"/>
    <mergeCell ref="B108:E108"/>
    <mergeCell ref="B109:I109"/>
    <mergeCell ref="C110:F110"/>
  </mergeCells>
  <hyperlinks>
    <hyperlink ref="A1" location="AxisStrategicBondFund" display="AXISIFD"/>
    <hyperlink ref="B1" location="AxisStrategicBondFund" display="Axis Strateg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2517</v>
      </c>
      <c r="B7" s="19" t="s">
        <v>2518</v>
      </c>
      <c r="C7" s="15" t="s">
        <v>2519</v>
      </c>
      <c r="D7" s="15" t="s">
        <v>1020</v>
      </c>
      <c r="E7" s="20">
        <v>3000</v>
      </c>
      <c r="F7" s="21">
        <v>2994.864</v>
      </c>
      <c r="G7" s="22">
        <v>0.0571</v>
      </c>
      <c r="H7" s="23">
        <v>0.08195</v>
      </c>
      <c r="I7" s="24"/>
      <c r="J7" s="5"/>
    </row>
    <row r="8" spans="1:10" ht="12.95" customHeight="1">
      <c r="A8" s="18" t="s">
        <v>2641</v>
      </c>
      <c r="B8" s="19" t="s">
        <v>2642</v>
      </c>
      <c r="C8" s="15" t="s">
        <v>2643</v>
      </c>
      <c r="D8" s="15" t="s">
        <v>1673</v>
      </c>
      <c r="E8" s="20">
        <v>2500</v>
      </c>
      <c r="F8" s="21">
        <v>2519.2375</v>
      </c>
      <c r="G8" s="22">
        <v>0.0481</v>
      </c>
      <c r="H8" s="23">
        <v>0.07955</v>
      </c>
      <c r="I8" s="24"/>
      <c r="J8" s="5"/>
    </row>
    <row r="9" spans="1:10" ht="12.95" customHeight="1">
      <c r="A9" s="18" t="s">
        <v>2644</v>
      </c>
      <c r="B9" s="19" t="s">
        <v>2645</v>
      </c>
      <c r="C9" s="15" t="s">
        <v>2646</v>
      </c>
      <c r="D9" s="15" t="s">
        <v>1673</v>
      </c>
      <c r="E9" s="20">
        <v>250</v>
      </c>
      <c r="F9" s="21">
        <v>2485.99</v>
      </c>
      <c r="G9" s="22">
        <v>0.0474</v>
      </c>
      <c r="H9" s="23">
        <v>0.08285</v>
      </c>
      <c r="I9" s="24"/>
      <c r="J9" s="5"/>
    </row>
    <row r="10" spans="1:10" ht="12.95" customHeight="1">
      <c r="A10" s="18" t="s">
        <v>2647</v>
      </c>
      <c r="B10" s="19" t="s">
        <v>2648</v>
      </c>
      <c r="C10" s="15" t="s">
        <v>2649</v>
      </c>
      <c r="D10" s="15" t="s">
        <v>2516</v>
      </c>
      <c r="E10" s="20">
        <v>230</v>
      </c>
      <c r="F10" s="21">
        <v>2319.2418</v>
      </c>
      <c r="G10" s="22">
        <v>0.0442</v>
      </c>
      <c r="H10" s="23">
        <v>0.08775</v>
      </c>
      <c r="I10" s="24"/>
      <c r="J10" s="5"/>
    </row>
    <row r="11" spans="1:10" ht="12.95" customHeight="1">
      <c r="A11" s="18" t="s">
        <v>1655</v>
      </c>
      <c r="B11" s="19" t="s">
        <v>1656</v>
      </c>
      <c r="C11" s="15" t="s">
        <v>1657</v>
      </c>
      <c r="D11" s="15" t="s">
        <v>156</v>
      </c>
      <c r="E11" s="20">
        <v>2050000</v>
      </c>
      <c r="F11" s="21">
        <v>2062.8638</v>
      </c>
      <c r="G11" s="22">
        <v>0.0394</v>
      </c>
      <c r="H11" s="23">
        <v>0.072946</v>
      </c>
      <c r="I11" s="24"/>
      <c r="J11" s="5"/>
    </row>
    <row r="12" spans="1:10" ht="12.95" customHeight="1">
      <c r="A12" s="18" t="s">
        <v>2561</v>
      </c>
      <c r="B12" s="19" t="s">
        <v>2562</v>
      </c>
      <c r="C12" s="15" t="s">
        <v>2563</v>
      </c>
      <c r="D12" s="15" t="s">
        <v>179</v>
      </c>
      <c r="E12" s="20">
        <v>2000</v>
      </c>
      <c r="F12" s="21">
        <v>1992.106</v>
      </c>
      <c r="G12" s="22">
        <v>0.038</v>
      </c>
      <c r="H12" s="23">
        <v>0.0827</v>
      </c>
      <c r="I12" s="24"/>
      <c r="J12" s="5"/>
    </row>
    <row r="13" spans="1:10" ht="12.95" customHeight="1">
      <c r="A13" s="18" t="s">
        <v>2613</v>
      </c>
      <c r="B13" s="19" t="s">
        <v>2614</v>
      </c>
      <c r="C13" s="15" t="s">
        <v>2615</v>
      </c>
      <c r="D13" s="15" t="s">
        <v>179</v>
      </c>
      <c r="E13" s="20">
        <v>200</v>
      </c>
      <c r="F13" s="21">
        <v>1970.948</v>
      </c>
      <c r="G13" s="22">
        <v>0.0376</v>
      </c>
      <c r="H13" s="23">
        <v>0.081756</v>
      </c>
      <c r="I13" s="24"/>
      <c r="J13" s="5"/>
    </row>
    <row r="14" spans="1:10" ht="12.95" customHeight="1">
      <c r="A14" s="18" t="s">
        <v>2526</v>
      </c>
      <c r="B14" s="19" t="s">
        <v>2527</v>
      </c>
      <c r="C14" s="15" t="s">
        <v>2528</v>
      </c>
      <c r="D14" s="15" t="s">
        <v>1673</v>
      </c>
      <c r="E14" s="20">
        <v>200</v>
      </c>
      <c r="F14" s="21">
        <v>1966.336</v>
      </c>
      <c r="G14" s="22">
        <v>0.0375</v>
      </c>
      <c r="H14" s="23">
        <v>0.0866</v>
      </c>
      <c r="I14" s="24"/>
      <c r="J14" s="5"/>
    </row>
    <row r="15" spans="1:10" ht="12.95" customHeight="1">
      <c r="A15" s="18" t="s">
        <v>2650</v>
      </c>
      <c r="B15" s="19" t="s">
        <v>2651</v>
      </c>
      <c r="C15" s="15" t="s">
        <v>2652</v>
      </c>
      <c r="D15" s="15" t="s">
        <v>179</v>
      </c>
      <c r="E15" s="20">
        <v>210</v>
      </c>
      <c r="F15" s="21">
        <v>1843.7454</v>
      </c>
      <c r="G15" s="22">
        <v>0.0352</v>
      </c>
      <c r="H15" s="23">
        <v>0.082993</v>
      </c>
      <c r="I15" s="24"/>
      <c r="J15" s="5"/>
    </row>
    <row r="16" spans="1:10" ht="12.95" customHeight="1">
      <c r="A16" s="18" t="s">
        <v>2513</v>
      </c>
      <c r="B16" s="19" t="s">
        <v>2514</v>
      </c>
      <c r="C16" s="15" t="s">
        <v>2515</v>
      </c>
      <c r="D16" s="15" t="s">
        <v>2516</v>
      </c>
      <c r="E16" s="20">
        <v>155</v>
      </c>
      <c r="F16" s="21">
        <v>1562.0094</v>
      </c>
      <c r="G16" s="22">
        <v>0.0298</v>
      </c>
      <c r="H16" s="23">
        <v>0.0964</v>
      </c>
      <c r="I16" s="24"/>
      <c r="J16" s="5"/>
    </row>
    <row r="17" spans="1:10" ht="12.95" customHeight="1">
      <c r="A17" s="18" t="s">
        <v>1062</v>
      </c>
      <c r="B17" s="19" t="s">
        <v>1063</v>
      </c>
      <c r="C17" s="15" t="s">
        <v>1064</v>
      </c>
      <c r="D17" s="15" t="s">
        <v>179</v>
      </c>
      <c r="E17" s="20">
        <v>1500</v>
      </c>
      <c r="F17" s="21">
        <v>1508.3115</v>
      </c>
      <c r="G17" s="22">
        <v>0.0288</v>
      </c>
      <c r="H17" s="23">
        <v>0.076</v>
      </c>
      <c r="I17" s="24"/>
      <c r="J17" s="5"/>
    </row>
    <row r="18" spans="1:10" ht="12.95" customHeight="1">
      <c r="A18" s="18" t="s">
        <v>2653</v>
      </c>
      <c r="B18" s="19" t="s">
        <v>2654</v>
      </c>
      <c r="C18" s="15" t="s">
        <v>2655</v>
      </c>
      <c r="D18" s="15" t="s">
        <v>2516</v>
      </c>
      <c r="E18" s="20">
        <v>150</v>
      </c>
      <c r="F18" s="21">
        <v>1501.1745</v>
      </c>
      <c r="G18" s="22">
        <v>0.0286</v>
      </c>
      <c r="H18" s="23">
        <v>0.08885</v>
      </c>
      <c r="I18" s="24"/>
      <c r="J18" s="5"/>
    </row>
    <row r="19" spans="1:10" ht="12.95" customHeight="1">
      <c r="A19" s="18" t="s">
        <v>1053</v>
      </c>
      <c r="B19" s="19" t="s">
        <v>1054</v>
      </c>
      <c r="C19" s="15" t="s">
        <v>1055</v>
      </c>
      <c r="D19" s="15" t="s">
        <v>156</v>
      </c>
      <c r="E19" s="20">
        <v>1500000</v>
      </c>
      <c r="F19" s="21">
        <v>1499.7015</v>
      </c>
      <c r="G19" s="22">
        <v>0.0286</v>
      </c>
      <c r="H19" s="23">
        <v>0.073001</v>
      </c>
      <c r="I19" s="24"/>
      <c r="J19" s="5"/>
    </row>
    <row r="20" spans="1:10" ht="12.95" customHeight="1">
      <c r="A20" s="18" t="s">
        <v>2603</v>
      </c>
      <c r="B20" s="19" t="s">
        <v>2604</v>
      </c>
      <c r="C20" s="15" t="s">
        <v>2605</v>
      </c>
      <c r="D20" s="15" t="s">
        <v>2567</v>
      </c>
      <c r="E20" s="20">
        <v>150</v>
      </c>
      <c r="F20" s="21">
        <v>1498.071</v>
      </c>
      <c r="G20" s="22">
        <v>0.0286</v>
      </c>
      <c r="H20" s="23">
        <v>0.0967</v>
      </c>
      <c r="I20" s="24"/>
      <c r="J20" s="5"/>
    </row>
    <row r="21" spans="1:10" ht="12.95" customHeight="1">
      <c r="A21" s="18" t="s">
        <v>2510</v>
      </c>
      <c r="B21" s="19" t="s">
        <v>2511</v>
      </c>
      <c r="C21" s="15" t="s">
        <v>2512</v>
      </c>
      <c r="D21" s="15" t="s">
        <v>1673</v>
      </c>
      <c r="E21" s="20">
        <v>1500</v>
      </c>
      <c r="F21" s="21">
        <v>1490.3325</v>
      </c>
      <c r="G21" s="22">
        <v>0.0284</v>
      </c>
      <c r="H21" s="23">
        <v>0.08365</v>
      </c>
      <c r="I21" s="24"/>
      <c r="J21" s="5"/>
    </row>
    <row r="22" spans="1:10" ht="12.95" customHeight="1">
      <c r="A22" s="18" t="s">
        <v>2506</v>
      </c>
      <c r="B22" s="19" t="s">
        <v>2507</v>
      </c>
      <c r="C22" s="15" t="s">
        <v>2508</v>
      </c>
      <c r="D22" s="15" t="s">
        <v>2509</v>
      </c>
      <c r="E22" s="20">
        <v>1250</v>
      </c>
      <c r="F22" s="21">
        <v>1251.3813</v>
      </c>
      <c r="G22" s="22">
        <v>0.0239</v>
      </c>
      <c r="H22" s="23">
        <v>0.09025</v>
      </c>
      <c r="I22" s="24"/>
      <c r="J22" s="5"/>
    </row>
    <row r="23" spans="1:10" ht="12.95" customHeight="1">
      <c r="A23" s="18" t="s">
        <v>2578</v>
      </c>
      <c r="B23" s="19" t="s">
        <v>2579</v>
      </c>
      <c r="C23" s="15" t="s">
        <v>2580</v>
      </c>
      <c r="D23" s="15" t="s">
        <v>1673</v>
      </c>
      <c r="E23" s="20">
        <v>120</v>
      </c>
      <c r="F23" s="21">
        <v>1190.7528</v>
      </c>
      <c r="G23" s="22">
        <v>0.0227</v>
      </c>
      <c r="H23" s="23">
        <v>0.081</v>
      </c>
      <c r="I23" s="24"/>
      <c r="J23" s="5"/>
    </row>
    <row r="24" spans="1:10" ht="12.95" customHeight="1">
      <c r="A24" s="18" t="s">
        <v>2554</v>
      </c>
      <c r="B24" s="19" t="s">
        <v>2555</v>
      </c>
      <c r="C24" s="15" t="s">
        <v>2556</v>
      </c>
      <c r="D24" s="15" t="s">
        <v>2557</v>
      </c>
      <c r="E24" s="20">
        <v>110000</v>
      </c>
      <c r="F24" s="21">
        <v>1106.5307</v>
      </c>
      <c r="G24" s="22">
        <v>0.0211</v>
      </c>
      <c r="H24" s="23">
        <v>0.093114</v>
      </c>
      <c r="I24" s="24"/>
      <c r="J24" s="5"/>
    </row>
    <row r="25" spans="1:10" ht="12.95" customHeight="1">
      <c r="A25" s="18" t="s">
        <v>2656</v>
      </c>
      <c r="B25" s="19" t="s">
        <v>2657</v>
      </c>
      <c r="C25" s="15" t="s">
        <v>2658</v>
      </c>
      <c r="D25" s="15" t="s">
        <v>1673</v>
      </c>
      <c r="E25" s="20">
        <v>100</v>
      </c>
      <c r="F25" s="21">
        <v>999.585</v>
      </c>
      <c r="G25" s="22">
        <v>0.0191</v>
      </c>
      <c r="H25" s="23">
        <v>0.073848</v>
      </c>
      <c r="I25" s="24"/>
      <c r="J25" s="5"/>
    </row>
    <row r="26" spans="1:10" ht="12.95" customHeight="1">
      <c r="A26" s="18" t="s">
        <v>2523</v>
      </c>
      <c r="B26" s="19" t="s">
        <v>2524</v>
      </c>
      <c r="C26" s="15" t="s">
        <v>2525</v>
      </c>
      <c r="D26" s="15" t="s">
        <v>179</v>
      </c>
      <c r="E26" s="20">
        <v>1000</v>
      </c>
      <c r="F26" s="21">
        <v>995.77</v>
      </c>
      <c r="G26" s="22">
        <v>0.019</v>
      </c>
      <c r="H26" s="23">
        <v>0.08155</v>
      </c>
      <c r="I26" s="24"/>
      <c r="J26" s="5"/>
    </row>
    <row r="27" spans="1:10" ht="12.95" customHeight="1">
      <c r="A27" s="18" t="s">
        <v>2587</v>
      </c>
      <c r="B27" s="19" t="s">
        <v>2588</v>
      </c>
      <c r="C27" s="15" t="s">
        <v>2589</v>
      </c>
      <c r="D27" s="15" t="s">
        <v>2544</v>
      </c>
      <c r="E27" s="20">
        <v>100</v>
      </c>
      <c r="F27" s="21">
        <v>987.942</v>
      </c>
      <c r="G27" s="22">
        <v>0.0188</v>
      </c>
      <c r="H27" s="23">
        <v>0.0791</v>
      </c>
      <c r="I27" s="24"/>
      <c r="J27" s="5"/>
    </row>
    <row r="28" spans="1:10" ht="12.95" customHeight="1">
      <c r="A28" s="18" t="s">
        <v>2571</v>
      </c>
      <c r="B28" s="19" t="s">
        <v>2572</v>
      </c>
      <c r="C28" s="15" t="s">
        <v>2573</v>
      </c>
      <c r="D28" s="15" t="s">
        <v>2574</v>
      </c>
      <c r="E28" s="20">
        <v>100</v>
      </c>
      <c r="F28" s="21">
        <v>979.312</v>
      </c>
      <c r="G28" s="22">
        <v>0.0187</v>
      </c>
      <c r="H28" s="23">
        <v>0.096059</v>
      </c>
      <c r="I28" s="24"/>
      <c r="J28" s="5"/>
    </row>
    <row r="29" spans="1:10" ht="12.95" customHeight="1">
      <c r="A29" s="18" t="s">
        <v>2590</v>
      </c>
      <c r="B29" s="19" t="s">
        <v>2591</v>
      </c>
      <c r="C29" s="15" t="s">
        <v>2592</v>
      </c>
      <c r="D29" s="15" t="s">
        <v>1680</v>
      </c>
      <c r="E29" s="20">
        <v>100</v>
      </c>
      <c r="F29" s="21">
        <v>978.205</v>
      </c>
      <c r="G29" s="22">
        <v>0.0187</v>
      </c>
      <c r="H29" s="23">
        <v>0.13415</v>
      </c>
      <c r="I29" s="24"/>
      <c r="J29" s="5"/>
    </row>
    <row r="30" spans="1:10" ht="12.95" customHeight="1">
      <c r="A30" s="18" t="s">
        <v>1677</v>
      </c>
      <c r="B30" s="19" t="s">
        <v>1678</v>
      </c>
      <c r="C30" s="15" t="s">
        <v>1679</v>
      </c>
      <c r="D30" s="15" t="s">
        <v>1680</v>
      </c>
      <c r="E30" s="20">
        <v>90</v>
      </c>
      <c r="F30" s="21">
        <v>903.6198</v>
      </c>
      <c r="G30" s="22">
        <v>0.0172</v>
      </c>
      <c r="H30" s="23">
        <v>0.096249</v>
      </c>
      <c r="I30" s="24"/>
      <c r="J30" s="5"/>
    </row>
    <row r="31" spans="1:10" ht="12.95" customHeight="1">
      <c r="A31" s="18" t="s">
        <v>2616</v>
      </c>
      <c r="B31" s="19" t="s">
        <v>2617</v>
      </c>
      <c r="C31" s="15" t="s">
        <v>2618</v>
      </c>
      <c r="D31" s="15" t="s">
        <v>2619</v>
      </c>
      <c r="E31" s="20">
        <v>150</v>
      </c>
      <c r="F31" s="21">
        <v>878.6865</v>
      </c>
      <c r="G31" s="22">
        <v>0.0168</v>
      </c>
      <c r="H31" s="23">
        <v>0.1039</v>
      </c>
      <c r="I31" s="24"/>
      <c r="J31" s="5"/>
    </row>
    <row r="32" spans="1:10" ht="12.95" customHeight="1">
      <c r="A32" s="18" t="s">
        <v>2659</v>
      </c>
      <c r="B32" s="19" t="s">
        <v>2660</v>
      </c>
      <c r="C32" s="15" t="s">
        <v>2661</v>
      </c>
      <c r="D32" s="15" t="s">
        <v>156</v>
      </c>
      <c r="E32" s="20">
        <v>1003600</v>
      </c>
      <c r="F32" s="21">
        <v>861.4862</v>
      </c>
      <c r="G32" s="22">
        <v>0.0164</v>
      </c>
      <c r="H32" s="23">
        <v>0.073505</v>
      </c>
      <c r="I32" s="24"/>
      <c r="J32" s="5"/>
    </row>
    <row r="33" spans="1:10" ht="12.95" customHeight="1">
      <c r="A33" s="18" t="s">
        <v>2662</v>
      </c>
      <c r="B33" s="19" t="s">
        <v>2663</v>
      </c>
      <c r="C33" s="15" t="s">
        <v>2664</v>
      </c>
      <c r="D33" s="15" t="s">
        <v>156</v>
      </c>
      <c r="E33" s="20">
        <v>1000000</v>
      </c>
      <c r="F33" s="21">
        <v>762.475</v>
      </c>
      <c r="G33" s="22">
        <v>0.0145</v>
      </c>
      <c r="H33" s="23">
        <v>0.074088</v>
      </c>
      <c r="I33" s="24"/>
      <c r="J33" s="5"/>
    </row>
    <row r="34" spans="1:10" ht="12.95" customHeight="1">
      <c r="A34" s="18" t="s">
        <v>1687</v>
      </c>
      <c r="B34" s="19" t="s">
        <v>1688</v>
      </c>
      <c r="C34" s="15" t="s">
        <v>1689</v>
      </c>
      <c r="D34" s="15" t="s">
        <v>1690</v>
      </c>
      <c r="E34" s="20">
        <v>700</v>
      </c>
      <c r="F34" s="21">
        <v>699.7088</v>
      </c>
      <c r="G34" s="22">
        <v>0.0133</v>
      </c>
      <c r="H34" s="23">
        <v>0.084875</v>
      </c>
      <c r="I34" s="24"/>
      <c r="J34" s="5"/>
    </row>
    <row r="35" spans="1:10" ht="12.95" customHeight="1">
      <c r="A35" s="18" t="s">
        <v>2609</v>
      </c>
      <c r="B35" s="19" t="s">
        <v>2610</v>
      </c>
      <c r="C35" s="15" t="s">
        <v>2611</v>
      </c>
      <c r="D35" s="15" t="s">
        <v>2612</v>
      </c>
      <c r="E35" s="20">
        <v>150</v>
      </c>
      <c r="F35" s="21">
        <v>594.75</v>
      </c>
      <c r="G35" s="22">
        <v>0.0113</v>
      </c>
      <c r="H35" s="23">
        <v>0.089858</v>
      </c>
      <c r="I35" s="24"/>
      <c r="J35" s="5"/>
    </row>
    <row r="36" spans="1:10" ht="12.95" customHeight="1">
      <c r="A36" s="18" t="s">
        <v>2606</v>
      </c>
      <c r="B36" s="19" t="s">
        <v>2607</v>
      </c>
      <c r="C36" s="15" t="s">
        <v>2608</v>
      </c>
      <c r="D36" s="15" t="s">
        <v>179</v>
      </c>
      <c r="E36" s="20">
        <v>500</v>
      </c>
      <c r="F36" s="21">
        <v>497.382</v>
      </c>
      <c r="G36" s="22">
        <v>0.0095</v>
      </c>
      <c r="H36" s="23">
        <v>0.0898</v>
      </c>
      <c r="I36" s="24"/>
      <c r="J36" s="5"/>
    </row>
    <row r="37" spans="1:10" ht="12.95" customHeight="1">
      <c r="A37" s="18" t="s">
        <v>2564</v>
      </c>
      <c r="B37" s="19" t="s">
        <v>2565</v>
      </c>
      <c r="C37" s="15" t="s">
        <v>2566</v>
      </c>
      <c r="D37" s="15" t="s">
        <v>2567</v>
      </c>
      <c r="E37" s="20">
        <v>500</v>
      </c>
      <c r="F37" s="21">
        <v>495.612</v>
      </c>
      <c r="G37" s="22">
        <v>0.0095</v>
      </c>
      <c r="H37" s="23">
        <v>0.109827</v>
      </c>
      <c r="I37" s="24"/>
      <c r="J37" s="5"/>
    </row>
    <row r="38" spans="1:10" ht="12.95" customHeight="1">
      <c r="A38" s="18" t="s">
        <v>2568</v>
      </c>
      <c r="B38" s="19" t="s">
        <v>2569</v>
      </c>
      <c r="C38" s="15" t="s">
        <v>2570</v>
      </c>
      <c r="D38" s="15" t="s">
        <v>1694</v>
      </c>
      <c r="E38" s="20">
        <v>500</v>
      </c>
      <c r="F38" s="21">
        <v>495.2525</v>
      </c>
      <c r="G38" s="22">
        <v>0.0094</v>
      </c>
      <c r="H38" s="23">
        <v>0.09935</v>
      </c>
      <c r="I38" s="24"/>
      <c r="J38" s="5"/>
    </row>
    <row r="39" spans="1:10" ht="12.95" customHeight="1">
      <c r="A39" s="18" t="s">
        <v>2665</v>
      </c>
      <c r="B39" s="19" t="s">
        <v>2666</v>
      </c>
      <c r="C39" s="15" t="s">
        <v>2667</v>
      </c>
      <c r="D39" s="15" t="s">
        <v>156</v>
      </c>
      <c r="E39" s="20">
        <v>500000</v>
      </c>
      <c r="F39" s="21">
        <v>493.6245</v>
      </c>
      <c r="G39" s="22">
        <v>0.0094</v>
      </c>
      <c r="H39" s="23">
        <v>0.073125</v>
      </c>
      <c r="I39" s="24"/>
      <c r="J39" s="5"/>
    </row>
    <row r="40" spans="1:10" ht="12.95" customHeight="1">
      <c r="A40" s="18" t="s">
        <v>2596</v>
      </c>
      <c r="B40" s="19" t="s">
        <v>2597</v>
      </c>
      <c r="C40" s="15" t="s">
        <v>2598</v>
      </c>
      <c r="D40" s="15" t="s">
        <v>1694</v>
      </c>
      <c r="E40" s="20">
        <v>70</v>
      </c>
      <c r="F40" s="21">
        <v>414.1998</v>
      </c>
      <c r="G40" s="22">
        <v>0.0079</v>
      </c>
      <c r="H40" s="23">
        <v>0.1351915</v>
      </c>
      <c r="I40" s="24"/>
      <c r="J40" s="5"/>
    </row>
    <row r="41" spans="1:10" ht="12.95" customHeight="1">
      <c r="A41" s="18" t="s">
        <v>494</v>
      </c>
      <c r="B41" s="19" t="s">
        <v>495</v>
      </c>
      <c r="C41" s="15" t="s">
        <v>496</v>
      </c>
      <c r="D41" s="15" t="s">
        <v>179</v>
      </c>
      <c r="E41" s="20">
        <v>40</v>
      </c>
      <c r="F41" s="21">
        <v>397.6896</v>
      </c>
      <c r="G41" s="22">
        <v>0.0076</v>
      </c>
      <c r="H41" s="23">
        <v>0.0764</v>
      </c>
      <c r="I41" s="24"/>
      <c r="J41" s="5"/>
    </row>
    <row r="42" spans="1:10" ht="12.95" customHeight="1">
      <c r="A42" s="18" t="s">
        <v>2548</v>
      </c>
      <c r="B42" s="19" t="s">
        <v>2549</v>
      </c>
      <c r="C42" s="15" t="s">
        <v>2550</v>
      </c>
      <c r="D42" s="15" t="s">
        <v>2509</v>
      </c>
      <c r="E42" s="20">
        <v>35</v>
      </c>
      <c r="F42" s="21">
        <v>349.6966</v>
      </c>
      <c r="G42" s="22">
        <v>0.0067</v>
      </c>
      <c r="H42" s="23">
        <v>0.092299</v>
      </c>
      <c r="I42" s="24"/>
      <c r="J42" s="5"/>
    </row>
    <row r="43" spans="1:10" ht="12.95" customHeight="1">
      <c r="A43" s="18" t="s">
        <v>2584</v>
      </c>
      <c r="B43" s="19" t="s">
        <v>2585</v>
      </c>
      <c r="C43" s="15" t="s">
        <v>2586</v>
      </c>
      <c r="D43" s="15" t="s">
        <v>1673</v>
      </c>
      <c r="E43" s="20">
        <v>50</v>
      </c>
      <c r="F43" s="21">
        <v>257.8355</v>
      </c>
      <c r="G43" s="22">
        <v>0.0049</v>
      </c>
      <c r="H43" s="23">
        <v>0.0787</v>
      </c>
      <c r="I43" s="24"/>
      <c r="J43" s="5"/>
    </row>
    <row r="44" spans="1:10" ht="12.95" customHeight="1">
      <c r="A44" s="18" t="s">
        <v>2581</v>
      </c>
      <c r="B44" s="19" t="s">
        <v>2582</v>
      </c>
      <c r="C44" s="15" t="s">
        <v>2583</v>
      </c>
      <c r="D44" s="15" t="s">
        <v>2567</v>
      </c>
      <c r="E44" s="20">
        <v>200</v>
      </c>
      <c r="F44" s="21">
        <v>197.9582</v>
      </c>
      <c r="G44" s="22">
        <v>0.0038</v>
      </c>
      <c r="H44" s="23">
        <v>0.11</v>
      </c>
      <c r="I44" s="24"/>
      <c r="J44" s="5"/>
    </row>
    <row r="45" spans="1:10" ht="12.95" customHeight="1">
      <c r="A45" s="18" t="s">
        <v>2632</v>
      </c>
      <c r="B45" s="19" t="s">
        <v>2633</v>
      </c>
      <c r="C45" s="15" t="s">
        <v>2634</v>
      </c>
      <c r="D45" s="15" t="s">
        <v>156</v>
      </c>
      <c r="E45" s="20">
        <v>50000</v>
      </c>
      <c r="F45" s="21">
        <v>50.895</v>
      </c>
      <c r="G45" s="22">
        <v>0.001</v>
      </c>
      <c r="H45" s="23">
        <v>0.073212</v>
      </c>
      <c r="I45" s="24"/>
      <c r="J45" s="5"/>
    </row>
    <row r="46" spans="1:10" ht="12.95" customHeight="1">
      <c r="A46" s="18" t="s">
        <v>512</v>
      </c>
      <c r="B46" s="19" t="s">
        <v>513</v>
      </c>
      <c r="C46" s="15" t="s">
        <v>514</v>
      </c>
      <c r="D46" s="15" t="s">
        <v>156</v>
      </c>
      <c r="E46" s="20">
        <v>6100</v>
      </c>
      <c r="F46" s="21">
        <v>6.1549</v>
      </c>
      <c r="G46" s="22">
        <v>0.0001</v>
      </c>
      <c r="H46" s="23">
        <v>0.07291</v>
      </c>
      <c r="I46" s="24"/>
      <c r="J46" s="5"/>
    </row>
    <row r="47" spans="1:10" ht="12.95" customHeight="1">
      <c r="A47" s="5"/>
      <c r="B47" s="14" t="s">
        <v>160</v>
      </c>
      <c r="C47" s="15"/>
      <c r="D47" s="15"/>
      <c r="E47" s="15"/>
      <c r="F47" s="25">
        <v>46061.4385</v>
      </c>
      <c r="G47" s="26">
        <v>0.8788</v>
      </c>
      <c r="H47" s="27"/>
      <c r="I47" s="28"/>
      <c r="J47" s="5"/>
    </row>
    <row r="48" spans="1:10" ht="12.95" customHeight="1">
      <c r="A48" s="5"/>
      <c r="B48" s="29" t="s">
        <v>161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2.95" customHeight="1">
      <c r="A49" s="5"/>
      <c r="B49" s="29" t="s">
        <v>160</v>
      </c>
      <c r="C49" s="2"/>
      <c r="D49" s="2"/>
      <c r="E49" s="2"/>
      <c r="F49" s="27" t="s">
        <v>162</v>
      </c>
      <c r="G49" s="27" t="s">
        <v>162</v>
      </c>
      <c r="H49" s="27"/>
      <c r="I49" s="28"/>
      <c r="J49" s="5"/>
    </row>
    <row r="50" spans="1:10" ht="12.95" customHeight="1">
      <c r="A50" s="5"/>
      <c r="B50" s="14" t="s">
        <v>1177</v>
      </c>
      <c r="C50" s="15"/>
      <c r="D50" s="15"/>
      <c r="E50" s="15"/>
      <c r="F50" s="5"/>
      <c r="G50" s="16"/>
      <c r="H50" s="16"/>
      <c r="I50" s="17"/>
      <c r="J50" s="5"/>
    </row>
    <row r="51" spans="1:10" ht="12.95" customHeight="1">
      <c r="A51" s="18" t="s">
        <v>2635</v>
      </c>
      <c r="B51" s="19" t="s">
        <v>2636</v>
      </c>
      <c r="C51" s="15" t="s">
        <v>2637</v>
      </c>
      <c r="D51" s="15" t="s">
        <v>1181</v>
      </c>
      <c r="E51" s="20">
        <v>17</v>
      </c>
      <c r="F51" s="21">
        <v>1568.444</v>
      </c>
      <c r="G51" s="22">
        <v>0.0299</v>
      </c>
      <c r="H51" s="23">
        <v>0.077267</v>
      </c>
      <c r="I51" s="24"/>
      <c r="J51" s="5"/>
    </row>
    <row r="52" spans="1:10" ht="12.95" customHeight="1">
      <c r="A52" s="5"/>
      <c r="B52" s="14" t="s">
        <v>160</v>
      </c>
      <c r="C52" s="15"/>
      <c r="D52" s="15"/>
      <c r="E52" s="15"/>
      <c r="F52" s="25">
        <v>1568.444</v>
      </c>
      <c r="G52" s="26">
        <v>0.0299</v>
      </c>
      <c r="H52" s="27"/>
      <c r="I52" s="28"/>
      <c r="J52" s="5"/>
    </row>
    <row r="53" spans="1:10" ht="12.95" customHeight="1">
      <c r="A53" s="5"/>
      <c r="B53" s="29" t="s">
        <v>163</v>
      </c>
      <c r="C53" s="30"/>
      <c r="D53" s="2"/>
      <c r="E53" s="30"/>
      <c r="F53" s="25">
        <v>47629.8825</v>
      </c>
      <c r="G53" s="26">
        <v>0.9087</v>
      </c>
      <c r="H53" s="27"/>
      <c r="I53" s="28"/>
      <c r="J53" s="5"/>
    </row>
    <row r="54" spans="1:10" ht="12.95" customHeight="1">
      <c r="A54" s="5"/>
      <c r="B54" s="14" t="s">
        <v>412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5"/>
      <c r="B55" s="14" t="s">
        <v>1994</v>
      </c>
      <c r="C55" s="15"/>
      <c r="D55" s="15"/>
      <c r="E55" s="15"/>
      <c r="F55" s="5"/>
      <c r="G55" s="16"/>
      <c r="H55" s="16"/>
      <c r="I55" s="17"/>
      <c r="J55" s="5"/>
    </row>
    <row r="56" spans="1:10" ht="12.95" customHeight="1">
      <c r="A56" s="18" t="s">
        <v>2668</v>
      </c>
      <c r="B56" s="19" t="s">
        <v>2669</v>
      </c>
      <c r="C56" s="15" t="s">
        <v>2670</v>
      </c>
      <c r="D56" s="15" t="s">
        <v>1998</v>
      </c>
      <c r="E56" s="20">
        <v>500</v>
      </c>
      <c r="F56" s="21">
        <v>2451.8525</v>
      </c>
      <c r="G56" s="22">
        <v>0.0468</v>
      </c>
      <c r="H56" s="23">
        <v>0.07545</v>
      </c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2451.8525</v>
      </c>
      <c r="G57" s="26">
        <v>0.0468</v>
      </c>
      <c r="H57" s="27"/>
      <c r="I57" s="28"/>
      <c r="J57" s="5"/>
    </row>
    <row r="58" spans="1:10" ht="12.95" customHeight="1">
      <c r="A58" s="5"/>
      <c r="B58" s="29" t="s">
        <v>163</v>
      </c>
      <c r="C58" s="30"/>
      <c r="D58" s="2"/>
      <c r="E58" s="30"/>
      <c r="F58" s="25">
        <v>2451.8525</v>
      </c>
      <c r="G58" s="26">
        <v>0.0468</v>
      </c>
      <c r="H58" s="27"/>
      <c r="I58" s="28"/>
      <c r="J58" s="5"/>
    </row>
    <row r="59" spans="1:10" ht="12.95" customHeight="1">
      <c r="A59" s="5"/>
      <c r="B59" s="14" t="s">
        <v>164</v>
      </c>
      <c r="C59" s="15"/>
      <c r="D59" s="15"/>
      <c r="E59" s="15"/>
      <c r="F59" s="15"/>
      <c r="G59" s="15"/>
      <c r="H59" s="16"/>
      <c r="I59" s="17"/>
      <c r="J59" s="5"/>
    </row>
    <row r="60" spans="1:10" ht="12.95" customHeight="1">
      <c r="A60" s="18" t="s">
        <v>165</v>
      </c>
      <c r="B60" s="19" t="s">
        <v>166</v>
      </c>
      <c r="C60" s="15"/>
      <c r="D60" s="15"/>
      <c r="E60" s="20"/>
      <c r="F60" s="21">
        <v>1392.71</v>
      </c>
      <c r="G60" s="22">
        <v>0.0266</v>
      </c>
      <c r="H60" s="23">
        <v>0.06615065439681242</v>
      </c>
      <c r="I60" s="24"/>
      <c r="J60" s="5"/>
    </row>
    <row r="61" spans="1:10" ht="12.95" customHeight="1">
      <c r="A61" s="5"/>
      <c r="B61" s="14" t="s">
        <v>160</v>
      </c>
      <c r="C61" s="15"/>
      <c r="D61" s="15"/>
      <c r="E61" s="15"/>
      <c r="F61" s="25">
        <v>1392.71</v>
      </c>
      <c r="G61" s="26">
        <v>0.0266</v>
      </c>
      <c r="H61" s="27"/>
      <c r="I61" s="28"/>
      <c r="J61" s="5"/>
    </row>
    <row r="62" spans="1:10" ht="12.95" customHeight="1">
      <c r="A62" s="5"/>
      <c r="B62" s="29" t="s">
        <v>163</v>
      </c>
      <c r="C62" s="30"/>
      <c r="D62" s="2"/>
      <c r="E62" s="30"/>
      <c r="F62" s="25">
        <v>1392.71</v>
      </c>
      <c r="G62" s="26">
        <v>0.0266</v>
      </c>
      <c r="H62" s="27"/>
      <c r="I62" s="28"/>
      <c r="J62" s="5"/>
    </row>
    <row r="63" spans="1:10" ht="12.95" customHeight="1">
      <c r="A63" s="5"/>
      <c r="B63" s="29" t="s">
        <v>167</v>
      </c>
      <c r="C63" s="15"/>
      <c r="D63" s="2"/>
      <c r="E63" s="15"/>
      <c r="F63" s="31">
        <v>941.615</v>
      </c>
      <c r="G63" s="26">
        <v>0.0179</v>
      </c>
      <c r="H63" s="27"/>
      <c r="I63" s="28"/>
      <c r="J63" s="5"/>
    </row>
    <row r="64" spans="1:10" ht="12.95" customHeight="1">
      <c r="A64" s="5"/>
      <c r="B64" s="32" t="s">
        <v>168</v>
      </c>
      <c r="C64" s="33"/>
      <c r="D64" s="33"/>
      <c r="E64" s="33"/>
      <c r="F64" s="34">
        <v>52416.06</v>
      </c>
      <c r="G64" s="35">
        <v>1</v>
      </c>
      <c r="H64" s="36"/>
      <c r="I64" s="37"/>
      <c r="J64" s="5"/>
    </row>
    <row r="65" spans="1:10" ht="12.95" customHeight="1">
      <c r="A65" s="5"/>
      <c r="B65" s="7"/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2638</v>
      </c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207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170</v>
      </c>
      <c r="C68" s="5"/>
      <c r="D68" s="5"/>
      <c r="E68" s="5"/>
      <c r="F68" s="5"/>
      <c r="G68" s="5"/>
      <c r="H68" s="5"/>
      <c r="I68" s="5"/>
      <c r="J68" s="5"/>
    </row>
    <row r="69" spans="1:10" ht="26.1" customHeight="1">
      <c r="A69" s="5"/>
      <c r="B69" s="59" t="s">
        <v>171</v>
      </c>
      <c r="C69" s="59"/>
      <c r="D69" s="59"/>
      <c r="E69" s="59"/>
      <c r="F69" s="59"/>
      <c r="G69" s="59"/>
      <c r="H69" s="59"/>
      <c r="I69" s="59"/>
      <c r="J69" s="5"/>
    </row>
    <row r="70" spans="1:10" ht="12.95" customHeight="1">
      <c r="A70" s="5"/>
      <c r="B70" s="59"/>
      <c r="C70" s="59"/>
      <c r="D70" s="59"/>
      <c r="E70" s="59"/>
      <c r="F70" s="59"/>
      <c r="G70" s="59"/>
      <c r="H70" s="59"/>
      <c r="I70" s="59"/>
      <c r="J70" s="5"/>
    </row>
    <row r="71" spans="1:10" ht="12.95" customHeight="1">
      <c r="A71" s="5"/>
      <c r="B71" s="62" t="s">
        <v>2671</v>
      </c>
      <c r="C71" s="62"/>
      <c r="D71" s="62"/>
      <c r="E71" s="62"/>
      <c r="F71" s="5"/>
      <c r="G71" s="5"/>
      <c r="H71" s="5"/>
      <c r="I71" s="5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"/>
      <c r="C73" s="60" t="s">
        <v>2672</v>
      </c>
      <c r="D73" s="60"/>
      <c r="E73" s="60"/>
      <c r="F73" s="60"/>
      <c r="G73" s="5"/>
      <c r="H73" s="5"/>
      <c r="I73" s="5"/>
      <c r="J73" s="5"/>
    </row>
    <row r="74" spans="1:10" ht="12.95" customHeight="1">
      <c r="A74" s="5"/>
      <c r="B74" s="38" t="s">
        <v>173</v>
      </c>
      <c r="C74" s="60" t="s">
        <v>174</v>
      </c>
      <c r="D74" s="60"/>
      <c r="E74" s="60"/>
      <c r="F74" s="60"/>
      <c r="G74" s="5"/>
      <c r="H74" s="5"/>
      <c r="I74" s="5"/>
      <c r="J74" s="5"/>
    </row>
    <row r="75" spans="1:10" ht="120.95" customHeight="1">
      <c r="A75" s="5"/>
      <c r="B75" s="39"/>
      <c r="C75" s="58"/>
      <c r="D75" s="58"/>
      <c r="E75" s="5"/>
      <c r="F75" s="5"/>
      <c r="G75" s="5"/>
      <c r="H75" s="5"/>
      <c r="I75" s="5"/>
      <c r="J75" s="5"/>
    </row>
  </sheetData>
  <mergeCells count="7">
    <mergeCell ref="C74:F74"/>
    <mergeCell ref="C75:D75"/>
    <mergeCell ref="B69:I69"/>
    <mergeCell ref="B70:I70"/>
    <mergeCell ref="B71:E71"/>
    <mergeCell ref="B72:I72"/>
    <mergeCell ref="C73:F73"/>
  </mergeCells>
  <hyperlinks>
    <hyperlink ref="A1" location="AxisCreditRiskFund" display="AXISIOF"/>
    <hyperlink ref="B1" location="AxisCreditRiskFund" display="Axis Credit Risk Fund"/>
  </hyperlinks>
  <printOptions/>
  <pageMargins left="0" right="0" top="0" bottom="0" header="0" footer="0"/>
  <pageSetup horizontalDpi="600" verticalDpi="6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J110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50848</v>
      </c>
      <c r="F7" s="21">
        <v>799.0509</v>
      </c>
      <c r="G7" s="22">
        <v>0.0181</v>
      </c>
      <c r="H7" s="40"/>
      <c r="I7" s="24"/>
      <c r="J7" s="5"/>
    </row>
    <row r="8" spans="1:10" ht="12.95" customHeight="1">
      <c r="A8" s="18" t="s">
        <v>723</v>
      </c>
      <c r="B8" s="19" t="s">
        <v>724</v>
      </c>
      <c r="C8" s="15" t="s">
        <v>725</v>
      </c>
      <c r="D8" s="15" t="s">
        <v>256</v>
      </c>
      <c r="E8" s="20">
        <v>11147</v>
      </c>
      <c r="F8" s="21">
        <v>798.4596</v>
      </c>
      <c r="G8" s="22">
        <v>0.0181</v>
      </c>
      <c r="H8" s="40"/>
      <c r="I8" s="24"/>
      <c r="J8" s="5"/>
    </row>
    <row r="9" spans="1:10" ht="12.95" customHeight="1">
      <c r="A9" s="18" t="s">
        <v>265</v>
      </c>
      <c r="B9" s="19" t="s">
        <v>266</v>
      </c>
      <c r="C9" s="15" t="s">
        <v>267</v>
      </c>
      <c r="D9" s="15" t="s">
        <v>268</v>
      </c>
      <c r="E9" s="20">
        <v>20476</v>
      </c>
      <c r="F9" s="21">
        <v>687.3384</v>
      </c>
      <c r="G9" s="22">
        <v>0.0156</v>
      </c>
      <c r="H9" s="40"/>
      <c r="I9" s="24"/>
      <c r="J9" s="5"/>
    </row>
    <row r="10" spans="1:10" ht="12.95" customHeight="1">
      <c r="A10" s="18" t="s">
        <v>269</v>
      </c>
      <c r="B10" s="19" t="s">
        <v>270</v>
      </c>
      <c r="C10" s="15" t="s">
        <v>271</v>
      </c>
      <c r="D10" s="15" t="s">
        <v>272</v>
      </c>
      <c r="E10" s="20">
        <v>69932</v>
      </c>
      <c r="F10" s="21">
        <v>670.4731</v>
      </c>
      <c r="G10" s="22">
        <v>0.0152</v>
      </c>
      <c r="H10" s="40"/>
      <c r="I10" s="24"/>
      <c r="J10" s="5"/>
    </row>
    <row r="11" spans="1:10" ht="12.95" customHeight="1">
      <c r="A11" s="18" t="s">
        <v>293</v>
      </c>
      <c r="B11" s="19" t="s">
        <v>294</v>
      </c>
      <c r="C11" s="15" t="s">
        <v>295</v>
      </c>
      <c r="D11" s="15" t="s">
        <v>268</v>
      </c>
      <c r="E11" s="20">
        <v>43112</v>
      </c>
      <c r="F11" s="21">
        <v>618.8512</v>
      </c>
      <c r="G11" s="22">
        <v>0.014</v>
      </c>
      <c r="H11" s="40"/>
      <c r="I11" s="24"/>
      <c r="J11" s="5"/>
    </row>
    <row r="12" spans="1:10" ht="12.95" customHeight="1">
      <c r="A12" s="18" t="s">
        <v>759</v>
      </c>
      <c r="B12" s="19" t="s">
        <v>760</v>
      </c>
      <c r="C12" s="15" t="s">
        <v>761</v>
      </c>
      <c r="D12" s="15" t="s">
        <v>394</v>
      </c>
      <c r="E12" s="20">
        <v>16039</v>
      </c>
      <c r="F12" s="21">
        <v>596.715</v>
      </c>
      <c r="G12" s="22">
        <v>0.0135</v>
      </c>
      <c r="H12" s="40"/>
      <c r="I12" s="24"/>
      <c r="J12" s="5"/>
    </row>
    <row r="13" spans="1:10" ht="12.95" customHeight="1">
      <c r="A13" s="18" t="s">
        <v>249</v>
      </c>
      <c r="B13" s="19" t="s">
        <v>250</v>
      </c>
      <c r="C13" s="15" t="s">
        <v>251</v>
      </c>
      <c r="D13" s="15" t="s">
        <v>252</v>
      </c>
      <c r="E13" s="20">
        <v>22638</v>
      </c>
      <c r="F13" s="21">
        <v>544.8967</v>
      </c>
      <c r="G13" s="22">
        <v>0.0124</v>
      </c>
      <c r="H13" s="40"/>
      <c r="I13" s="24"/>
      <c r="J13" s="5"/>
    </row>
    <row r="14" spans="1:10" ht="12.95" customHeight="1">
      <c r="A14" s="18" t="s">
        <v>686</v>
      </c>
      <c r="B14" s="19" t="s">
        <v>687</v>
      </c>
      <c r="C14" s="15" t="s">
        <v>688</v>
      </c>
      <c r="D14" s="15" t="s">
        <v>272</v>
      </c>
      <c r="E14" s="20">
        <v>22409</v>
      </c>
      <c r="F14" s="21">
        <v>394.1183</v>
      </c>
      <c r="G14" s="22">
        <v>0.0089</v>
      </c>
      <c r="H14" s="40"/>
      <c r="I14" s="24"/>
      <c r="J14" s="5"/>
    </row>
    <row r="15" spans="1:10" ht="12.95" customHeight="1">
      <c r="A15" s="18" t="s">
        <v>826</v>
      </c>
      <c r="B15" s="19" t="s">
        <v>827</v>
      </c>
      <c r="C15" s="15" t="s">
        <v>828</v>
      </c>
      <c r="D15" s="15" t="s">
        <v>829</v>
      </c>
      <c r="E15" s="20">
        <v>10224</v>
      </c>
      <c r="F15" s="21">
        <v>370.9574</v>
      </c>
      <c r="G15" s="22">
        <v>0.0084</v>
      </c>
      <c r="H15" s="40"/>
      <c r="I15" s="24"/>
      <c r="J15" s="5"/>
    </row>
    <row r="16" spans="1:10" ht="12.95" customHeight="1">
      <c r="A16" s="18" t="s">
        <v>726</v>
      </c>
      <c r="B16" s="19" t="s">
        <v>727</v>
      </c>
      <c r="C16" s="15" t="s">
        <v>728</v>
      </c>
      <c r="D16" s="15" t="s">
        <v>279</v>
      </c>
      <c r="E16" s="20">
        <v>16000</v>
      </c>
      <c r="F16" s="21">
        <v>252.064</v>
      </c>
      <c r="G16" s="22">
        <v>0.0057</v>
      </c>
      <c r="H16" s="40"/>
      <c r="I16" s="24"/>
      <c r="J16" s="5"/>
    </row>
    <row r="17" spans="1:10" ht="12.95" customHeight="1">
      <c r="A17" s="18" t="s">
        <v>833</v>
      </c>
      <c r="B17" s="19" t="s">
        <v>834</v>
      </c>
      <c r="C17" s="15" t="s">
        <v>835</v>
      </c>
      <c r="D17" s="15" t="s">
        <v>318</v>
      </c>
      <c r="E17" s="20">
        <v>13633</v>
      </c>
      <c r="F17" s="21">
        <v>232.8312</v>
      </c>
      <c r="G17" s="22">
        <v>0.0053</v>
      </c>
      <c r="H17" s="40"/>
      <c r="I17" s="24"/>
      <c r="J17" s="5"/>
    </row>
    <row r="18" spans="1:10" ht="12.95" customHeight="1">
      <c r="A18" s="18" t="s">
        <v>2400</v>
      </c>
      <c r="B18" s="19" t="s">
        <v>2401</v>
      </c>
      <c r="C18" s="15" t="s">
        <v>2402</v>
      </c>
      <c r="D18" s="15" t="s">
        <v>318</v>
      </c>
      <c r="E18" s="20">
        <v>5000</v>
      </c>
      <c r="F18" s="21">
        <v>230.2425</v>
      </c>
      <c r="G18" s="22">
        <v>0.0052</v>
      </c>
      <c r="H18" s="40"/>
      <c r="I18" s="24"/>
      <c r="J18" s="5"/>
    </row>
    <row r="19" spans="1:10" ht="12.95" customHeight="1">
      <c r="A19" s="18" t="s">
        <v>391</v>
      </c>
      <c r="B19" s="19" t="s">
        <v>392</v>
      </c>
      <c r="C19" s="15" t="s">
        <v>393</v>
      </c>
      <c r="D19" s="15" t="s">
        <v>394</v>
      </c>
      <c r="E19" s="20">
        <v>17000</v>
      </c>
      <c r="F19" s="21">
        <v>214.2765</v>
      </c>
      <c r="G19" s="22">
        <v>0.0049</v>
      </c>
      <c r="H19" s="40"/>
      <c r="I19" s="24"/>
      <c r="J19" s="5"/>
    </row>
    <row r="20" spans="1:10" ht="12.95" customHeight="1">
      <c r="A20" s="18" t="s">
        <v>745</v>
      </c>
      <c r="B20" s="19" t="s">
        <v>746</v>
      </c>
      <c r="C20" s="15" t="s">
        <v>747</v>
      </c>
      <c r="D20" s="15" t="s">
        <v>256</v>
      </c>
      <c r="E20" s="20">
        <v>14240</v>
      </c>
      <c r="F20" s="21">
        <v>212.0194</v>
      </c>
      <c r="G20" s="22">
        <v>0.0048</v>
      </c>
      <c r="H20" s="40"/>
      <c r="I20" s="24"/>
      <c r="J20" s="5"/>
    </row>
    <row r="21" spans="1:10" ht="12.95" customHeight="1">
      <c r="A21" s="18" t="s">
        <v>2052</v>
      </c>
      <c r="B21" s="19" t="s">
        <v>2053</v>
      </c>
      <c r="C21" s="15" t="s">
        <v>2054</v>
      </c>
      <c r="D21" s="15" t="s">
        <v>741</v>
      </c>
      <c r="E21" s="20">
        <v>5500</v>
      </c>
      <c r="F21" s="21">
        <v>200.3568</v>
      </c>
      <c r="G21" s="22">
        <v>0.0045</v>
      </c>
      <c r="H21" s="40"/>
      <c r="I21" s="24"/>
      <c r="J21" s="5"/>
    </row>
    <row r="22" spans="1:10" ht="12.95" customHeight="1">
      <c r="A22" s="18" t="s">
        <v>356</v>
      </c>
      <c r="B22" s="19" t="s">
        <v>357</v>
      </c>
      <c r="C22" s="15" t="s">
        <v>358</v>
      </c>
      <c r="D22" s="15" t="s">
        <v>264</v>
      </c>
      <c r="E22" s="20">
        <v>841</v>
      </c>
      <c r="F22" s="21">
        <v>200.1677</v>
      </c>
      <c r="G22" s="22">
        <v>0.0045</v>
      </c>
      <c r="H22" s="40"/>
      <c r="I22" s="24"/>
      <c r="J22" s="5"/>
    </row>
    <row r="23" spans="1:10" ht="12.95" customHeight="1">
      <c r="A23" s="18" t="s">
        <v>839</v>
      </c>
      <c r="B23" s="19" t="s">
        <v>840</v>
      </c>
      <c r="C23" s="15" t="s">
        <v>841</v>
      </c>
      <c r="D23" s="15" t="s">
        <v>260</v>
      </c>
      <c r="E23" s="20">
        <v>20000</v>
      </c>
      <c r="F23" s="21">
        <v>190.75</v>
      </c>
      <c r="G23" s="22">
        <v>0.0043</v>
      </c>
      <c r="H23" s="40"/>
      <c r="I23" s="24"/>
      <c r="J23" s="5"/>
    </row>
    <row r="24" spans="1:10" ht="12.95" customHeight="1">
      <c r="A24" s="18" t="s">
        <v>848</v>
      </c>
      <c r="B24" s="19" t="s">
        <v>849</v>
      </c>
      <c r="C24" s="15" t="s">
        <v>850</v>
      </c>
      <c r="D24" s="15" t="s">
        <v>256</v>
      </c>
      <c r="E24" s="20">
        <v>16500</v>
      </c>
      <c r="F24" s="21">
        <v>185.1053</v>
      </c>
      <c r="G24" s="22">
        <v>0.0042</v>
      </c>
      <c r="H24" s="40"/>
      <c r="I24" s="24"/>
      <c r="J24" s="5"/>
    </row>
    <row r="25" spans="1:10" ht="12.95" customHeight="1">
      <c r="A25" s="18" t="s">
        <v>2673</v>
      </c>
      <c r="B25" s="19" t="s">
        <v>2674</v>
      </c>
      <c r="C25" s="15" t="s">
        <v>2675</v>
      </c>
      <c r="D25" s="15" t="s">
        <v>299</v>
      </c>
      <c r="E25" s="20">
        <v>3474</v>
      </c>
      <c r="F25" s="21">
        <v>181.0666</v>
      </c>
      <c r="G25" s="22">
        <v>0.0041</v>
      </c>
      <c r="H25" s="40"/>
      <c r="I25" s="24"/>
      <c r="J25" s="5"/>
    </row>
    <row r="26" spans="1:10" ht="12.95" customHeight="1">
      <c r="A26" s="18" t="s">
        <v>830</v>
      </c>
      <c r="B26" s="19" t="s">
        <v>831</v>
      </c>
      <c r="C26" s="15" t="s">
        <v>832</v>
      </c>
      <c r="D26" s="15" t="s">
        <v>303</v>
      </c>
      <c r="E26" s="20">
        <v>7339</v>
      </c>
      <c r="F26" s="21">
        <v>180.7229</v>
      </c>
      <c r="G26" s="22">
        <v>0.0041</v>
      </c>
      <c r="H26" s="40"/>
      <c r="I26" s="24"/>
      <c r="J26" s="5"/>
    </row>
    <row r="27" spans="1:10" ht="12.95" customHeight="1">
      <c r="A27" s="18" t="s">
        <v>857</v>
      </c>
      <c r="B27" s="19" t="s">
        <v>858</v>
      </c>
      <c r="C27" s="15" t="s">
        <v>859</v>
      </c>
      <c r="D27" s="15" t="s">
        <v>260</v>
      </c>
      <c r="E27" s="20">
        <v>278936</v>
      </c>
      <c r="F27" s="21">
        <v>173.2193</v>
      </c>
      <c r="G27" s="22">
        <v>0.0039</v>
      </c>
      <c r="H27" s="40"/>
      <c r="I27" s="24"/>
      <c r="J27" s="5"/>
    </row>
    <row r="28" spans="1:10" ht="12.95" customHeight="1">
      <c r="A28" s="18" t="s">
        <v>276</v>
      </c>
      <c r="B28" s="19" t="s">
        <v>277</v>
      </c>
      <c r="C28" s="15" t="s">
        <v>278</v>
      </c>
      <c r="D28" s="15" t="s">
        <v>279</v>
      </c>
      <c r="E28" s="20">
        <v>27000</v>
      </c>
      <c r="F28" s="21">
        <v>162.27</v>
      </c>
      <c r="G28" s="22">
        <v>0.0037</v>
      </c>
      <c r="H28" s="40"/>
      <c r="I28" s="24"/>
      <c r="J28" s="5"/>
    </row>
    <row r="29" spans="1:10" ht="12.95" customHeight="1">
      <c r="A29" s="18" t="s">
        <v>715</v>
      </c>
      <c r="B29" s="19" t="s">
        <v>716</v>
      </c>
      <c r="C29" s="15" t="s">
        <v>717</v>
      </c>
      <c r="D29" s="15" t="s">
        <v>718</v>
      </c>
      <c r="E29" s="20">
        <v>5949</v>
      </c>
      <c r="F29" s="21">
        <v>160.7836</v>
      </c>
      <c r="G29" s="22">
        <v>0.0036</v>
      </c>
      <c r="H29" s="40"/>
      <c r="I29" s="24"/>
      <c r="J29" s="5"/>
    </row>
    <row r="30" spans="1:10" ht="12.95" customHeight="1">
      <c r="A30" s="18" t="s">
        <v>845</v>
      </c>
      <c r="B30" s="19" t="s">
        <v>846</v>
      </c>
      <c r="C30" s="15" t="s">
        <v>847</v>
      </c>
      <c r="D30" s="15" t="s">
        <v>260</v>
      </c>
      <c r="E30" s="20">
        <v>26578</v>
      </c>
      <c r="F30" s="21">
        <v>160.0527</v>
      </c>
      <c r="G30" s="22">
        <v>0.0036</v>
      </c>
      <c r="H30" s="40"/>
      <c r="I30" s="24"/>
      <c r="J30" s="5"/>
    </row>
    <row r="31" spans="1:10" ht="12.95" customHeight="1">
      <c r="A31" s="18" t="s">
        <v>748</v>
      </c>
      <c r="B31" s="19" t="s">
        <v>749</v>
      </c>
      <c r="C31" s="15" t="s">
        <v>750</v>
      </c>
      <c r="D31" s="15" t="s">
        <v>751</v>
      </c>
      <c r="E31" s="20">
        <v>717</v>
      </c>
      <c r="F31" s="21">
        <v>157.6425</v>
      </c>
      <c r="G31" s="22">
        <v>0.0036</v>
      </c>
      <c r="H31" s="40"/>
      <c r="I31" s="24"/>
      <c r="J31" s="5"/>
    </row>
    <row r="32" spans="1:10" ht="12.95" customHeight="1">
      <c r="A32" s="18" t="s">
        <v>851</v>
      </c>
      <c r="B32" s="19" t="s">
        <v>852</v>
      </c>
      <c r="C32" s="15" t="s">
        <v>853</v>
      </c>
      <c r="D32" s="15" t="s">
        <v>318</v>
      </c>
      <c r="E32" s="20">
        <v>11013</v>
      </c>
      <c r="F32" s="21">
        <v>156.1368</v>
      </c>
      <c r="G32" s="22">
        <v>0.0035</v>
      </c>
      <c r="H32" s="40"/>
      <c r="I32" s="24"/>
      <c r="J32" s="5"/>
    </row>
    <row r="33" spans="1:10" ht="12.95" customHeight="1">
      <c r="A33" s="18" t="s">
        <v>2166</v>
      </c>
      <c r="B33" s="19" t="s">
        <v>2167</v>
      </c>
      <c r="C33" s="15" t="s">
        <v>2168</v>
      </c>
      <c r="D33" s="15" t="s">
        <v>774</v>
      </c>
      <c r="E33" s="20">
        <v>14277</v>
      </c>
      <c r="F33" s="21">
        <v>151.2577</v>
      </c>
      <c r="G33" s="22">
        <v>0.0034</v>
      </c>
      <c r="H33" s="40"/>
      <c r="I33" s="24"/>
      <c r="J33" s="5"/>
    </row>
    <row r="34" spans="1:10" ht="12.95" customHeight="1">
      <c r="A34" s="18" t="s">
        <v>738</v>
      </c>
      <c r="B34" s="19" t="s">
        <v>739</v>
      </c>
      <c r="C34" s="15" t="s">
        <v>740</v>
      </c>
      <c r="D34" s="15" t="s">
        <v>741</v>
      </c>
      <c r="E34" s="20">
        <v>13000</v>
      </c>
      <c r="F34" s="21">
        <v>144.508</v>
      </c>
      <c r="G34" s="22">
        <v>0.0033</v>
      </c>
      <c r="H34" s="40"/>
      <c r="I34" s="24"/>
      <c r="J34" s="5"/>
    </row>
    <row r="35" spans="1:10" ht="12.95" customHeight="1">
      <c r="A35" s="18" t="s">
        <v>884</v>
      </c>
      <c r="B35" s="19" t="s">
        <v>885</v>
      </c>
      <c r="C35" s="15" t="s">
        <v>886</v>
      </c>
      <c r="D35" s="15" t="s">
        <v>887</v>
      </c>
      <c r="E35" s="20">
        <v>25000</v>
      </c>
      <c r="F35" s="21">
        <v>140.975</v>
      </c>
      <c r="G35" s="22">
        <v>0.0032</v>
      </c>
      <c r="H35" s="40"/>
      <c r="I35" s="24"/>
      <c r="J35" s="5"/>
    </row>
    <row r="36" spans="1:10" ht="12.95" customHeight="1">
      <c r="A36" s="18" t="s">
        <v>342</v>
      </c>
      <c r="B36" s="19" t="s">
        <v>343</v>
      </c>
      <c r="C36" s="15" t="s">
        <v>344</v>
      </c>
      <c r="D36" s="15" t="s">
        <v>345</v>
      </c>
      <c r="E36" s="20">
        <v>5500</v>
      </c>
      <c r="F36" s="21">
        <v>137.7778</v>
      </c>
      <c r="G36" s="22">
        <v>0.0031</v>
      </c>
      <c r="H36" s="40"/>
      <c r="I36" s="24"/>
      <c r="J36" s="5"/>
    </row>
    <row r="37" spans="1:10" ht="12.95" customHeight="1">
      <c r="A37" s="18" t="s">
        <v>1821</v>
      </c>
      <c r="B37" s="19" t="s">
        <v>1822</v>
      </c>
      <c r="C37" s="15" t="s">
        <v>1823</v>
      </c>
      <c r="D37" s="15" t="s">
        <v>887</v>
      </c>
      <c r="E37" s="20">
        <v>10000</v>
      </c>
      <c r="F37" s="21">
        <v>131.37</v>
      </c>
      <c r="G37" s="22">
        <v>0.003</v>
      </c>
      <c r="H37" s="40"/>
      <c r="I37" s="24"/>
      <c r="J37" s="5"/>
    </row>
    <row r="38" spans="1:10" ht="12.95" customHeight="1">
      <c r="A38" s="18" t="s">
        <v>257</v>
      </c>
      <c r="B38" s="19" t="s">
        <v>258</v>
      </c>
      <c r="C38" s="15" t="s">
        <v>259</v>
      </c>
      <c r="D38" s="15" t="s">
        <v>260</v>
      </c>
      <c r="E38" s="20">
        <v>22000</v>
      </c>
      <c r="F38" s="21">
        <v>131.032</v>
      </c>
      <c r="G38" s="22">
        <v>0.003</v>
      </c>
      <c r="H38" s="40"/>
      <c r="I38" s="24"/>
      <c r="J38" s="5"/>
    </row>
    <row r="39" spans="1:10" ht="12.95" customHeight="1">
      <c r="A39" s="18" t="s">
        <v>866</v>
      </c>
      <c r="B39" s="19" t="s">
        <v>867</v>
      </c>
      <c r="C39" s="15" t="s">
        <v>868</v>
      </c>
      <c r="D39" s="15" t="s">
        <v>829</v>
      </c>
      <c r="E39" s="20">
        <v>29187</v>
      </c>
      <c r="F39" s="21">
        <v>128.5687</v>
      </c>
      <c r="G39" s="22">
        <v>0.0029</v>
      </c>
      <c r="H39" s="40"/>
      <c r="I39" s="24"/>
      <c r="J39" s="5"/>
    </row>
    <row r="40" spans="1:10" ht="12.95" customHeight="1">
      <c r="A40" s="18" t="s">
        <v>312</v>
      </c>
      <c r="B40" s="19" t="s">
        <v>313</v>
      </c>
      <c r="C40" s="15" t="s">
        <v>314</v>
      </c>
      <c r="D40" s="15" t="s">
        <v>268</v>
      </c>
      <c r="E40" s="20">
        <v>2342</v>
      </c>
      <c r="F40" s="21">
        <v>121.6294</v>
      </c>
      <c r="G40" s="22">
        <v>0.0028</v>
      </c>
      <c r="H40" s="40"/>
      <c r="I40" s="24"/>
      <c r="J40" s="5"/>
    </row>
    <row r="41" spans="1:10" ht="12.95" customHeight="1">
      <c r="A41" s="18" t="s">
        <v>888</v>
      </c>
      <c r="B41" s="19" t="s">
        <v>889</v>
      </c>
      <c r="C41" s="15" t="s">
        <v>890</v>
      </c>
      <c r="D41" s="15" t="s">
        <v>256</v>
      </c>
      <c r="E41" s="20">
        <v>4466</v>
      </c>
      <c r="F41" s="21">
        <v>115.9396</v>
      </c>
      <c r="G41" s="22">
        <v>0.0026</v>
      </c>
      <c r="H41" s="40"/>
      <c r="I41" s="24"/>
      <c r="J41" s="5"/>
    </row>
    <row r="42" spans="1:10" ht="12.95" customHeight="1">
      <c r="A42" s="18" t="s">
        <v>863</v>
      </c>
      <c r="B42" s="19" t="s">
        <v>864</v>
      </c>
      <c r="C42" s="15" t="s">
        <v>865</v>
      </c>
      <c r="D42" s="15" t="s">
        <v>394</v>
      </c>
      <c r="E42" s="20">
        <v>100000</v>
      </c>
      <c r="F42" s="21">
        <v>97.6</v>
      </c>
      <c r="G42" s="22">
        <v>0.0022</v>
      </c>
      <c r="H42" s="40"/>
      <c r="I42" s="24"/>
      <c r="J42" s="5"/>
    </row>
    <row r="43" spans="1:10" ht="12.95" customHeight="1">
      <c r="A43" s="18" t="s">
        <v>308</v>
      </c>
      <c r="B43" s="19" t="s">
        <v>309</v>
      </c>
      <c r="C43" s="15" t="s">
        <v>310</v>
      </c>
      <c r="D43" s="15" t="s">
        <v>311</v>
      </c>
      <c r="E43" s="20">
        <v>14850</v>
      </c>
      <c r="F43" s="21">
        <v>88.0308</v>
      </c>
      <c r="G43" s="22">
        <v>0.002</v>
      </c>
      <c r="H43" s="40"/>
      <c r="I43" s="24"/>
      <c r="J43" s="5"/>
    </row>
    <row r="44" spans="1:10" ht="12.95" customHeight="1">
      <c r="A44" s="18" t="s">
        <v>842</v>
      </c>
      <c r="B44" s="19" t="s">
        <v>843</v>
      </c>
      <c r="C44" s="15" t="s">
        <v>844</v>
      </c>
      <c r="D44" s="15" t="s">
        <v>774</v>
      </c>
      <c r="E44" s="20">
        <v>21442</v>
      </c>
      <c r="F44" s="21">
        <v>71.1124</v>
      </c>
      <c r="G44" s="22">
        <v>0.0016</v>
      </c>
      <c r="H44" s="40"/>
      <c r="I44" s="24"/>
      <c r="J44" s="5"/>
    </row>
    <row r="45" spans="1:10" ht="12.95" customHeight="1">
      <c r="A45" s="18" t="s">
        <v>353</v>
      </c>
      <c r="B45" s="19" t="s">
        <v>354</v>
      </c>
      <c r="C45" s="15" t="s">
        <v>355</v>
      </c>
      <c r="D45" s="15" t="s">
        <v>256</v>
      </c>
      <c r="E45" s="20">
        <v>22638</v>
      </c>
      <c r="F45" s="21">
        <v>52.8597</v>
      </c>
      <c r="G45" s="22">
        <v>0.0012</v>
      </c>
      <c r="H45" s="40"/>
      <c r="I45" s="24"/>
      <c r="J45" s="5"/>
    </row>
    <row r="46" spans="1:10" ht="12.95" customHeight="1">
      <c r="A46" s="18" t="s">
        <v>1617</v>
      </c>
      <c r="B46" s="19" t="s">
        <v>1618</v>
      </c>
      <c r="C46" s="15" t="s">
        <v>1619</v>
      </c>
      <c r="D46" s="15" t="s">
        <v>741</v>
      </c>
      <c r="E46" s="20">
        <v>2217</v>
      </c>
      <c r="F46" s="21">
        <v>39.9703</v>
      </c>
      <c r="G46" s="22">
        <v>0.0009</v>
      </c>
      <c r="H46" s="40"/>
      <c r="I46" s="24"/>
      <c r="J46" s="5"/>
    </row>
    <row r="47" spans="1:10" ht="12.95" customHeight="1">
      <c r="A47" s="18" t="s">
        <v>2055</v>
      </c>
      <c r="B47" s="19" t="s">
        <v>2056</v>
      </c>
      <c r="C47" s="15" t="s">
        <v>2057</v>
      </c>
      <c r="D47" s="15" t="s">
        <v>256</v>
      </c>
      <c r="E47" s="20">
        <v>3549</v>
      </c>
      <c r="F47" s="21">
        <v>3.1231</v>
      </c>
      <c r="G47" s="22">
        <v>0.0001</v>
      </c>
      <c r="H47" s="40"/>
      <c r="I47" s="24"/>
      <c r="J47" s="5"/>
    </row>
    <row r="48" spans="1:10" ht="12.95" customHeight="1">
      <c r="A48" s="18" t="s">
        <v>2071</v>
      </c>
      <c r="B48" s="19" t="s">
        <v>2072</v>
      </c>
      <c r="C48" s="15" t="s">
        <v>2073</v>
      </c>
      <c r="D48" s="15" t="s">
        <v>2074</v>
      </c>
      <c r="E48" s="20">
        <v>58</v>
      </c>
      <c r="F48" s="21">
        <v>1.4036</v>
      </c>
      <c r="G48" s="40" t="s">
        <v>676</v>
      </c>
      <c r="H48" s="40"/>
      <c r="I48" s="24"/>
      <c r="J48" s="5"/>
    </row>
    <row r="49" spans="1:10" ht="12.95" customHeight="1">
      <c r="A49" s="5"/>
      <c r="B49" s="14" t="s">
        <v>160</v>
      </c>
      <c r="C49" s="15"/>
      <c r="D49" s="15"/>
      <c r="E49" s="15"/>
      <c r="F49" s="25">
        <v>10287.7261</v>
      </c>
      <c r="G49" s="26">
        <v>0.2334</v>
      </c>
      <c r="H49" s="27"/>
      <c r="I49" s="28"/>
      <c r="J49" s="5"/>
    </row>
    <row r="50" spans="1:10" ht="12.95" customHeight="1">
      <c r="A50" s="5"/>
      <c r="B50" s="29" t="s">
        <v>405</v>
      </c>
      <c r="C50" s="2"/>
      <c r="D50" s="2"/>
      <c r="E50" s="2"/>
      <c r="F50" s="27" t="s">
        <v>162</v>
      </c>
      <c r="G50" s="27" t="s">
        <v>162</v>
      </c>
      <c r="H50" s="27"/>
      <c r="I50" s="28"/>
      <c r="J50" s="5"/>
    </row>
    <row r="51" spans="1:10" ht="12.95" customHeight="1">
      <c r="A51" s="5"/>
      <c r="B51" s="29" t="s">
        <v>160</v>
      </c>
      <c r="C51" s="2"/>
      <c r="D51" s="2"/>
      <c r="E51" s="2"/>
      <c r="F51" s="27" t="s">
        <v>162</v>
      </c>
      <c r="G51" s="27" t="s">
        <v>162</v>
      </c>
      <c r="H51" s="27"/>
      <c r="I51" s="28"/>
      <c r="J51" s="5"/>
    </row>
    <row r="52" spans="1:10" ht="12.95" customHeight="1">
      <c r="A52" s="5"/>
      <c r="B52" s="29" t="s">
        <v>163</v>
      </c>
      <c r="C52" s="30"/>
      <c r="D52" s="2"/>
      <c r="E52" s="30"/>
      <c r="F52" s="25">
        <v>10287.7261</v>
      </c>
      <c r="G52" s="26">
        <v>0.2334</v>
      </c>
      <c r="H52" s="27"/>
      <c r="I52" s="28"/>
      <c r="J52" s="5"/>
    </row>
    <row r="53" spans="1:10" ht="12.95" customHeight="1">
      <c r="A53" s="5"/>
      <c r="B53" s="14" t="s">
        <v>406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5"/>
      <c r="B54" s="14" t="s">
        <v>947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2676</v>
      </c>
      <c r="B55" s="19" t="s">
        <v>2677</v>
      </c>
      <c r="C55" s="15"/>
      <c r="D55" s="15"/>
      <c r="E55" s="20"/>
      <c r="F55" s="21">
        <v>-8.514</v>
      </c>
      <c r="G55" s="22">
        <v>-0.0002</v>
      </c>
      <c r="H55" s="40"/>
      <c r="I55" s="24"/>
      <c r="J55" s="5"/>
    </row>
    <row r="56" spans="1:10" ht="12.95" customHeight="1">
      <c r="A56" s="18" t="s">
        <v>2678</v>
      </c>
      <c r="B56" s="19" t="s">
        <v>2679</v>
      </c>
      <c r="C56" s="15"/>
      <c r="D56" s="15"/>
      <c r="E56" s="20"/>
      <c r="F56" s="21">
        <v>-9.648</v>
      </c>
      <c r="G56" s="22">
        <v>-0.0002</v>
      </c>
      <c r="H56" s="40"/>
      <c r="I56" s="24"/>
      <c r="J56" s="5"/>
    </row>
    <row r="57" spans="1:10" ht="12.95" customHeight="1">
      <c r="A57" s="18" t="s">
        <v>2680</v>
      </c>
      <c r="B57" s="19" t="s">
        <v>2681</v>
      </c>
      <c r="C57" s="15"/>
      <c r="D57" s="15"/>
      <c r="E57" s="20"/>
      <c r="F57" s="21">
        <v>-17.9715</v>
      </c>
      <c r="G57" s="22">
        <v>-0.0004</v>
      </c>
      <c r="H57" s="40"/>
      <c r="I57" s="24"/>
      <c r="J57" s="5"/>
    </row>
    <row r="58" spans="1:10" ht="12.95" customHeight="1">
      <c r="A58" s="5"/>
      <c r="B58" s="14" t="s">
        <v>160</v>
      </c>
      <c r="C58" s="15"/>
      <c r="D58" s="15"/>
      <c r="E58" s="15"/>
      <c r="F58" s="25">
        <v>-36.1335</v>
      </c>
      <c r="G58" s="26">
        <v>-0.0008</v>
      </c>
      <c r="H58" s="27"/>
      <c r="I58" s="28"/>
      <c r="J58" s="5"/>
    </row>
    <row r="59" spans="1:10" ht="12.95" customHeight="1">
      <c r="A59" s="5"/>
      <c r="B59" s="29" t="s">
        <v>163</v>
      </c>
      <c r="C59" s="30"/>
      <c r="D59" s="2"/>
      <c r="E59" s="30"/>
      <c r="F59" s="25">
        <v>-36.1335</v>
      </c>
      <c r="G59" s="26">
        <v>-0.0008</v>
      </c>
      <c r="H59" s="27"/>
      <c r="I59" s="28"/>
      <c r="J59" s="5"/>
    </row>
    <row r="60" spans="1:10" ht="12.95" customHeight="1">
      <c r="A60" s="5"/>
      <c r="B60" s="14" t="s">
        <v>151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5"/>
      <c r="B61" s="14" t="s">
        <v>152</v>
      </c>
      <c r="C61" s="15"/>
      <c r="D61" s="15"/>
      <c r="E61" s="15"/>
      <c r="F61" s="5"/>
      <c r="G61" s="16"/>
      <c r="H61" s="16"/>
      <c r="I61" s="17"/>
      <c r="J61" s="5"/>
    </row>
    <row r="62" spans="1:10" ht="12.95" customHeight="1">
      <c r="A62" s="18" t="s">
        <v>960</v>
      </c>
      <c r="B62" s="19" t="s">
        <v>961</v>
      </c>
      <c r="C62" s="15" t="s">
        <v>962</v>
      </c>
      <c r="D62" s="15" t="s">
        <v>156</v>
      </c>
      <c r="E62" s="20">
        <v>4500000</v>
      </c>
      <c r="F62" s="21">
        <v>4567.239</v>
      </c>
      <c r="G62" s="22">
        <v>0.1036</v>
      </c>
      <c r="H62" s="40"/>
      <c r="I62" s="24"/>
      <c r="J62" s="5"/>
    </row>
    <row r="63" spans="1:10" ht="12.95" customHeight="1">
      <c r="A63" s="18" t="s">
        <v>1655</v>
      </c>
      <c r="B63" s="19" t="s">
        <v>1656</v>
      </c>
      <c r="C63" s="15" t="s">
        <v>1657</v>
      </c>
      <c r="D63" s="15" t="s">
        <v>156</v>
      </c>
      <c r="E63" s="20">
        <v>4500000</v>
      </c>
      <c r="F63" s="21">
        <v>4528.2375</v>
      </c>
      <c r="G63" s="22">
        <v>0.1027</v>
      </c>
      <c r="H63" s="23">
        <v>0.072946</v>
      </c>
      <c r="I63" s="24"/>
      <c r="J63" s="5"/>
    </row>
    <row r="64" spans="1:10" ht="12.95" customHeight="1">
      <c r="A64" s="18" t="s">
        <v>1661</v>
      </c>
      <c r="B64" s="19" t="s">
        <v>1662</v>
      </c>
      <c r="C64" s="15" t="s">
        <v>1663</v>
      </c>
      <c r="D64" s="15" t="s">
        <v>179</v>
      </c>
      <c r="E64" s="20">
        <v>2500</v>
      </c>
      <c r="F64" s="21">
        <v>2485.6925</v>
      </c>
      <c r="G64" s="22">
        <v>0.0564</v>
      </c>
      <c r="H64" s="23">
        <v>0.07795</v>
      </c>
      <c r="I64" s="24"/>
      <c r="J64" s="5"/>
    </row>
    <row r="65" spans="1:10" ht="12.95" customHeight="1">
      <c r="A65" s="18" t="s">
        <v>896</v>
      </c>
      <c r="B65" s="19" t="s">
        <v>897</v>
      </c>
      <c r="C65" s="15" t="s">
        <v>898</v>
      </c>
      <c r="D65" s="15" t="s">
        <v>156</v>
      </c>
      <c r="E65" s="20">
        <v>2200000</v>
      </c>
      <c r="F65" s="21">
        <v>2210.6238</v>
      </c>
      <c r="G65" s="22">
        <v>0.0502</v>
      </c>
      <c r="H65" s="23">
        <v>0.073147</v>
      </c>
      <c r="I65" s="24"/>
      <c r="J65" s="5"/>
    </row>
    <row r="66" spans="1:10" ht="12.95" customHeight="1">
      <c r="A66" s="18" t="s">
        <v>905</v>
      </c>
      <c r="B66" s="19" t="s">
        <v>906</v>
      </c>
      <c r="C66" s="15" t="s">
        <v>907</v>
      </c>
      <c r="D66" s="15" t="s">
        <v>179</v>
      </c>
      <c r="E66" s="20">
        <v>2000</v>
      </c>
      <c r="F66" s="21">
        <v>2001.2</v>
      </c>
      <c r="G66" s="22">
        <v>0.0454</v>
      </c>
      <c r="H66" s="23">
        <v>0.076202</v>
      </c>
      <c r="I66" s="24"/>
      <c r="J66" s="5"/>
    </row>
    <row r="67" spans="1:10" ht="12.95" customHeight="1">
      <c r="A67" s="18" t="s">
        <v>494</v>
      </c>
      <c r="B67" s="19" t="s">
        <v>495</v>
      </c>
      <c r="C67" s="15" t="s">
        <v>496</v>
      </c>
      <c r="D67" s="15" t="s">
        <v>179</v>
      </c>
      <c r="E67" s="20">
        <v>200</v>
      </c>
      <c r="F67" s="21">
        <v>1988.448</v>
      </c>
      <c r="G67" s="22">
        <v>0.0451</v>
      </c>
      <c r="H67" s="23">
        <v>0.0764</v>
      </c>
      <c r="I67" s="24"/>
      <c r="J67" s="5"/>
    </row>
    <row r="68" spans="1:10" ht="12.95" customHeight="1">
      <c r="A68" s="18" t="s">
        <v>2520</v>
      </c>
      <c r="B68" s="19" t="s">
        <v>2521</v>
      </c>
      <c r="C68" s="15" t="s">
        <v>2522</v>
      </c>
      <c r="D68" s="15" t="s">
        <v>1651</v>
      </c>
      <c r="E68" s="20">
        <v>150</v>
      </c>
      <c r="F68" s="21">
        <v>1503.7065</v>
      </c>
      <c r="G68" s="22">
        <v>0.0341</v>
      </c>
      <c r="H68" s="23">
        <v>0.084241</v>
      </c>
      <c r="I68" s="24"/>
      <c r="J68" s="5"/>
    </row>
    <row r="69" spans="1:10" ht="12.95" customHeight="1">
      <c r="A69" s="18" t="s">
        <v>1062</v>
      </c>
      <c r="B69" s="19" t="s">
        <v>1063</v>
      </c>
      <c r="C69" s="15" t="s">
        <v>1064</v>
      </c>
      <c r="D69" s="15" t="s">
        <v>179</v>
      </c>
      <c r="E69" s="20">
        <v>1000</v>
      </c>
      <c r="F69" s="21">
        <v>1005.541</v>
      </c>
      <c r="G69" s="22">
        <v>0.0228</v>
      </c>
      <c r="H69" s="23">
        <v>0.076</v>
      </c>
      <c r="I69" s="24"/>
      <c r="J69" s="5"/>
    </row>
    <row r="70" spans="1:10" ht="12.95" customHeight="1">
      <c r="A70" s="18" t="s">
        <v>2682</v>
      </c>
      <c r="B70" s="19" t="s">
        <v>2683</v>
      </c>
      <c r="C70" s="15" t="s">
        <v>2684</v>
      </c>
      <c r="D70" s="15" t="s">
        <v>1651</v>
      </c>
      <c r="E70" s="20">
        <v>1000</v>
      </c>
      <c r="F70" s="21">
        <v>1002.07</v>
      </c>
      <c r="G70" s="22">
        <v>0.0227</v>
      </c>
      <c r="H70" s="23">
        <v>0.083624</v>
      </c>
      <c r="I70" s="24"/>
      <c r="J70" s="5"/>
    </row>
    <row r="71" spans="1:10" ht="12.95" customHeight="1">
      <c r="A71" s="18" t="s">
        <v>2517</v>
      </c>
      <c r="B71" s="19" t="s">
        <v>2518</v>
      </c>
      <c r="C71" s="15" t="s">
        <v>2519</v>
      </c>
      <c r="D71" s="15" t="s">
        <v>1020</v>
      </c>
      <c r="E71" s="20">
        <v>1000</v>
      </c>
      <c r="F71" s="21">
        <v>998.288</v>
      </c>
      <c r="G71" s="22">
        <v>0.0226</v>
      </c>
      <c r="H71" s="23">
        <v>0.08195</v>
      </c>
      <c r="I71" s="24"/>
      <c r="J71" s="5"/>
    </row>
    <row r="72" spans="1:10" ht="12.95" customHeight="1">
      <c r="A72" s="18" t="s">
        <v>966</v>
      </c>
      <c r="B72" s="19" t="s">
        <v>967</v>
      </c>
      <c r="C72" s="15" t="s">
        <v>968</v>
      </c>
      <c r="D72" s="15" t="s">
        <v>156</v>
      </c>
      <c r="E72" s="20">
        <v>1000000</v>
      </c>
      <c r="F72" s="21">
        <v>996.4</v>
      </c>
      <c r="G72" s="22">
        <v>0.0226</v>
      </c>
      <c r="H72" s="23"/>
      <c r="I72" s="24"/>
      <c r="J72" s="5"/>
    </row>
    <row r="73" spans="1:10" ht="12.95" customHeight="1">
      <c r="A73" s="18" t="s">
        <v>2551</v>
      </c>
      <c r="B73" s="19" t="s">
        <v>2552</v>
      </c>
      <c r="C73" s="15" t="s">
        <v>2553</v>
      </c>
      <c r="D73" s="15" t="s">
        <v>179</v>
      </c>
      <c r="E73" s="20">
        <v>100</v>
      </c>
      <c r="F73" s="21">
        <v>973.811</v>
      </c>
      <c r="G73" s="22">
        <v>0.0221</v>
      </c>
      <c r="H73" s="23">
        <v>0.079193</v>
      </c>
      <c r="I73" s="24"/>
      <c r="J73" s="5"/>
    </row>
    <row r="74" spans="1:10" ht="12.95" customHeight="1">
      <c r="A74" s="18" t="s">
        <v>921</v>
      </c>
      <c r="B74" s="19" t="s">
        <v>922</v>
      </c>
      <c r="C74" s="15" t="s">
        <v>923</v>
      </c>
      <c r="D74" s="15" t="s">
        <v>156</v>
      </c>
      <c r="E74" s="20">
        <v>800000</v>
      </c>
      <c r="F74" s="21">
        <v>800.1048</v>
      </c>
      <c r="G74" s="22">
        <v>0.0182</v>
      </c>
      <c r="H74" s="23">
        <v>0.072912</v>
      </c>
      <c r="I74" s="24"/>
      <c r="J74" s="5"/>
    </row>
    <row r="75" spans="1:10" ht="12.95" customHeight="1">
      <c r="A75" s="18" t="s">
        <v>2685</v>
      </c>
      <c r="B75" s="19" t="s">
        <v>2686</v>
      </c>
      <c r="C75" s="15" t="s">
        <v>2687</v>
      </c>
      <c r="D75" s="15" t="s">
        <v>156</v>
      </c>
      <c r="E75" s="20">
        <v>1048500</v>
      </c>
      <c r="F75" s="21">
        <v>799.7727</v>
      </c>
      <c r="G75" s="22">
        <v>0.0181</v>
      </c>
      <c r="H75" s="23">
        <v>0.074088</v>
      </c>
      <c r="I75" s="24"/>
      <c r="J75" s="5"/>
    </row>
    <row r="76" spans="1:10" ht="12.95" customHeight="1">
      <c r="A76" s="18" t="s">
        <v>2688</v>
      </c>
      <c r="B76" s="19" t="s">
        <v>2689</v>
      </c>
      <c r="C76" s="15" t="s">
        <v>2690</v>
      </c>
      <c r="D76" s="15" t="s">
        <v>156</v>
      </c>
      <c r="E76" s="20">
        <v>1048500</v>
      </c>
      <c r="F76" s="21">
        <v>771.7096</v>
      </c>
      <c r="G76" s="22">
        <v>0.0175</v>
      </c>
      <c r="H76" s="23">
        <v>0.074084</v>
      </c>
      <c r="I76" s="24"/>
      <c r="J76" s="5"/>
    </row>
    <row r="77" spans="1:10" ht="12.95" customHeight="1">
      <c r="A77" s="18" t="s">
        <v>2548</v>
      </c>
      <c r="B77" s="19" t="s">
        <v>2549</v>
      </c>
      <c r="C77" s="15" t="s">
        <v>2550</v>
      </c>
      <c r="D77" s="15" t="s">
        <v>2509</v>
      </c>
      <c r="E77" s="20">
        <v>70</v>
      </c>
      <c r="F77" s="21">
        <v>699.3931</v>
      </c>
      <c r="G77" s="22">
        <v>0.0159</v>
      </c>
      <c r="H77" s="23">
        <v>0.092299</v>
      </c>
      <c r="I77" s="24"/>
      <c r="J77" s="5"/>
    </row>
    <row r="78" spans="1:10" ht="12.95" customHeight="1">
      <c r="A78" s="18" t="s">
        <v>2691</v>
      </c>
      <c r="B78" s="19" t="s">
        <v>2692</v>
      </c>
      <c r="C78" s="15" t="s">
        <v>2693</v>
      </c>
      <c r="D78" s="15" t="s">
        <v>1651</v>
      </c>
      <c r="E78" s="20">
        <v>50</v>
      </c>
      <c r="F78" s="21">
        <v>507.303</v>
      </c>
      <c r="G78" s="22">
        <v>0.0115</v>
      </c>
      <c r="H78" s="23">
        <v>0.083126</v>
      </c>
      <c r="I78" s="41">
        <v>0.076987518</v>
      </c>
      <c r="J78" s="5"/>
    </row>
    <row r="79" spans="1:10" ht="12.95" customHeight="1">
      <c r="A79" s="18" t="s">
        <v>2554</v>
      </c>
      <c r="B79" s="19" t="s">
        <v>2555</v>
      </c>
      <c r="C79" s="15" t="s">
        <v>2556</v>
      </c>
      <c r="D79" s="15" t="s">
        <v>2557</v>
      </c>
      <c r="E79" s="20">
        <v>50000</v>
      </c>
      <c r="F79" s="21">
        <v>502.9685</v>
      </c>
      <c r="G79" s="22">
        <v>0.0114</v>
      </c>
      <c r="H79" s="23">
        <v>0.093114</v>
      </c>
      <c r="I79" s="41"/>
      <c r="J79" s="5"/>
    </row>
    <row r="80" spans="1:10" ht="12.95" customHeight="1">
      <c r="A80" s="18" t="s">
        <v>1041</v>
      </c>
      <c r="B80" s="19" t="s">
        <v>1042</v>
      </c>
      <c r="C80" s="15" t="s">
        <v>1043</v>
      </c>
      <c r="D80" s="15" t="s">
        <v>427</v>
      </c>
      <c r="E80" s="20">
        <v>50</v>
      </c>
      <c r="F80" s="21">
        <v>501.14</v>
      </c>
      <c r="G80" s="22">
        <v>0.0114</v>
      </c>
      <c r="H80" s="23">
        <v>0.0762</v>
      </c>
      <c r="I80" s="41"/>
      <c r="J80" s="5"/>
    </row>
    <row r="81" spans="1:10" ht="12.95" customHeight="1">
      <c r="A81" s="18" t="s">
        <v>1687</v>
      </c>
      <c r="B81" s="19" t="s">
        <v>1688</v>
      </c>
      <c r="C81" s="15" t="s">
        <v>1689</v>
      </c>
      <c r="D81" s="15" t="s">
        <v>1690</v>
      </c>
      <c r="E81" s="20">
        <v>500</v>
      </c>
      <c r="F81" s="21">
        <v>499.792</v>
      </c>
      <c r="G81" s="22">
        <v>0.0113</v>
      </c>
      <c r="H81" s="23">
        <v>0.084875</v>
      </c>
      <c r="I81" s="41"/>
      <c r="J81" s="5"/>
    </row>
    <row r="82" spans="1:10" ht="12.95" customHeight="1">
      <c r="A82" s="18" t="s">
        <v>2694</v>
      </c>
      <c r="B82" s="19" t="s">
        <v>2695</v>
      </c>
      <c r="C82" s="15" t="s">
        <v>2696</v>
      </c>
      <c r="D82" s="15" t="s">
        <v>179</v>
      </c>
      <c r="E82" s="20">
        <v>50</v>
      </c>
      <c r="F82" s="21">
        <v>496.85</v>
      </c>
      <c r="G82" s="22">
        <v>0.0113</v>
      </c>
      <c r="H82" s="23">
        <v>0.07755</v>
      </c>
      <c r="I82" s="41"/>
      <c r="J82" s="5"/>
    </row>
    <row r="83" spans="1:10" ht="12.95" customHeight="1">
      <c r="A83" s="18" t="s">
        <v>1670</v>
      </c>
      <c r="B83" s="19" t="s">
        <v>1671</v>
      </c>
      <c r="C83" s="15" t="s">
        <v>1672</v>
      </c>
      <c r="D83" s="15" t="s">
        <v>1673</v>
      </c>
      <c r="E83" s="20">
        <v>50</v>
      </c>
      <c r="F83" s="21">
        <v>495.8075</v>
      </c>
      <c r="G83" s="22">
        <v>0.0112</v>
      </c>
      <c r="H83" s="23">
        <v>0.0814</v>
      </c>
      <c r="I83" s="41"/>
      <c r="J83" s="5"/>
    </row>
    <row r="84" spans="1:10" ht="12.95" customHeight="1">
      <c r="A84" s="18" t="s">
        <v>2697</v>
      </c>
      <c r="B84" s="19" t="s">
        <v>2698</v>
      </c>
      <c r="C84" s="15" t="s">
        <v>2699</v>
      </c>
      <c r="D84" s="15" t="s">
        <v>179</v>
      </c>
      <c r="E84" s="20">
        <v>50</v>
      </c>
      <c r="F84" s="21">
        <v>491.3335</v>
      </c>
      <c r="G84" s="22">
        <v>0.0111</v>
      </c>
      <c r="H84" s="23">
        <v>0.081032</v>
      </c>
      <c r="I84" s="41"/>
      <c r="J84" s="5"/>
    </row>
    <row r="85" spans="1:10" ht="12.95" customHeight="1">
      <c r="A85" s="18" t="s">
        <v>893</v>
      </c>
      <c r="B85" s="19" t="s">
        <v>894</v>
      </c>
      <c r="C85" s="15" t="s">
        <v>895</v>
      </c>
      <c r="D85" s="15" t="s">
        <v>156</v>
      </c>
      <c r="E85" s="20">
        <v>450000</v>
      </c>
      <c r="F85" s="21">
        <v>453.1302</v>
      </c>
      <c r="G85" s="22">
        <v>0.0103</v>
      </c>
      <c r="H85" s="23">
        <v>0.072914</v>
      </c>
      <c r="I85" s="41"/>
      <c r="J85" s="5"/>
    </row>
    <row r="86" spans="1:10" ht="12.95" customHeight="1">
      <c r="A86" s="18" t="s">
        <v>2596</v>
      </c>
      <c r="B86" s="19" t="s">
        <v>2597</v>
      </c>
      <c r="C86" s="15" t="s">
        <v>2598</v>
      </c>
      <c r="D86" s="15" t="s">
        <v>1694</v>
      </c>
      <c r="E86" s="20">
        <v>70</v>
      </c>
      <c r="F86" s="21">
        <v>414.1998</v>
      </c>
      <c r="G86" s="22">
        <v>0.0094</v>
      </c>
      <c r="H86" s="23">
        <v>0.1351915</v>
      </c>
      <c r="I86" s="41"/>
      <c r="J86" s="5"/>
    </row>
    <row r="87" spans="1:10" ht="12.95" customHeight="1">
      <c r="A87" s="18" t="s">
        <v>1677</v>
      </c>
      <c r="B87" s="19" t="s">
        <v>1678</v>
      </c>
      <c r="C87" s="15" t="s">
        <v>1679</v>
      </c>
      <c r="D87" s="15" t="s">
        <v>1680</v>
      </c>
      <c r="E87" s="20">
        <v>40</v>
      </c>
      <c r="F87" s="21">
        <v>401.6088</v>
      </c>
      <c r="G87" s="22">
        <v>0.0091</v>
      </c>
      <c r="H87" s="23">
        <v>0.096249</v>
      </c>
      <c r="I87" s="41"/>
      <c r="J87" s="5"/>
    </row>
    <row r="88" spans="1:10" ht="12.95" customHeight="1">
      <c r="A88" s="18" t="s">
        <v>2584</v>
      </c>
      <c r="B88" s="19" t="s">
        <v>2585</v>
      </c>
      <c r="C88" s="15" t="s">
        <v>2586</v>
      </c>
      <c r="D88" s="15" t="s">
        <v>1673</v>
      </c>
      <c r="E88" s="20">
        <v>50</v>
      </c>
      <c r="F88" s="21">
        <v>257.8355</v>
      </c>
      <c r="G88" s="22">
        <v>0.0058</v>
      </c>
      <c r="H88" s="23">
        <v>0.0787</v>
      </c>
      <c r="I88" s="41"/>
      <c r="J88" s="5"/>
    </row>
    <row r="89" spans="1:10" ht="12.95" customHeight="1">
      <c r="A89" s="18" t="s">
        <v>911</v>
      </c>
      <c r="B89" s="19" t="s">
        <v>912</v>
      </c>
      <c r="C89" s="15" t="s">
        <v>913</v>
      </c>
      <c r="D89" s="15" t="s">
        <v>156</v>
      </c>
      <c r="E89" s="20">
        <v>20000</v>
      </c>
      <c r="F89" s="21">
        <v>18.4546</v>
      </c>
      <c r="G89" s="22">
        <v>0.0004</v>
      </c>
      <c r="H89" s="23">
        <v>0.073468</v>
      </c>
      <c r="I89" s="41"/>
      <c r="J89" s="5"/>
    </row>
    <row r="90" spans="1:10" ht="12.95" customHeight="1">
      <c r="A90" s="5"/>
      <c r="B90" s="14" t="s">
        <v>160</v>
      </c>
      <c r="C90" s="15"/>
      <c r="D90" s="15"/>
      <c r="E90" s="15"/>
      <c r="F90" s="25">
        <v>32372.661</v>
      </c>
      <c r="G90" s="26">
        <v>0.7345</v>
      </c>
      <c r="H90" s="27"/>
      <c r="I90" s="28"/>
      <c r="J90" s="5"/>
    </row>
    <row r="91" spans="1:10" ht="12.95" customHeight="1">
      <c r="A91" s="5"/>
      <c r="B91" s="29" t="s">
        <v>161</v>
      </c>
      <c r="C91" s="2"/>
      <c r="D91" s="2"/>
      <c r="E91" s="2"/>
      <c r="F91" s="27" t="s">
        <v>162</v>
      </c>
      <c r="G91" s="27" t="s">
        <v>162</v>
      </c>
      <c r="H91" s="27"/>
      <c r="I91" s="28"/>
      <c r="J91" s="5"/>
    </row>
    <row r="92" spans="1:10" ht="12.95" customHeight="1">
      <c r="A92" s="5"/>
      <c r="B92" s="29" t="s">
        <v>160</v>
      </c>
      <c r="C92" s="2"/>
      <c r="D92" s="2"/>
      <c r="E92" s="2"/>
      <c r="F92" s="27" t="s">
        <v>162</v>
      </c>
      <c r="G92" s="27" t="s">
        <v>162</v>
      </c>
      <c r="H92" s="27"/>
      <c r="I92" s="28"/>
      <c r="J92" s="5"/>
    </row>
    <row r="93" spans="1:10" ht="12.95" customHeight="1">
      <c r="A93" s="5"/>
      <c r="B93" s="29" t="s">
        <v>163</v>
      </c>
      <c r="C93" s="30"/>
      <c r="D93" s="2"/>
      <c r="E93" s="30"/>
      <c r="F93" s="25">
        <v>32372.661</v>
      </c>
      <c r="G93" s="26">
        <v>0.7345</v>
      </c>
      <c r="H93" s="27"/>
      <c r="I93" s="28"/>
      <c r="J93" s="5"/>
    </row>
    <row r="94" spans="1:10" ht="12.95" customHeight="1">
      <c r="A94" s="5"/>
      <c r="B94" s="14" t="s">
        <v>164</v>
      </c>
      <c r="C94" s="15"/>
      <c r="D94" s="15"/>
      <c r="E94" s="15"/>
      <c r="F94" s="15"/>
      <c r="G94" s="15"/>
      <c r="H94" s="16"/>
      <c r="I94" s="17"/>
      <c r="J94" s="5"/>
    </row>
    <row r="95" spans="1:10" ht="12.95" customHeight="1">
      <c r="A95" s="18" t="s">
        <v>165</v>
      </c>
      <c r="B95" s="19" t="s">
        <v>166</v>
      </c>
      <c r="C95" s="15"/>
      <c r="D95" s="15"/>
      <c r="E95" s="20"/>
      <c r="F95" s="21">
        <v>502.3</v>
      </c>
      <c r="G95" s="22">
        <v>0.0114</v>
      </c>
      <c r="H95" s="23">
        <v>0.06615059699099479</v>
      </c>
      <c r="I95" s="41"/>
      <c r="J95" s="5"/>
    </row>
    <row r="96" spans="1:10" ht="12.95" customHeight="1">
      <c r="A96" s="5"/>
      <c r="B96" s="14" t="s">
        <v>160</v>
      </c>
      <c r="C96" s="15"/>
      <c r="D96" s="15"/>
      <c r="E96" s="15"/>
      <c r="F96" s="25">
        <v>502.3</v>
      </c>
      <c r="G96" s="26">
        <v>0.0114</v>
      </c>
      <c r="H96" s="27"/>
      <c r="I96" s="28"/>
      <c r="J96" s="5"/>
    </row>
    <row r="97" spans="1:10" ht="12.95" customHeight="1">
      <c r="A97" s="5"/>
      <c r="B97" s="29" t="s">
        <v>163</v>
      </c>
      <c r="C97" s="30"/>
      <c r="D97" s="2"/>
      <c r="E97" s="30"/>
      <c r="F97" s="25">
        <v>502.3</v>
      </c>
      <c r="G97" s="26">
        <v>0.0114</v>
      </c>
      <c r="H97" s="27"/>
      <c r="I97" s="28"/>
      <c r="J97" s="5"/>
    </row>
    <row r="98" spans="1:10" ht="12.95" customHeight="1">
      <c r="A98" s="5"/>
      <c r="B98" s="29" t="s">
        <v>167</v>
      </c>
      <c r="C98" s="15"/>
      <c r="D98" s="2"/>
      <c r="E98" s="15"/>
      <c r="F98" s="31">
        <v>948.9264</v>
      </c>
      <c r="G98" s="26">
        <v>0.0215</v>
      </c>
      <c r="H98" s="27"/>
      <c r="I98" s="28"/>
      <c r="J98" s="5"/>
    </row>
    <row r="99" spans="1:10" ht="12.95" customHeight="1">
      <c r="A99" s="5"/>
      <c r="B99" s="32" t="s">
        <v>168</v>
      </c>
      <c r="C99" s="33"/>
      <c r="D99" s="33"/>
      <c r="E99" s="33"/>
      <c r="F99" s="34">
        <v>44075.48</v>
      </c>
      <c r="G99" s="35">
        <v>1</v>
      </c>
      <c r="H99" s="36"/>
      <c r="I99" s="37"/>
      <c r="J99" s="5"/>
    </row>
    <row r="100" spans="1:10" ht="12.9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2638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207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681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170</v>
      </c>
      <c r="C104" s="5"/>
      <c r="D104" s="5"/>
      <c r="E104" s="5"/>
      <c r="F104" s="5"/>
      <c r="G104" s="5"/>
      <c r="H104" s="5"/>
      <c r="I104" s="5"/>
      <c r="J104" s="5"/>
    </row>
    <row r="105" spans="1:10" ht="26.1" customHeight="1">
      <c r="A105" s="5"/>
      <c r="B105" s="59" t="s">
        <v>171</v>
      </c>
      <c r="C105" s="59"/>
      <c r="D105" s="59"/>
      <c r="E105" s="59"/>
      <c r="F105" s="59"/>
      <c r="G105" s="59"/>
      <c r="H105" s="59"/>
      <c r="I105" s="59"/>
      <c r="J105" s="5"/>
    </row>
    <row r="106" spans="1:10" ht="12.95" customHeight="1">
      <c r="A106" s="5"/>
      <c r="B106" s="59"/>
      <c r="C106" s="59"/>
      <c r="D106" s="59"/>
      <c r="E106" s="59"/>
      <c r="F106" s="59"/>
      <c r="G106" s="59"/>
      <c r="H106" s="59"/>
      <c r="I106" s="59"/>
      <c r="J106" s="5"/>
    </row>
    <row r="107" spans="1:10" ht="12.95" customHeight="1">
      <c r="A107" s="5"/>
      <c r="B107" s="59"/>
      <c r="C107" s="59"/>
      <c r="D107" s="59"/>
      <c r="E107" s="59"/>
      <c r="F107" s="59"/>
      <c r="G107" s="59"/>
      <c r="H107" s="59"/>
      <c r="I107" s="59"/>
      <c r="J107" s="5"/>
    </row>
    <row r="108" spans="1:10" ht="12.95" customHeight="1">
      <c r="A108" s="5"/>
      <c r="B108" s="5"/>
      <c r="C108" s="60" t="s">
        <v>2700</v>
      </c>
      <c r="D108" s="60"/>
      <c r="E108" s="60"/>
      <c r="F108" s="60"/>
      <c r="G108" s="5"/>
      <c r="H108" s="5"/>
      <c r="I108" s="5"/>
      <c r="J108" s="5"/>
    </row>
    <row r="109" spans="1:10" ht="12.95" customHeight="1">
      <c r="A109" s="5"/>
      <c r="B109" s="38" t="s">
        <v>173</v>
      </c>
      <c r="C109" s="60" t="s">
        <v>174</v>
      </c>
      <c r="D109" s="60"/>
      <c r="E109" s="60"/>
      <c r="F109" s="60"/>
      <c r="G109" s="5"/>
      <c r="H109" s="5"/>
      <c r="I109" s="5"/>
      <c r="J109" s="5"/>
    </row>
    <row r="110" spans="1:10" ht="120.95" customHeight="1">
      <c r="A110" s="5"/>
      <c r="B110" s="39"/>
      <c r="C110" s="58"/>
      <c r="D110" s="58"/>
      <c r="E110" s="5"/>
      <c r="F110" s="5"/>
      <c r="G110" s="5"/>
      <c r="H110" s="5"/>
      <c r="I110" s="5"/>
      <c r="J110" s="5"/>
    </row>
  </sheetData>
  <mergeCells count="6">
    <mergeCell ref="C110:D110"/>
    <mergeCell ref="B105:I105"/>
    <mergeCell ref="B106:I106"/>
    <mergeCell ref="B107:I107"/>
    <mergeCell ref="C108:F108"/>
    <mergeCell ref="C109:F109"/>
  </mergeCells>
  <hyperlinks>
    <hyperlink ref="A1" location="AxisRegularSaverFund" display="AXISISF"/>
    <hyperlink ref="B1" location="AxisRegularSaverFund" display="Axis Regular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/>
  </sheetPr>
  <dimension ref="A1:J3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2701</v>
      </c>
      <c r="B7" s="19" t="s">
        <v>2702</v>
      </c>
      <c r="C7" s="15" t="s">
        <v>2703</v>
      </c>
      <c r="D7" s="15" t="s">
        <v>156</v>
      </c>
      <c r="E7" s="20">
        <v>14800000</v>
      </c>
      <c r="F7" s="21">
        <v>14851.8</v>
      </c>
      <c r="G7" s="22">
        <v>0.8032</v>
      </c>
      <c r="H7" s="23">
        <v>0.074647</v>
      </c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14851.8</v>
      </c>
      <c r="G8" s="26">
        <v>0.8032</v>
      </c>
      <c r="H8" s="27"/>
      <c r="I8" s="28"/>
      <c r="J8" s="5"/>
    </row>
    <row r="9" spans="1:10" ht="12.95" customHeight="1">
      <c r="A9" s="5"/>
      <c r="B9" s="29" t="s">
        <v>161</v>
      </c>
      <c r="C9" s="2"/>
      <c r="D9" s="2"/>
      <c r="E9" s="2"/>
      <c r="F9" s="27" t="s">
        <v>162</v>
      </c>
      <c r="G9" s="27" t="s">
        <v>162</v>
      </c>
      <c r="H9" s="27"/>
      <c r="I9" s="28"/>
      <c r="J9" s="5"/>
    </row>
    <row r="10" spans="1:10" ht="12.95" customHeight="1">
      <c r="A10" s="5"/>
      <c r="B10" s="29" t="s">
        <v>160</v>
      </c>
      <c r="C10" s="2"/>
      <c r="D10" s="2"/>
      <c r="E10" s="2"/>
      <c r="F10" s="27" t="s">
        <v>162</v>
      </c>
      <c r="G10" s="27" t="s">
        <v>162</v>
      </c>
      <c r="H10" s="27"/>
      <c r="I10" s="28"/>
      <c r="J10" s="5"/>
    </row>
    <row r="11" spans="1:10" ht="12.95" customHeight="1">
      <c r="A11" s="5"/>
      <c r="B11" s="29" t="s">
        <v>163</v>
      </c>
      <c r="C11" s="30"/>
      <c r="D11" s="2"/>
      <c r="E11" s="30"/>
      <c r="F11" s="25">
        <v>14851.8</v>
      </c>
      <c r="G11" s="26">
        <v>0.8032</v>
      </c>
      <c r="H11" s="27"/>
      <c r="I11" s="28"/>
      <c r="J11" s="5"/>
    </row>
    <row r="12" spans="1:10" ht="12.95" customHeight="1">
      <c r="A12" s="5"/>
      <c r="B12" s="14" t="s">
        <v>412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413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2704</v>
      </c>
      <c r="B14" s="19" t="s">
        <v>2705</v>
      </c>
      <c r="C14" s="15" t="s">
        <v>2706</v>
      </c>
      <c r="D14" s="15" t="s">
        <v>156</v>
      </c>
      <c r="E14" s="20">
        <v>2500000</v>
      </c>
      <c r="F14" s="21">
        <v>2497.2875</v>
      </c>
      <c r="G14" s="22">
        <v>0.1351</v>
      </c>
      <c r="H14" s="23">
        <v>0.066077</v>
      </c>
      <c r="I14" s="24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25">
        <v>2497.2875</v>
      </c>
      <c r="G15" s="26">
        <v>0.1351</v>
      </c>
      <c r="H15" s="27"/>
      <c r="I15" s="28"/>
      <c r="J15" s="5"/>
    </row>
    <row r="16" spans="1:10" ht="12.95" customHeight="1">
      <c r="A16" s="5"/>
      <c r="B16" s="29" t="s">
        <v>163</v>
      </c>
      <c r="C16" s="30"/>
      <c r="D16" s="2"/>
      <c r="E16" s="30"/>
      <c r="F16" s="25">
        <v>2497.2875</v>
      </c>
      <c r="G16" s="26">
        <v>0.1351</v>
      </c>
      <c r="H16" s="27"/>
      <c r="I16" s="28"/>
      <c r="J16" s="5"/>
    </row>
    <row r="17" spans="1:10" ht="12.95" customHeight="1">
      <c r="A17" s="5"/>
      <c r="B17" s="14" t="s">
        <v>164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165</v>
      </c>
      <c r="B18" s="19" t="s">
        <v>166</v>
      </c>
      <c r="C18" s="15"/>
      <c r="D18" s="15"/>
      <c r="E18" s="20"/>
      <c r="F18" s="21">
        <v>615.84</v>
      </c>
      <c r="G18" s="22">
        <v>0.0333</v>
      </c>
      <c r="H18" s="23">
        <v>0.06615063382570868</v>
      </c>
      <c r="I18" s="24"/>
      <c r="J18" s="5"/>
    </row>
    <row r="19" spans="1:10" ht="12.95" customHeight="1">
      <c r="A19" s="5"/>
      <c r="B19" s="14" t="s">
        <v>160</v>
      </c>
      <c r="C19" s="15"/>
      <c r="D19" s="15"/>
      <c r="E19" s="15"/>
      <c r="F19" s="25">
        <v>615.84</v>
      </c>
      <c r="G19" s="26">
        <v>0.0333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615.84</v>
      </c>
      <c r="G20" s="26">
        <v>0.0333</v>
      </c>
      <c r="H20" s="27"/>
      <c r="I20" s="28"/>
      <c r="J20" s="5"/>
    </row>
    <row r="21" spans="1:10" ht="12.95" customHeight="1">
      <c r="A21" s="5"/>
      <c r="B21" s="29" t="s">
        <v>167</v>
      </c>
      <c r="C21" s="15"/>
      <c r="D21" s="2"/>
      <c r="E21" s="15"/>
      <c r="F21" s="31">
        <v>526.1125</v>
      </c>
      <c r="G21" s="26">
        <v>0.0284</v>
      </c>
      <c r="H21" s="27"/>
      <c r="I21" s="28"/>
      <c r="J21" s="5"/>
    </row>
    <row r="22" spans="1:10" ht="12.95" customHeight="1">
      <c r="A22" s="5"/>
      <c r="B22" s="32" t="s">
        <v>168</v>
      </c>
      <c r="C22" s="33"/>
      <c r="D22" s="33"/>
      <c r="E22" s="33"/>
      <c r="F22" s="34">
        <v>18491.04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169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170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59" t="s">
        <v>171</v>
      </c>
      <c r="C26" s="59"/>
      <c r="D26" s="59"/>
      <c r="E26" s="59"/>
      <c r="F26" s="59"/>
      <c r="G26" s="59"/>
      <c r="H26" s="59"/>
      <c r="I26" s="59"/>
      <c r="J26" s="5"/>
    </row>
    <row r="27" spans="1:10" ht="12.95" customHeight="1">
      <c r="A27" s="5"/>
      <c r="B27" s="59"/>
      <c r="C27" s="59"/>
      <c r="D27" s="59"/>
      <c r="E27" s="59"/>
      <c r="F27" s="59"/>
      <c r="G27" s="59"/>
      <c r="H27" s="59"/>
      <c r="I27" s="59"/>
      <c r="J27" s="5"/>
    </row>
    <row r="28" spans="1:10" ht="12.95" customHeight="1">
      <c r="A28" s="5"/>
      <c r="B28" s="62" t="s">
        <v>2707</v>
      </c>
      <c r="C28" s="62"/>
      <c r="D28" s="62"/>
      <c r="E28" s="62"/>
      <c r="F28" s="5"/>
      <c r="G28" s="5"/>
      <c r="H28" s="5"/>
      <c r="I28" s="5"/>
      <c r="J28" s="5"/>
    </row>
    <row r="29" spans="1:10" ht="12.95" customHeight="1">
      <c r="A29" s="5"/>
      <c r="B29" s="59"/>
      <c r="C29" s="59"/>
      <c r="D29" s="59"/>
      <c r="E29" s="59"/>
      <c r="F29" s="59"/>
      <c r="G29" s="59"/>
      <c r="H29" s="59"/>
      <c r="I29" s="59"/>
      <c r="J29" s="5"/>
    </row>
    <row r="30" spans="1:10" ht="12.95" customHeight="1">
      <c r="A30" s="5"/>
      <c r="B30" s="5"/>
      <c r="C30" s="60" t="s">
        <v>2708</v>
      </c>
      <c r="D30" s="60"/>
      <c r="E30" s="60"/>
      <c r="F30" s="60"/>
      <c r="G30" s="5"/>
      <c r="H30" s="5"/>
      <c r="I30" s="5"/>
      <c r="J30" s="5"/>
    </row>
    <row r="31" spans="1:10" ht="12.95" customHeight="1">
      <c r="A31" s="5"/>
      <c r="B31" s="38" t="s">
        <v>173</v>
      </c>
      <c r="C31" s="60" t="s">
        <v>174</v>
      </c>
      <c r="D31" s="60"/>
      <c r="E31" s="60"/>
      <c r="F31" s="60"/>
      <c r="G31" s="5"/>
      <c r="H31" s="5"/>
      <c r="I31" s="5"/>
      <c r="J31" s="5"/>
    </row>
    <row r="32" spans="1:10" ht="120.95" customHeight="1">
      <c r="A32" s="5"/>
      <c r="B32" s="39"/>
      <c r="C32" s="58"/>
      <c r="D32" s="58"/>
      <c r="E32" s="5"/>
      <c r="F32" s="5"/>
      <c r="G32" s="5"/>
      <c r="H32" s="5"/>
      <c r="I32" s="5"/>
      <c r="J32" s="5"/>
    </row>
  </sheetData>
  <mergeCells count="7">
    <mergeCell ref="C31:F31"/>
    <mergeCell ref="C32:D32"/>
    <mergeCell ref="B26:I26"/>
    <mergeCell ref="B27:I27"/>
    <mergeCell ref="B28:E28"/>
    <mergeCell ref="B29:I29"/>
    <mergeCell ref="C30:F30"/>
  </mergeCells>
  <hyperlinks>
    <hyperlink ref="A1" location="AxisLongDurationFund" display="AXISLDF"/>
    <hyperlink ref="B1" location="AxisLongDurationFund" display="Axis Long Duration Fund"/>
  </hyperlinks>
  <printOptions/>
  <pageMargins left="0" right="0" top="0" bottom="0" header="0" footer="0"/>
  <pageSetup horizontalDpi="600" verticalDpi="6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J1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2709</v>
      </c>
      <c r="B7" s="19" t="s">
        <v>2710</v>
      </c>
      <c r="C7" s="15"/>
      <c r="D7" s="15"/>
      <c r="E7" s="42"/>
      <c r="F7" s="21">
        <v>0.8</v>
      </c>
      <c r="G7" s="40" t="s">
        <v>676</v>
      </c>
      <c r="H7" s="40"/>
      <c r="I7" s="24"/>
      <c r="J7" s="5"/>
    </row>
    <row r="8" spans="1:10" ht="12.95" customHeight="1">
      <c r="A8" s="18" t="s">
        <v>2711</v>
      </c>
      <c r="B8" s="19" t="s">
        <v>2712</v>
      </c>
      <c r="C8" s="15"/>
      <c r="D8" s="15"/>
      <c r="E8" s="42"/>
      <c r="F8" s="21">
        <v>0.725</v>
      </c>
      <c r="G8" s="40" t="s">
        <v>676</v>
      </c>
      <c r="H8" s="40"/>
      <c r="I8" s="24"/>
      <c r="J8" s="5"/>
    </row>
    <row r="9" spans="1:10" ht="12.95" customHeight="1">
      <c r="A9" s="5"/>
      <c r="B9" s="14" t="s">
        <v>160</v>
      </c>
      <c r="C9" s="15"/>
      <c r="D9" s="15"/>
      <c r="E9" s="15"/>
      <c r="F9" s="25">
        <v>1.525</v>
      </c>
      <c r="G9" s="26" t="s">
        <v>676</v>
      </c>
      <c r="H9" s="27"/>
      <c r="I9" s="28"/>
      <c r="J9" s="5"/>
    </row>
    <row r="10" spans="1:10" ht="12.95" customHeight="1">
      <c r="A10" s="5"/>
      <c r="B10" s="29" t="s">
        <v>163</v>
      </c>
      <c r="C10" s="30"/>
      <c r="D10" s="2"/>
      <c r="E10" s="30"/>
      <c r="F10" s="25">
        <v>1.525</v>
      </c>
      <c r="G10" s="26" t="s">
        <v>676</v>
      </c>
      <c r="H10" s="27"/>
      <c r="I10" s="28"/>
      <c r="J10" s="5"/>
    </row>
    <row r="11" spans="1:10" ht="12.95" customHeight="1">
      <c r="A11" s="5"/>
      <c r="B11" s="14" t="s">
        <v>151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152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2713</v>
      </c>
      <c r="B13" s="19" t="s">
        <v>2714</v>
      </c>
      <c r="C13" s="15" t="s">
        <v>2715</v>
      </c>
      <c r="D13" s="15" t="s">
        <v>179</v>
      </c>
      <c r="E13" s="20">
        <v>800</v>
      </c>
      <c r="F13" s="21">
        <v>7994.824</v>
      </c>
      <c r="G13" s="22">
        <v>0.003</v>
      </c>
      <c r="H13" s="23">
        <v>0.073103</v>
      </c>
      <c r="I13" s="24"/>
      <c r="J13" s="5"/>
    </row>
    <row r="14" spans="1:10" ht="12.95" customHeight="1">
      <c r="A14" s="18" t="s">
        <v>2716</v>
      </c>
      <c r="B14" s="19" t="s">
        <v>2717</v>
      </c>
      <c r="C14" s="15" t="s">
        <v>2718</v>
      </c>
      <c r="D14" s="15" t="s">
        <v>179</v>
      </c>
      <c r="E14" s="20">
        <v>500</v>
      </c>
      <c r="F14" s="21">
        <v>5000</v>
      </c>
      <c r="G14" s="22">
        <v>0.0019</v>
      </c>
      <c r="H14" s="23">
        <v>0.071</v>
      </c>
      <c r="I14" s="24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25">
        <v>12994.824</v>
      </c>
      <c r="G15" s="26">
        <v>0.0048</v>
      </c>
      <c r="H15" s="27"/>
      <c r="I15" s="28"/>
      <c r="J15" s="5"/>
    </row>
    <row r="16" spans="1:10" ht="12.95" customHeight="1">
      <c r="A16" s="5"/>
      <c r="B16" s="29" t="s">
        <v>161</v>
      </c>
      <c r="C16" s="2"/>
      <c r="D16" s="2"/>
      <c r="E16" s="2"/>
      <c r="F16" s="27" t="s">
        <v>162</v>
      </c>
      <c r="G16" s="27" t="s">
        <v>162</v>
      </c>
      <c r="H16" s="27"/>
      <c r="I16" s="28"/>
      <c r="J16" s="5"/>
    </row>
    <row r="17" spans="1:10" ht="12.95" customHeight="1">
      <c r="A17" s="5"/>
      <c r="B17" s="29" t="s">
        <v>160</v>
      </c>
      <c r="C17" s="2"/>
      <c r="D17" s="2"/>
      <c r="E17" s="2"/>
      <c r="F17" s="27" t="s">
        <v>162</v>
      </c>
      <c r="G17" s="27" t="s">
        <v>162</v>
      </c>
      <c r="H17" s="27"/>
      <c r="I17" s="28"/>
      <c r="J17" s="5"/>
    </row>
    <row r="18" spans="1:10" ht="12.95" customHeight="1">
      <c r="A18" s="5"/>
      <c r="B18" s="29" t="s">
        <v>163</v>
      </c>
      <c r="C18" s="30"/>
      <c r="D18" s="2"/>
      <c r="E18" s="30"/>
      <c r="F18" s="25">
        <v>12994.824</v>
      </c>
      <c r="G18" s="26">
        <v>0.0048</v>
      </c>
      <c r="H18" s="27"/>
      <c r="I18" s="28"/>
      <c r="J18" s="5"/>
    </row>
    <row r="19" spans="1:10" ht="12.95" customHeight="1">
      <c r="A19" s="5"/>
      <c r="B19" s="14" t="s">
        <v>412</v>
      </c>
      <c r="C19" s="15"/>
      <c r="D19" s="15"/>
      <c r="E19" s="15"/>
      <c r="F19" s="15"/>
      <c r="G19" s="15"/>
      <c r="H19" s="16"/>
      <c r="I19" s="17"/>
      <c r="J19" s="5"/>
    </row>
    <row r="20" spans="1:10" ht="12.95" customHeight="1">
      <c r="A20" s="5"/>
      <c r="B20" s="14" t="s">
        <v>2719</v>
      </c>
      <c r="C20" s="15"/>
      <c r="D20" s="15"/>
      <c r="E20" s="15"/>
      <c r="F20" s="5"/>
      <c r="G20" s="16"/>
      <c r="H20" s="16"/>
      <c r="I20" s="17"/>
      <c r="J20" s="5"/>
    </row>
    <row r="21" spans="1:10" ht="12.95" customHeight="1">
      <c r="A21" s="18" t="s">
        <v>2720</v>
      </c>
      <c r="B21" s="19" t="s">
        <v>2721</v>
      </c>
      <c r="C21" s="15" t="s">
        <v>2722</v>
      </c>
      <c r="D21" s="15" t="s">
        <v>1998</v>
      </c>
      <c r="E21" s="20">
        <v>10300</v>
      </c>
      <c r="F21" s="21">
        <v>51362.1345</v>
      </c>
      <c r="G21" s="22">
        <v>0.0191</v>
      </c>
      <c r="H21" s="23">
        <v>0.069989</v>
      </c>
      <c r="I21" s="24"/>
      <c r="J21" s="5"/>
    </row>
    <row r="22" spans="1:10" ht="12.95" customHeight="1">
      <c r="A22" s="18" t="s">
        <v>2723</v>
      </c>
      <c r="B22" s="19" t="s">
        <v>2724</v>
      </c>
      <c r="C22" s="15" t="s">
        <v>2725</v>
      </c>
      <c r="D22" s="15" t="s">
        <v>1998</v>
      </c>
      <c r="E22" s="20">
        <v>10000</v>
      </c>
      <c r="F22" s="21">
        <v>49545.3</v>
      </c>
      <c r="G22" s="22">
        <v>0.0184</v>
      </c>
      <c r="H22" s="23">
        <v>0.071276</v>
      </c>
      <c r="I22" s="24"/>
      <c r="J22" s="5"/>
    </row>
    <row r="23" spans="1:10" ht="12.95" customHeight="1">
      <c r="A23" s="18" t="s">
        <v>2726</v>
      </c>
      <c r="B23" s="19" t="s">
        <v>2727</v>
      </c>
      <c r="C23" s="15" t="s">
        <v>2728</v>
      </c>
      <c r="D23" s="15" t="s">
        <v>2729</v>
      </c>
      <c r="E23" s="20">
        <v>10000</v>
      </c>
      <c r="F23" s="21">
        <v>49535.85</v>
      </c>
      <c r="G23" s="22">
        <v>0.0184</v>
      </c>
      <c r="H23" s="23">
        <v>0.069801</v>
      </c>
      <c r="I23" s="24"/>
      <c r="J23" s="5"/>
    </row>
    <row r="24" spans="1:10" ht="12.95" customHeight="1">
      <c r="A24" s="18" t="s">
        <v>2730</v>
      </c>
      <c r="B24" s="19" t="s">
        <v>2731</v>
      </c>
      <c r="C24" s="15" t="s">
        <v>2732</v>
      </c>
      <c r="D24" s="15" t="s">
        <v>1998</v>
      </c>
      <c r="E24" s="20">
        <v>10000</v>
      </c>
      <c r="F24" s="21">
        <v>49241.8</v>
      </c>
      <c r="G24" s="22">
        <v>0.0183</v>
      </c>
      <c r="H24" s="23">
        <v>0.070251</v>
      </c>
      <c r="I24" s="24"/>
      <c r="J24" s="5"/>
    </row>
    <row r="25" spans="1:10" ht="12.95" customHeight="1">
      <c r="A25" s="18" t="s">
        <v>2733</v>
      </c>
      <c r="B25" s="19" t="s">
        <v>2734</v>
      </c>
      <c r="C25" s="15" t="s">
        <v>2735</v>
      </c>
      <c r="D25" s="15" t="s">
        <v>2736</v>
      </c>
      <c r="E25" s="20">
        <v>7000</v>
      </c>
      <c r="F25" s="21">
        <v>34926.36</v>
      </c>
      <c r="G25" s="22">
        <v>0.013</v>
      </c>
      <c r="H25" s="23">
        <v>0.069978</v>
      </c>
      <c r="I25" s="24"/>
      <c r="J25" s="5"/>
    </row>
    <row r="26" spans="1:10" ht="12.95" customHeight="1">
      <c r="A26" s="18" t="s">
        <v>2737</v>
      </c>
      <c r="B26" s="19" t="s">
        <v>2738</v>
      </c>
      <c r="C26" s="15" t="s">
        <v>2739</v>
      </c>
      <c r="D26" s="15" t="s">
        <v>1998</v>
      </c>
      <c r="E26" s="20">
        <v>7000</v>
      </c>
      <c r="F26" s="21">
        <v>34919.64</v>
      </c>
      <c r="G26" s="22">
        <v>0.013</v>
      </c>
      <c r="H26" s="23">
        <v>0.069997</v>
      </c>
      <c r="I26" s="24"/>
      <c r="J26" s="5"/>
    </row>
    <row r="27" spans="1:10" ht="12.95" customHeight="1">
      <c r="A27" s="18" t="s">
        <v>2740</v>
      </c>
      <c r="B27" s="19" t="s">
        <v>2741</v>
      </c>
      <c r="C27" s="15" t="s">
        <v>2742</v>
      </c>
      <c r="D27" s="15" t="s">
        <v>2729</v>
      </c>
      <c r="E27" s="20">
        <v>7000</v>
      </c>
      <c r="F27" s="21">
        <v>34727.7</v>
      </c>
      <c r="G27" s="22">
        <v>0.0129</v>
      </c>
      <c r="H27" s="23">
        <v>0.069801</v>
      </c>
      <c r="I27" s="24"/>
      <c r="J27" s="5"/>
    </row>
    <row r="28" spans="1:10" ht="12.95" customHeight="1">
      <c r="A28" s="18" t="s">
        <v>2743</v>
      </c>
      <c r="B28" s="19" t="s">
        <v>2744</v>
      </c>
      <c r="C28" s="15" t="s">
        <v>2745</v>
      </c>
      <c r="D28" s="15" t="s">
        <v>1998</v>
      </c>
      <c r="E28" s="20">
        <v>6000</v>
      </c>
      <c r="F28" s="21">
        <v>29646.24</v>
      </c>
      <c r="G28" s="22">
        <v>0.011</v>
      </c>
      <c r="H28" s="23">
        <v>0.070252</v>
      </c>
      <c r="I28" s="24"/>
      <c r="J28" s="5"/>
    </row>
    <row r="29" spans="1:10" ht="12.95" customHeight="1">
      <c r="A29" s="18" t="s">
        <v>2746</v>
      </c>
      <c r="B29" s="19" t="s">
        <v>2747</v>
      </c>
      <c r="C29" s="15" t="s">
        <v>2748</v>
      </c>
      <c r="D29" s="15" t="s">
        <v>2729</v>
      </c>
      <c r="E29" s="20">
        <v>5000</v>
      </c>
      <c r="F29" s="21">
        <v>24947.45</v>
      </c>
      <c r="G29" s="22">
        <v>0.0093</v>
      </c>
      <c r="H29" s="23">
        <v>0.069895</v>
      </c>
      <c r="I29" s="24"/>
      <c r="J29" s="5"/>
    </row>
    <row r="30" spans="1:10" ht="12.95" customHeight="1">
      <c r="A30" s="18" t="s">
        <v>2749</v>
      </c>
      <c r="B30" s="19" t="s">
        <v>2750</v>
      </c>
      <c r="C30" s="15" t="s">
        <v>2751</v>
      </c>
      <c r="D30" s="15" t="s">
        <v>1998</v>
      </c>
      <c r="E30" s="20">
        <v>5000</v>
      </c>
      <c r="F30" s="21">
        <v>24899.725</v>
      </c>
      <c r="G30" s="22">
        <v>0.0093</v>
      </c>
      <c r="H30" s="23">
        <v>0.069996</v>
      </c>
      <c r="I30" s="24"/>
      <c r="J30" s="5"/>
    </row>
    <row r="31" spans="1:10" ht="12.95" customHeight="1">
      <c r="A31" s="18" t="s">
        <v>2752</v>
      </c>
      <c r="B31" s="19" t="s">
        <v>2753</v>
      </c>
      <c r="C31" s="15" t="s">
        <v>2754</v>
      </c>
      <c r="D31" s="15" t="s">
        <v>2729</v>
      </c>
      <c r="E31" s="20">
        <v>5000</v>
      </c>
      <c r="F31" s="21">
        <v>24609.4</v>
      </c>
      <c r="G31" s="22">
        <v>0.0091</v>
      </c>
      <c r="H31" s="23">
        <v>0.069801</v>
      </c>
      <c r="I31" s="24"/>
      <c r="J31" s="5"/>
    </row>
    <row r="32" spans="1:10" ht="12.95" customHeight="1">
      <c r="A32" s="18" t="s">
        <v>2755</v>
      </c>
      <c r="B32" s="19" t="s">
        <v>2756</v>
      </c>
      <c r="C32" s="15" t="s">
        <v>2757</v>
      </c>
      <c r="D32" s="15" t="s">
        <v>1998</v>
      </c>
      <c r="E32" s="20">
        <v>5000</v>
      </c>
      <c r="F32" s="21">
        <v>24600.85</v>
      </c>
      <c r="G32" s="22">
        <v>0.0091</v>
      </c>
      <c r="H32" s="23">
        <v>0.071351</v>
      </c>
      <c r="I32" s="24"/>
      <c r="J32" s="5"/>
    </row>
    <row r="33" spans="1:10" ht="12.95" customHeight="1">
      <c r="A33" s="18" t="s">
        <v>2758</v>
      </c>
      <c r="B33" s="19" t="s">
        <v>2759</v>
      </c>
      <c r="C33" s="15" t="s">
        <v>2760</v>
      </c>
      <c r="D33" s="15" t="s">
        <v>1998</v>
      </c>
      <c r="E33" s="20">
        <v>5000</v>
      </c>
      <c r="F33" s="21">
        <v>24596.125</v>
      </c>
      <c r="G33" s="22">
        <v>0.0091</v>
      </c>
      <c r="H33" s="23">
        <v>0.07135</v>
      </c>
      <c r="I33" s="24"/>
      <c r="J33" s="5"/>
    </row>
    <row r="34" spans="1:10" ht="12.95" customHeight="1">
      <c r="A34" s="18" t="s">
        <v>2761</v>
      </c>
      <c r="B34" s="19" t="s">
        <v>2762</v>
      </c>
      <c r="C34" s="15" t="s">
        <v>2763</v>
      </c>
      <c r="D34" s="15" t="s">
        <v>2729</v>
      </c>
      <c r="E34" s="20">
        <v>4000</v>
      </c>
      <c r="F34" s="21">
        <v>19958.2</v>
      </c>
      <c r="G34" s="22">
        <v>0.0074</v>
      </c>
      <c r="H34" s="23">
        <v>0.069508</v>
      </c>
      <c r="I34" s="24"/>
      <c r="J34" s="5"/>
    </row>
    <row r="35" spans="1:10" ht="12.95" customHeight="1">
      <c r="A35" s="18" t="s">
        <v>2764</v>
      </c>
      <c r="B35" s="19" t="s">
        <v>2765</v>
      </c>
      <c r="C35" s="15" t="s">
        <v>2766</v>
      </c>
      <c r="D35" s="15" t="s">
        <v>1998</v>
      </c>
      <c r="E35" s="20">
        <v>4000</v>
      </c>
      <c r="F35" s="21">
        <v>19927.02</v>
      </c>
      <c r="G35" s="22">
        <v>0.0074</v>
      </c>
      <c r="H35" s="23">
        <v>0.070356</v>
      </c>
      <c r="I35" s="24"/>
      <c r="J35" s="5"/>
    </row>
    <row r="36" spans="1:10" ht="12.95" customHeight="1">
      <c r="A36" s="18" t="s">
        <v>2767</v>
      </c>
      <c r="B36" s="19" t="s">
        <v>2768</v>
      </c>
      <c r="C36" s="15" t="s">
        <v>2769</v>
      </c>
      <c r="D36" s="15" t="s">
        <v>2736</v>
      </c>
      <c r="E36" s="20">
        <v>2000</v>
      </c>
      <c r="F36" s="21">
        <v>9846.6</v>
      </c>
      <c r="G36" s="22">
        <v>0.0037</v>
      </c>
      <c r="H36" s="23">
        <v>0.070202</v>
      </c>
      <c r="I36" s="24"/>
      <c r="J36" s="5"/>
    </row>
    <row r="37" spans="1:10" ht="12.95" customHeight="1">
      <c r="A37" s="18" t="s">
        <v>2770</v>
      </c>
      <c r="B37" s="19" t="s">
        <v>2771</v>
      </c>
      <c r="C37" s="15" t="s">
        <v>2772</v>
      </c>
      <c r="D37" s="15" t="s">
        <v>1998</v>
      </c>
      <c r="E37" s="20">
        <v>1000</v>
      </c>
      <c r="F37" s="21">
        <v>5000</v>
      </c>
      <c r="G37" s="22">
        <v>0.0019</v>
      </c>
      <c r="H37" s="23">
        <v>0.067537</v>
      </c>
      <c r="I37" s="24"/>
      <c r="J37" s="5"/>
    </row>
    <row r="38" spans="1:10" ht="12.95" customHeight="1">
      <c r="A38" s="18" t="s">
        <v>2773</v>
      </c>
      <c r="B38" s="19" t="s">
        <v>2774</v>
      </c>
      <c r="C38" s="15" t="s">
        <v>2775</v>
      </c>
      <c r="D38" s="15" t="s">
        <v>2729</v>
      </c>
      <c r="E38" s="20">
        <v>500</v>
      </c>
      <c r="F38" s="21">
        <v>2496.635</v>
      </c>
      <c r="G38" s="22">
        <v>0.0009</v>
      </c>
      <c r="H38" s="23">
        <v>0.070305</v>
      </c>
      <c r="I38" s="24"/>
      <c r="J38" s="5"/>
    </row>
    <row r="39" spans="1:10" ht="12.95" customHeight="1">
      <c r="A39" s="18" t="s">
        <v>2776</v>
      </c>
      <c r="B39" s="19" t="s">
        <v>2777</v>
      </c>
      <c r="C39" s="15" t="s">
        <v>2778</v>
      </c>
      <c r="D39" s="15" t="s">
        <v>2779</v>
      </c>
      <c r="E39" s="20">
        <v>500</v>
      </c>
      <c r="F39" s="21">
        <v>2495.25</v>
      </c>
      <c r="G39" s="22">
        <v>0.0009</v>
      </c>
      <c r="H39" s="23">
        <v>0.069493</v>
      </c>
      <c r="I39" s="24"/>
      <c r="J39" s="5"/>
    </row>
    <row r="40" spans="1:10" ht="12.95" customHeight="1">
      <c r="A40" s="18" t="s">
        <v>2780</v>
      </c>
      <c r="B40" s="19" t="s">
        <v>2781</v>
      </c>
      <c r="C40" s="15" t="s">
        <v>2782</v>
      </c>
      <c r="D40" s="15" t="s">
        <v>1998</v>
      </c>
      <c r="E40" s="20">
        <v>500</v>
      </c>
      <c r="F40" s="21">
        <v>2461.5025</v>
      </c>
      <c r="G40" s="22">
        <v>0.0009</v>
      </c>
      <c r="H40" s="23">
        <v>0.070476</v>
      </c>
      <c r="I40" s="24"/>
      <c r="J40" s="5"/>
    </row>
    <row r="41" spans="1:10" ht="12.95" customHeight="1">
      <c r="A41" s="18" t="s">
        <v>2783</v>
      </c>
      <c r="B41" s="19" t="s">
        <v>2784</v>
      </c>
      <c r="C41" s="15" t="s">
        <v>2785</v>
      </c>
      <c r="D41" s="15" t="s">
        <v>1998</v>
      </c>
      <c r="E41" s="20">
        <v>300</v>
      </c>
      <c r="F41" s="21">
        <v>1494.867</v>
      </c>
      <c r="G41" s="22">
        <v>0.0006</v>
      </c>
      <c r="H41" s="23">
        <v>0.069639</v>
      </c>
      <c r="I41" s="24"/>
      <c r="J41" s="5"/>
    </row>
    <row r="42" spans="1:10" ht="12.95" customHeight="1">
      <c r="A42" s="5"/>
      <c r="B42" s="14" t="s">
        <v>160</v>
      </c>
      <c r="C42" s="15"/>
      <c r="D42" s="15"/>
      <c r="E42" s="15"/>
      <c r="F42" s="25">
        <v>521238.649</v>
      </c>
      <c r="G42" s="26">
        <v>0.1937</v>
      </c>
      <c r="H42" s="27"/>
      <c r="I42" s="28"/>
      <c r="J42" s="5"/>
    </row>
    <row r="43" spans="1:10" ht="12.95" customHeight="1">
      <c r="A43" s="5"/>
      <c r="B43" s="14" t="s">
        <v>1994</v>
      </c>
      <c r="C43" s="15"/>
      <c r="D43" s="15"/>
      <c r="E43" s="15"/>
      <c r="F43" s="5"/>
      <c r="G43" s="16"/>
      <c r="H43" s="16"/>
      <c r="I43" s="17"/>
      <c r="J43" s="5"/>
    </row>
    <row r="44" spans="1:10" ht="12.95" customHeight="1">
      <c r="A44" s="18" t="s">
        <v>2786</v>
      </c>
      <c r="B44" s="19" t="s">
        <v>2787</v>
      </c>
      <c r="C44" s="15" t="s">
        <v>2788</v>
      </c>
      <c r="D44" s="15" t="s">
        <v>1998</v>
      </c>
      <c r="E44" s="20">
        <v>17000</v>
      </c>
      <c r="F44" s="21">
        <v>83637.28</v>
      </c>
      <c r="G44" s="22">
        <v>0.0311</v>
      </c>
      <c r="H44" s="23">
        <v>0.0708</v>
      </c>
      <c r="I44" s="24"/>
      <c r="J44" s="5"/>
    </row>
    <row r="45" spans="1:10" ht="12.95" customHeight="1">
      <c r="A45" s="18" t="s">
        <v>2789</v>
      </c>
      <c r="B45" s="19" t="s">
        <v>2790</v>
      </c>
      <c r="C45" s="15" t="s">
        <v>2791</v>
      </c>
      <c r="D45" s="15" t="s">
        <v>2736</v>
      </c>
      <c r="E45" s="20">
        <v>15000</v>
      </c>
      <c r="F45" s="21">
        <v>73824.975</v>
      </c>
      <c r="G45" s="22">
        <v>0.0274</v>
      </c>
      <c r="H45" s="23">
        <v>0.07085</v>
      </c>
      <c r="I45" s="24"/>
      <c r="J45" s="5"/>
    </row>
    <row r="46" spans="1:10" ht="12.95" customHeight="1">
      <c r="A46" s="18" t="s">
        <v>2792</v>
      </c>
      <c r="B46" s="19" t="s">
        <v>2793</v>
      </c>
      <c r="C46" s="15" t="s">
        <v>2794</v>
      </c>
      <c r="D46" s="15" t="s">
        <v>2779</v>
      </c>
      <c r="E46" s="20">
        <v>15000</v>
      </c>
      <c r="F46" s="21">
        <v>73744.8</v>
      </c>
      <c r="G46" s="22">
        <v>0.0274</v>
      </c>
      <c r="H46" s="23">
        <v>0.0706</v>
      </c>
      <c r="I46" s="24"/>
      <c r="J46" s="5"/>
    </row>
    <row r="47" spans="1:10" ht="12.95" customHeight="1">
      <c r="A47" s="18" t="s">
        <v>2795</v>
      </c>
      <c r="B47" s="19" t="s">
        <v>2796</v>
      </c>
      <c r="C47" s="15" t="s">
        <v>2797</v>
      </c>
      <c r="D47" s="15" t="s">
        <v>2779</v>
      </c>
      <c r="E47" s="20">
        <v>14000</v>
      </c>
      <c r="F47" s="21">
        <v>69946.1</v>
      </c>
      <c r="G47" s="22">
        <v>0.026</v>
      </c>
      <c r="H47" s="23">
        <v>0.070317</v>
      </c>
      <c r="I47" s="24"/>
      <c r="J47" s="5"/>
    </row>
    <row r="48" spans="1:10" ht="12.95" customHeight="1">
      <c r="A48" s="18" t="s">
        <v>2798</v>
      </c>
      <c r="B48" s="19" t="s">
        <v>2799</v>
      </c>
      <c r="C48" s="15" t="s">
        <v>2800</v>
      </c>
      <c r="D48" s="15" t="s">
        <v>2736</v>
      </c>
      <c r="E48" s="20">
        <v>14000</v>
      </c>
      <c r="F48" s="21">
        <v>69717.13</v>
      </c>
      <c r="G48" s="22">
        <v>0.0259</v>
      </c>
      <c r="H48" s="23">
        <v>0.07053</v>
      </c>
      <c r="I48" s="24"/>
      <c r="J48" s="5"/>
    </row>
    <row r="49" spans="1:10" ht="12.95" customHeight="1">
      <c r="A49" s="18" t="s">
        <v>2801</v>
      </c>
      <c r="B49" s="19" t="s">
        <v>2802</v>
      </c>
      <c r="C49" s="15" t="s">
        <v>2803</v>
      </c>
      <c r="D49" s="15" t="s">
        <v>1998</v>
      </c>
      <c r="E49" s="20">
        <v>14000</v>
      </c>
      <c r="F49" s="21">
        <v>69715.8</v>
      </c>
      <c r="G49" s="22">
        <v>0.0259</v>
      </c>
      <c r="H49" s="23">
        <v>0.070854</v>
      </c>
      <c r="I49" s="24"/>
      <c r="J49" s="5"/>
    </row>
    <row r="50" spans="1:10" ht="12.95" customHeight="1">
      <c r="A50" s="18" t="s">
        <v>2804</v>
      </c>
      <c r="B50" s="19" t="s">
        <v>2805</v>
      </c>
      <c r="C50" s="15" t="s">
        <v>2806</v>
      </c>
      <c r="D50" s="15" t="s">
        <v>2779</v>
      </c>
      <c r="E50" s="20">
        <v>10000</v>
      </c>
      <c r="F50" s="21">
        <v>49894.3</v>
      </c>
      <c r="G50" s="22">
        <v>0.0185</v>
      </c>
      <c r="H50" s="23">
        <v>0.070295</v>
      </c>
      <c r="I50" s="24"/>
      <c r="J50" s="5"/>
    </row>
    <row r="51" spans="1:10" ht="12.95" customHeight="1">
      <c r="A51" s="18" t="s">
        <v>2807</v>
      </c>
      <c r="B51" s="19" t="s">
        <v>2808</v>
      </c>
      <c r="C51" s="15" t="s">
        <v>2809</v>
      </c>
      <c r="D51" s="15" t="s">
        <v>2779</v>
      </c>
      <c r="E51" s="20">
        <v>10000</v>
      </c>
      <c r="F51" s="21">
        <v>49873.1</v>
      </c>
      <c r="G51" s="22">
        <v>0.0185</v>
      </c>
      <c r="H51" s="23">
        <v>0.071455</v>
      </c>
      <c r="I51" s="24"/>
      <c r="J51" s="5"/>
    </row>
    <row r="52" spans="1:10" ht="12.95" customHeight="1">
      <c r="A52" s="18" t="s">
        <v>2810</v>
      </c>
      <c r="B52" s="19" t="s">
        <v>2811</v>
      </c>
      <c r="C52" s="15" t="s">
        <v>2812</v>
      </c>
      <c r="D52" s="15" t="s">
        <v>1998</v>
      </c>
      <c r="E52" s="20">
        <v>10000</v>
      </c>
      <c r="F52" s="21">
        <v>49860.4</v>
      </c>
      <c r="G52" s="22">
        <v>0.0185</v>
      </c>
      <c r="H52" s="23">
        <v>0.073008</v>
      </c>
      <c r="I52" s="24"/>
      <c r="J52" s="5"/>
    </row>
    <row r="53" spans="1:10" ht="12.95" customHeight="1">
      <c r="A53" s="18" t="s">
        <v>2813</v>
      </c>
      <c r="B53" s="19" t="s">
        <v>2814</v>
      </c>
      <c r="C53" s="15" t="s">
        <v>2815</v>
      </c>
      <c r="D53" s="15" t="s">
        <v>1998</v>
      </c>
      <c r="E53" s="20">
        <v>10000</v>
      </c>
      <c r="F53" s="21">
        <v>49790.9</v>
      </c>
      <c r="G53" s="22">
        <v>0.0185</v>
      </c>
      <c r="H53" s="23">
        <v>0.073001</v>
      </c>
      <c r="I53" s="24"/>
      <c r="J53" s="5"/>
    </row>
    <row r="54" spans="1:10" ht="12.95" customHeight="1">
      <c r="A54" s="18" t="s">
        <v>2816</v>
      </c>
      <c r="B54" s="19" t="s">
        <v>2817</v>
      </c>
      <c r="C54" s="15" t="s">
        <v>2818</v>
      </c>
      <c r="D54" s="15" t="s">
        <v>1998</v>
      </c>
      <c r="E54" s="20">
        <v>10000</v>
      </c>
      <c r="F54" s="21">
        <v>49429.6</v>
      </c>
      <c r="G54" s="22">
        <v>0.0184</v>
      </c>
      <c r="H54" s="23">
        <v>0.0702</v>
      </c>
      <c r="I54" s="24"/>
      <c r="J54" s="5"/>
    </row>
    <row r="55" spans="1:10" ht="12.95" customHeight="1">
      <c r="A55" s="18" t="s">
        <v>2819</v>
      </c>
      <c r="B55" s="19" t="s">
        <v>2820</v>
      </c>
      <c r="C55" s="15" t="s">
        <v>2821</v>
      </c>
      <c r="D55" s="15" t="s">
        <v>1998</v>
      </c>
      <c r="E55" s="20">
        <v>8000</v>
      </c>
      <c r="F55" s="21">
        <v>39839.88</v>
      </c>
      <c r="G55" s="22">
        <v>0.0148</v>
      </c>
      <c r="H55" s="23">
        <v>0.073348</v>
      </c>
      <c r="I55" s="24"/>
      <c r="J55" s="5"/>
    </row>
    <row r="56" spans="1:10" ht="12.95" customHeight="1">
      <c r="A56" s="18" t="s">
        <v>2822</v>
      </c>
      <c r="B56" s="19" t="s">
        <v>2823</v>
      </c>
      <c r="C56" s="15" t="s">
        <v>2824</v>
      </c>
      <c r="D56" s="15" t="s">
        <v>1998</v>
      </c>
      <c r="E56" s="20">
        <v>7000</v>
      </c>
      <c r="F56" s="21">
        <v>34905.29</v>
      </c>
      <c r="G56" s="22">
        <v>0.013</v>
      </c>
      <c r="H56" s="23">
        <v>0.070754</v>
      </c>
      <c r="I56" s="24"/>
      <c r="J56" s="5"/>
    </row>
    <row r="57" spans="1:10" ht="12.95" customHeight="1">
      <c r="A57" s="18" t="s">
        <v>2825</v>
      </c>
      <c r="B57" s="19" t="s">
        <v>2826</v>
      </c>
      <c r="C57" s="15" t="s">
        <v>2827</v>
      </c>
      <c r="D57" s="15" t="s">
        <v>2736</v>
      </c>
      <c r="E57" s="20">
        <v>7000</v>
      </c>
      <c r="F57" s="21">
        <v>34430.69</v>
      </c>
      <c r="G57" s="22">
        <v>0.0128</v>
      </c>
      <c r="H57" s="23">
        <v>0.0736</v>
      </c>
      <c r="I57" s="24"/>
      <c r="J57" s="5"/>
    </row>
    <row r="58" spans="1:10" ht="12.95" customHeight="1">
      <c r="A58" s="18" t="s">
        <v>2828</v>
      </c>
      <c r="B58" s="19" t="s">
        <v>2829</v>
      </c>
      <c r="C58" s="15" t="s">
        <v>2830</v>
      </c>
      <c r="D58" s="15" t="s">
        <v>1998</v>
      </c>
      <c r="E58" s="20">
        <v>6000</v>
      </c>
      <c r="F58" s="21">
        <v>29540.01</v>
      </c>
      <c r="G58" s="22">
        <v>0.011</v>
      </c>
      <c r="H58" s="23">
        <v>0.071049</v>
      </c>
      <c r="I58" s="24"/>
      <c r="J58" s="5"/>
    </row>
    <row r="59" spans="1:10" ht="12.95" customHeight="1">
      <c r="A59" s="18" t="s">
        <v>2831</v>
      </c>
      <c r="B59" s="19" t="s">
        <v>2832</v>
      </c>
      <c r="C59" s="15" t="s">
        <v>2833</v>
      </c>
      <c r="D59" s="15" t="s">
        <v>2736</v>
      </c>
      <c r="E59" s="20">
        <v>6000</v>
      </c>
      <c r="F59" s="21">
        <v>29523.75</v>
      </c>
      <c r="G59" s="22">
        <v>0.011</v>
      </c>
      <c r="H59" s="23">
        <v>0.0736</v>
      </c>
      <c r="I59" s="24"/>
      <c r="J59" s="5"/>
    </row>
    <row r="60" spans="1:10" ht="12.95" customHeight="1">
      <c r="A60" s="18" t="s">
        <v>2834</v>
      </c>
      <c r="B60" s="19" t="s">
        <v>2835</v>
      </c>
      <c r="C60" s="15" t="s">
        <v>2836</v>
      </c>
      <c r="D60" s="15" t="s">
        <v>2736</v>
      </c>
      <c r="E60" s="20">
        <v>5500</v>
      </c>
      <c r="F60" s="21">
        <v>27478.7425</v>
      </c>
      <c r="G60" s="22">
        <v>0.0102</v>
      </c>
      <c r="H60" s="23">
        <v>0.070561</v>
      </c>
      <c r="I60" s="24"/>
      <c r="J60" s="5"/>
    </row>
    <row r="61" spans="1:10" ht="12.95" customHeight="1">
      <c r="A61" s="18" t="s">
        <v>2837</v>
      </c>
      <c r="B61" s="19" t="s">
        <v>2838</v>
      </c>
      <c r="C61" s="15" t="s">
        <v>2839</v>
      </c>
      <c r="D61" s="15" t="s">
        <v>1998</v>
      </c>
      <c r="E61" s="20">
        <v>5000</v>
      </c>
      <c r="F61" s="21">
        <v>24947.2</v>
      </c>
      <c r="G61" s="22">
        <v>0.0093</v>
      </c>
      <c r="H61" s="23">
        <v>0.070245</v>
      </c>
      <c r="I61" s="24"/>
      <c r="J61" s="5"/>
    </row>
    <row r="62" spans="1:10" ht="12.95" customHeight="1">
      <c r="A62" s="18" t="s">
        <v>2840</v>
      </c>
      <c r="B62" s="19" t="s">
        <v>2841</v>
      </c>
      <c r="C62" s="15" t="s">
        <v>2842</v>
      </c>
      <c r="D62" s="15" t="s">
        <v>1998</v>
      </c>
      <c r="E62" s="20">
        <v>5000</v>
      </c>
      <c r="F62" s="21">
        <v>24884.9</v>
      </c>
      <c r="G62" s="22">
        <v>0.0092</v>
      </c>
      <c r="H62" s="23">
        <v>0.070351</v>
      </c>
      <c r="I62" s="24"/>
      <c r="J62" s="5"/>
    </row>
    <row r="63" spans="1:10" ht="12.95" customHeight="1">
      <c r="A63" s="18" t="s">
        <v>2843</v>
      </c>
      <c r="B63" s="19" t="s">
        <v>2844</v>
      </c>
      <c r="C63" s="15" t="s">
        <v>2845</v>
      </c>
      <c r="D63" s="15" t="s">
        <v>2779</v>
      </c>
      <c r="E63" s="20">
        <v>5000</v>
      </c>
      <c r="F63" s="21">
        <v>24883.5</v>
      </c>
      <c r="G63" s="22">
        <v>0.0092</v>
      </c>
      <c r="H63" s="23">
        <v>0.071203</v>
      </c>
      <c r="I63" s="24"/>
      <c r="J63" s="5"/>
    </row>
    <row r="64" spans="1:10" ht="12.95" customHeight="1">
      <c r="A64" s="18" t="s">
        <v>2846</v>
      </c>
      <c r="B64" s="19" t="s">
        <v>2847</v>
      </c>
      <c r="C64" s="15" t="s">
        <v>2848</v>
      </c>
      <c r="D64" s="15" t="s">
        <v>2779</v>
      </c>
      <c r="E64" s="20">
        <v>5000</v>
      </c>
      <c r="F64" s="21">
        <v>24777</v>
      </c>
      <c r="G64" s="22">
        <v>0.0092</v>
      </c>
      <c r="H64" s="23">
        <v>0.073001</v>
      </c>
      <c r="I64" s="24"/>
      <c r="J64" s="5"/>
    </row>
    <row r="65" spans="1:10" ht="12.95" customHeight="1">
      <c r="A65" s="18" t="s">
        <v>2849</v>
      </c>
      <c r="B65" s="19" t="s">
        <v>2850</v>
      </c>
      <c r="C65" s="15" t="s">
        <v>2851</v>
      </c>
      <c r="D65" s="15" t="s">
        <v>1998</v>
      </c>
      <c r="E65" s="20">
        <v>5000</v>
      </c>
      <c r="F65" s="21">
        <v>24775.2</v>
      </c>
      <c r="G65" s="22">
        <v>0.0092</v>
      </c>
      <c r="H65" s="23">
        <v>0.073601</v>
      </c>
      <c r="I65" s="24"/>
      <c r="J65" s="5"/>
    </row>
    <row r="66" spans="1:10" ht="12.95" customHeight="1">
      <c r="A66" s="18" t="s">
        <v>2852</v>
      </c>
      <c r="B66" s="19" t="s">
        <v>2853</v>
      </c>
      <c r="C66" s="15" t="s">
        <v>2854</v>
      </c>
      <c r="D66" s="15" t="s">
        <v>1998</v>
      </c>
      <c r="E66" s="20">
        <v>5000</v>
      </c>
      <c r="F66" s="21">
        <v>24758.9</v>
      </c>
      <c r="G66" s="22">
        <v>0.0092</v>
      </c>
      <c r="H66" s="23">
        <v>0.074053</v>
      </c>
      <c r="I66" s="24"/>
      <c r="J66" s="5"/>
    </row>
    <row r="67" spans="1:10" ht="12.95" customHeight="1">
      <c r="A67" s="18" t="s">
        <v>2855</v>
      </c>
      <c r="B67" s="19" t="s">
        <v>2856</v>
      </c>
      <c r="C67" s="15" t="s">
        <v>2857</v>
      </c>
      <c r="D67" s="15" t="s">
        <v>1998</v>
      </c>
      <c r="E67" s="20">
        <v>5000</v>
      </c>
      <c r="F67" s="21">
        <v>24744.775</v>
      </c>
      <c r="G67" s="22">
        <v>0.0092</v>
      </c>
      <c r="H67" s="23">
        <v>0.072401</v>
      </c>
      <c r="I67" s="24"/>
      <c r="J67" s="5"/>
    </row>
    <row r="68" spans="1:10" ht="12.95" customHeight="1">
      <c r="A68" s="18" t="s">
        <v>2858</v>
      </c>
      <c r="B68" s="19" t="s">
        <v>2859</v>
      </c>
      <c r="C68" s="15" t="s">
        <v>2860</v>
      </c>
      <c r="D68" s="15" t="s">
        <v>1998</v>
      </c>
      <c r="E68" s="20">
        <v>5000</v>
      </c>
      <c r="F68" s="21">
        <v>24731.35</v>
      </c>
      <c r="G68" s="22">
        <v>0.0092</v>
      </c>
      <c r="H68" s="23">
        <v>0.0708</v>
      </c>
      <c r="I68" s="24"/>
      <c r="J68" s="5"/>
    </row>
    <row r="69" spans="1:10" ht="12.95" customHeight="1">
      <c r="A69" s="18" t="s">
        <v>2861</v>
      </c>
      <c r="B69" s="19" t="s">
        <v>2862</v>
      </c>
      <c r="C69" s="15" t="s">
        <v>2863</v>
      </c>
      <c r="D69" s="15" t="s">
        <v>1998</v>
      </c>
      <c r="E69" s="20">
        <v>5000</v>
      </c>
      <c r="F69" s="21">
        <v>24661.85</v>
      </c>
      <c r="G69" s="22">
        <v>0.0092</v>
      </c>
      <c r="H69" s="23">
        <v>0.0736</v>
      </c>
      <c r="I69" s="24"/>
      <c r="J69" s="5"/>
    </row>
    <row r="70" spans="1:10" ht="12.95" customHeight="1">
      <c r="A70" s="18" t="s">
        <v>2864</v>
      </c>
      <c r="B70" s="19" t="s">
        <v>2865</v>
      </c>
      <c r="C70" s="15" t="s">
        <v>2866</v>
      </c>
      <c r="D70" s="15" t="s">
        <v>1998</v>
      </c>
      <c r="E70" s="20">
        <v>5000</v>
      </c>
      <c r="F70" s="21">
        <v>24598.225</v>
      </c>
      <c r="G70" s="22">
        <v>0.0091</v>
      </c>
      <c r="H70" s="23">
        <v>0.0736</v>
      </c>
      <c r="I70" s="24"/>
      <c r="J70" s="5"/>
    </row>
    <row r="71" spans="1:10" ht="12.95" customHeight="1">
      <c r="A71" s="18" t="s">
        <v>2867</v>
      </c>
      <c r="B71" s="19" t="s">
        <v>2868</v>
      </c>
      <c r="C71" s="15" t="s">
        <v>2869</v>
      </c>
      <c r="D71" s="15" t="s">
        <v>1998</v>
      </c>
      <c r="E71" s="20">
        <v>5000</v>
      </c>
      <c r="F71" s="21">
        <v>24585</v>
      </c>
      <c r="G71" s="22">
        <v>0.0091</v>
      </c>
      <c r="H71" s="23">
        <v>0.073349</v>
      </c>
      <c r="I71" s="24"/>
      <c r="J71" s="5"/>
    </row>
    <row r="72" spans="1:10" ht="12.95" customHeight="1">
      <c r="A72" s="18" t="s">
        <v>2870</v>
      </c>
      <c r="B72" s="19" t="s">
        <v>2871</v>
      </c>
      <c r="C72" s="15" t="s">
        <v>2872</v>
      </c>
      <c r="D72" s="15" t="s">
        <v>1998</v>
      </c>
      <c r="E72" s="20">
        <v>5000</v>
      </c>
      <c r="F72" s="21">
        <v>24567.6</v>
      </c>
      <c r="G72" s="22">
        <v>0.0091</v>
      </c>
      <c r="H72" s="23">
        <v>0.073</v>
      </c>
      <c r="I72" s="24"/>
      <c r="J72" s="5"/>
    </row>
    <row r="73" spans="1:10" ht="12.95" customHeight="1">
      <c r="A73" s="18" t="s">
        <v>2873</v>
      </c>
      <c r="B73" s="19" t="s">
        <v>2874</v>
      </c>
      <c r="C73" s="15" t="s">
        <v>2875</v>
      </c>
      <c r="D73" s="15" t="s">
        <v>1998</v>
      </c>
      <c r="E73" s="20">
        <v>4000</v>
      </c>
      <c r="F73" s="21">
        <v>19972.44</v>
      </c>
      <c r="G73" s="22">
        <v>0.0074</v>
      </c>
      <c r="H73" s="23">
        <v>0.071952</v>
      </c>
      <c r="I73" s="24"/>
      <c r="J73" s="5"/>
    </row>
    <row r="74" spans="1:10" ht="12.95" customHeight="1">
      <c r="A74" s="18" t="s">
        <v>2876</v>
      </c>
      <c r="B74" s="19" t="s">
        <v>2877</v>
      </c>
      <c r="C74" s="15" t="s">
        <v>2878</v>
      </c>
      <c r="D74" s="15" t="s">
        <v>2736</v>
      </c>
      <c r="E74" s="20">
        <v>4000</v>
      </c>
      <c r="F74" s="21">
        <v>19926.84</v>
      </c>
      <c r="G74" s="22">
        <v>0.0074</v>
      </c>
      <c r="H74" s="23">
        <v>0.07053</v>
      </c>
      <c r="I74" s="24"/>
      <c r="J74" s="5"/>
    </row>
    <row r="75" spans="1:10" ht="12.95" customHeight="1">
      <c r="A75" s="18" t="s">
        <v>2879</v>
      </c>
      <c r="B75" s="19" t="s">
        <v>2880</v>
      </c>
      <c r="C75" s="15" t="s">
        <v>2881</v>
      </c>
      <c r="D75" s="15" t="s">
        <v>1998</v>
      </c>
      <c r="E75" s="20">
        <v>4000</v>
      </c>
      <c r="F75" s="21">
        <v>19921.64</v>
      </c>
      <c r="G75" s="22">
        <v>0.0074</v>
      </c>
      <c r="H75" s="23">
        <v>0.071794</v>
      </c>
      <c r="I75" s="24"/>
      <c r="J75" s="5"/>
    </row>
    <row r="76" spans="1:10" ht="12.95" customHeight="1">
      <c r="A76" s="18" t="s">
        <v>2882</v>
      </c>
      <c r="B76" s="19" t="s">
        <v>2883</v>
      </c>
      <c r="C76" s="15" t="s">
        <v>2884</v>
      </c>
      <c r="D76" s="15" t="s">
        <v>2779</v>
      </c>
      <c r="E76" s="20">
        <v>4000</v>
      </c>
      <c r="F76" s="21">
        <v>19731.32</v>
      </c>
      <c r="G76" s="22">
        <v>0.0073</v>
      </c>
      <c r="H76" s="23">
        <v>0.071</v>
      </c>
      <c r="I76" s="24"/>
      <c r="J76" s="5"/>
    </row>
    <row r="77" spans="1:10" ht="12.95" customHeight="1">
      <c r="A77" s="18" t="s">
        <v>2885</v>
      </c>
      <c r="B77" s="19" t="s">
        <v>2886</v>
      </c>
      <c r="C77" s="15" t="s">
        <v>2887</v>
      </c>
      <c r="D77" s="15" t="s">
        <v>1998</v>
      </c>
      <c r="E77" s="20">
        <v>3500</v>
      </c>
      <c r="F77" s="21">
        <v>17483.095</v>
      </c>
      <c r="G77" s="22">
        <v>0.0065</v>
      </c>
      <c r="H77" s="23">
        <v>0.070586</v>
      </c>
      <c r="I77" s="24"/>
      <c r="J77" s="5"/>
    </row>
    <row r="78" spans="1:10" ht="12.95" customHeight="1">
      <c r="A78" s="18" t="s">
        <v>2888</v>
      </c>
      <c r="B78" s="19" t="s">
        <v>2889</v>
      </c>
      <c r="C78" s="15" t="s">
        <v>2890</v>
      </c>
      <c r="D78" s="15" t="s">
        <v>1998</v>
      </c>
      <c r="E78" s="20">
        <v>3500</v>
      </c>
      <c r="F78" s="21">
        <v>17479.875</v>
      </c>
      <c r="G78" s="22">
        <v>0.0065</v>
      </c>
      <c r="H78" s="23">
        <v>0.070039</v>
      </c>
      <c r="I78" s="24"/>
      <c r="J78" s="5"/>
    </row>
    <row r="79" spans="1:10" ht="12.95" customHeight="1">
      <c r="A79" s="18" t="s">
        <v>2891</v>
      </c>
      <c r="B79" s="19" t="s">
        <v>2892</v>
      </c>
      <c r="C79" s="15" t="s">
        <v>2893</v>
      </c>
      <c r="D79" s="15" t="s">
        <v>2779</v>
      </c>
      <c r="E79" s="20">
        <v>3000</v>
      </c>
      <c r="F79" s="21">
        <v>14979.57</v>
      </c>
      <c r="G79" s="22">
        <v>0.0056</v>
      </c>
      <c r="H79" s="23">
        <v>0.071115</v>
      </c>
      <c r="I79" s="24"/>
      <c r="J79" s="5"/>
    </row>
    <row r="80" spans="1:10" ht="12.95" customHeight="1">
      <c r="A80" s="18" t="s">
        <v>2894</v>
      </c>
      <c r="B80" s="19" t="s">
        <v>2895</v>
      </c>
      <c r="C80" s="15" t="s">
        <v>2896</v>
      </c>
      <c r="D80" s="15" t="s">
        <v>1998</v>
      </c>
      <c r="E80" s="20">
        <v>3000</v>
      </c>
      <c r="F80" s="21">
        <v>14830.26</v>
      </c>
      <c r="G80" s="22">
        <v>0.0055</v>
      </c>
      <c r="H80" s="23">
        <v>0.0746</v>
      </c>
      <c r="I80" s="24"/>
      <c r="J80" s="5"/>
    </row>
    <row r="81" spans="1:10" ht="12.95" customHeight="1">
      <c r="A81" s="18" t="s">
        <v>2897</v>
      </c>
      <c r="B81" s="19" t="s">
        <v>2898</v>
      </c>
      <c r="C81" s="15" t="s">
        <v>2899</v>
      </c>
      <c r="D81" s="15" t="s">
        <v>1998</v>
      </c>
      <c r="E81" s="20">
        <v>3000</v>
      </c>
      <c r="F81" s="21">
        <v>14757.18</v>
      </c>
      <c r="G81" s="22">
        <v>0.0055</v>
      </c>
      <c r="H81" s="23">
        <v>0.078</v>
      </c>
      <c r="I81" s="24"/>
      <c r="J81" s="5"/>
    </row>
    <row r="82" spans="1:10" ht="12.95" customHeight="1">
      <c r="A82" s="18" t="s">
        <v>2900</v>
      </c>
      <c r="B82" s="19" t="s">
        <v>2901</v>
      </c>
      <c r="C82" s="15" t="s">
        <v>2902</v>
      </c>
      <c r="D82" s="15" t="s">
        <v>1998</v>
      </c>
      <c r="E82" s="20">
        <v>3000</v>
      </c>
      <c r="F82" s="21">
        <v>14741.49</v>
      </c>
      <c r="G82" s="22">
        <v>0.0055</v>
      </c>
      <c r="H82" s="23">
        <v>0.0762</v>
      </c>
      <c r="I82" s="24"/>
      <c r="J82" s="5"/>
    </row>
    <row r="83" spans="1:10" ht="12.95" customHeight="1">
      <c r="A83" s="18" t="s">
        <v>2903</v>
      </c>
      <c r="B83" s="19" t="s">
        <v>2904</v>
      </c>
      <c r="C83" s="15" t="s">
        <v>2905</v>
      </c>
      <c r="D83" s="15" t="s">
        <v>2779</v>
      </c>
      <c r="E83" s="20">
        <v>2000</v>
      </c>
      <c r="F83" s="21">
        <v>9991.77</v>
      </c>
      <c r="G83" s="22">
        <v>0.0037</v>
      </c>
      <c r="H83" s="23">
        <v>0.075206</v>
      </c>
      <c r="I83" s="24"/>
      <c r="J83" s="5"/>
    </row>
    <row r="84" spans="1:10" ht="12.95" customHeight="1">
      <c r="A84" s="18" t="s">
        <v>2906</v>
      </c>
      <c r="B84" s="19" t="s">
        <v>2907</v>
      </c>
      <c r="C84" s="15" t="s">
        <v>2908</v>
      </c>
      <c r="D84" s="15" t="s">
        <v>1998</v>
      </c>
      <c r="E84" s="20">
        <v>2000</v>
      </c>
      <c r="F84" s="21">
        <v>9966.95</v>
      </c>
      <c r="G84" s="22">
        <v>0.0037</v>
      </c>
      <c r="H84" s="23">
        <v>0.071196</v>
      </c>
      <c r="I84" s="24"/>
      <c r="J84" s="5"/>
    </row>
    <row r="85" spans="1:10" ht="12.95" customHeight="1">
      <c r="A85" s="18" t="s">
        <v>2909</v>
      </c>
      <c r="B85" s="19" t="s">
        <v>2910</v>
      </c>
      <c r="C85" s="15" t="s">
        <v>2911</v>
      </c>
      <c r="D85" s="15" t="s">
        <v>1998</v>
      </c>
      <c r="E85" s="20">
        <v>2000</v>
      </c>
      <c r="F85" s="21">
        <v>9966.12</v>
      </c>
      <c r="G85" s="22">
        <v>0.0037</v>
      </c>
      <c r="H85" s="23">
        <v>0.073</v>
      </c>
      <c r="I85" s="24"/>
      <c r="J85" s="5"/>
    </row>
    <row r="86" spans="1:10" ht="12.95" customHeight="1">
      <c r="A86" s="18" t="s">
        <v>2912</v>
      </c>
      <c r="B86" s="19" t="s">
        <v>2913</v>
      </c>
      <c r="C86" s="15" t="s">
        <v>2914</v>
      </c>
      <c r="D86" s="15" t="s">
        <v>1998</v>
      </c>
      <c r="E86" s="20">
        <v>2000</v>
      </c>
      <c r="F86" s="21">
        <v>9953.02</v>
      </c>
      <c r="G86" s="22">
        <v>0.0037</v>
      </c>
      <c r="H86" s="23">
        <v>0.071794</v>
      </c>
      <c r="I86" s="24"/>
      <c r="J86" s="5"/>
    </row>
    <row r="87" spans="1:10" ht="12.95" customHeight="1">
      <c r="A87" s="18" t="s">
        <v>2915</v>
      </c>
      <c r="B87" s="19" t="s">
        <v>2916</v>
      </c>
      <c r="C87" s="15" t="s">
        <v>2917</v>
      </c>
      <c r="D87" s="15" t="s">
        <v>1998</v>
      </c>
      <c r="E87" s="20">
        <v>2000</v>
      </c>
      <c r="F87" s="21">
        <v>9949.88</v>
      </c>
      <c r="G87" s="22">
        <v>0.0037</v>
      </c>
      <c r="H87" s="23">
        <v>0.073544</v>
      </c>
      <c r="I87" s="24"/>
      <c r="J87" s="5"/>
    </row>
    <row r="88" spans="1:10" ht="12.95" customHeight="1">
      <c r="A88" s="18" t="s">
        <v>2918</v>
      </c>
      <c r="B88" s="19" t="s">
        <v>2919</v>
      </c>
      <c r="C88" s="15" t="s">
        <v>2920</v>
      </c>
      <c r="D88" s="15" t="s">
        <v>1998</v>
      </c>
      <c r="E88" s="20">
        <v>2000</v>
      </c>
      <c r="F88" s="21">
        <v>9946.21</v>
      </c>
      <c r="G88" s="22">
        <v>0.0037</v>
      </c>
      <c r="H88" s="23">
        <v>0.070498</v>
      </c>
      <c r="I88" s="24"/>
      <c r="J88" s="5"/>
    </row>
    <row r="89" spans="1:10" ht="12.95" customHeight="1">
      <c r="A89" s="18" t="s">
        <v>2921</v>
      </c>
      <c r="B89" s="19" t="s">
        <v>2922</v>
      </c>
      <c r="C89" s="15" t="s">
        <v>2923</v>
      </c>
      <c r="D89" s="15" t="s">
        <v>2729</v>
      </c>
      <c r="E89" s="20">
        <v>2000</v>
      </c>
      <c r="F89" s="21">
        <v>9919.77</v>
      </c>
      <c r="G89" s="22">
        <v>0.0037</v>
      </c>
      <c r="H89" s="23">
        <v>0.075699</v>
      </c>
      <c r="I89" s="24"/>
      <c r="J89" s="5"/>
    </row>
    <row r="90" spans="1:10" ht="12.95" customHeight="1">
      <c r="A90" s="18" t="s">
        <v>2924</v>
      </c>
      <c r="B90" s="19" t="s">
        <v>2925</v>
      </c>
      <c r="C90" s="15" t="s">
        <v>2926</v>
      </c>
      <c r="D90" s="15" t="s">
        <v>2729</v>
      </c>
      <c r="E90" s="20">
        <v>2000</v>
      </c>
      <c r="F90" s="21">
        <v>9905.5</v>
      </c>
      <c r="G90" s="22">
        <v>0.0037</v>
      </c>
      <c r="H90" s="23">
        <v>0.075699</v>
      </c>
      <c r="I90" s="24"/>
      <c r="J90" s="5"/>
    </row>
    <row r="91" spans="1:10" ht="12.95" customHeight="1">
      <c r="A91" s="18" t="s">
        <v>2927</v>
      </c>
      <c r="B91" s="19" t="s">
        <v>2928</v>
      </c>
      <c r="C91" s="15" t="s">
        <v>2929</v>
      </c>
      <c r="D91" s="15" t="s">
        <v>2779</v>
      </c>
      <c r="E91" s="20">
        <v>2000</v>
      </c>
      <c r="F91" s="21">
        <v>9862.78</v>
      </c>
      <c r="G91" s="22">
        <v>0.0037</v>
      </c>
      <c r="H91" s="23">
        <v>0.0736</v>
      </c>
      <c r="I91" s="24"/>
      <c r="J91" s="5"/>
    </row>
    <row r="92" spans="1:10" ht="12.95" customHeight="1">
      <c r="A92" s="18" t="s">
        <v>2930</v>
      </c>
      <c r="B92" s="19" t="s">
        <v>2931</v>
      </c>
      <c r="C92" s="15" t="s">
        <v>2932</v>
      </c>
      <c r="D92" s="15" t="s">
        <v>2779</v>
      </c>
      <c r="E92" s="20">
        <v>2000</v>
      </c>
      <c r="F92" s="21">
        <v>9835.17</v>
      </c>
      <c r="G92" s="22">
        <v>0.0037</v>
      </c>
      <c r="H92" s="23">
        <v>0.074601</v>
      </c>
      <c r="I92" s="24"/>
      <c r="J92" s="5"/>
    </row>
    <row r="93" spans="1:10" ht="12.95" customHeight="1">
      <c r="A93" s="18" t="s">
        <v>2933</v>
      </c>
      <c r="B93" s="19" t="s">
        <v>2934</v>
      </c>
      <c r="C93" s="15" t="s">
        <v>2935</v>
      </c>
      <c r="D93" s="15" t="s">
        <v>1998</v>
      </c>
      <c r="E93" s="20">
        <v>2000</v>
      </c>
      <c r="F93" s="21">
        <v>9827.78</v>
      </c>
      <c r="G93" s="22">
        <v>0.0037</v>
      </c>
      <c r="H93" s="23">
        <v>0.078</v>
      </c>
      <c r="I93" s="24"/>
      <c r="J93" s="5"/>
    </row>
    <row r="94" spans="1:10" ht="12.95" customHeight="1">
      <c r="A94" s="18" t="s">
        <v>2936</v>
      </c>
      <c r="B94" s="19" t="s">
        <v>2937</v>
      </c>
      <c r="C94" s="15" t="s">
        <v>2938</v>
      </c>
      <c r="D94" s="15" t="s">
        <v>1998</v>
      </c>
      <c r="E94" s="20">
        <v>1600</v>
      </c>
      <c r="F94" s="21">
        <v>7905.336</v>
      </c>
      <c r="G94" s="22">
        <v>0.0029</v>
      </c>
      <c r="H94" s="23">
        <v>0.072849</v>
      </c>
      <c r="I94" s="24"/>
      <c r="J94" s="5"/>
    </row>
    <row r="95" spans="1:10" ht="12.95" customHeight="1">
      <c r="A95" s="18" t="s">
        <v>2939</v>
      </c>
      <c r="B95" s="19" t="s">
        <v>2940</v>
      </c>
      <c r="C95" s="15" t="s">
        <v>2941</v>
      </c>
      <c r="D95" s="15" t="s">
        <v>1998</v>
      </c>
      <c r="E95" s="20">
        <v>1500</v>
      </c>
      <c r="F95" s="21">
        <v>7412.8725</v>
      </c>
      <c r="G95" s="22">
        <v>0.0028</v>
      </c>
      <c r="H95" s="23">
        <v>0.0715</v>
      </c>
      <c r="I95" s="24"/>
      <c r="J95" s="5"/>
    </row>
    <row r="96" spans="1:10" ht="12.95" customHeight="1">
      <c r="A96" s="18" t="s">
        <v>2942</v>
      </c>
      <c r="B96" s="19" t="s">
        <v>2943</v>
      </c>
      <c r="C96" s="15" t="s">
        <v>2944</v>
      </c>
      <c r="D96" s="15" t="s">
        <v>1998</v>
      </c>
      <c r="E96" s="20">
        <v>1500</v>
      </c>
      <c r="F96" s="21">
        <v>7410.0075</v>
      </c>
      <c r="G96" s="22">
        <v>0.0028</v>
      </c>
      <c r="H96" s="23">
        <v>0.0715</v>
      </c>
      <c r="I96" s="24"/>
      <c r="J96" s="5"/>
    </row>
    <row r="97" spans="1:10" ht="12.95" customHeight="1">
      <c r="A97" s="18" t="s">
        <v>2945</v>
      </c>
      <c r="B97" s="19" t="s">
        <v>2946</v>
      </c>
      <c r="C97" s="15" t="s">
        <v>2947</v>
      </c>
      <c r="D97" s="15" t="s">
        <v>1998</v>
      </c>
      <c r="E97" s="20">
        <v>1000</v>
      </c>
      <c r="F97" s="21">
        <v>5000</v>
      </c>
      <c r="G97" s="22">
        <v>0.0019</v>
      </c>
      <c r="H97" s="23">
        <v>0.068876</v>
      </c>
      <c r="I97" s="24"/>
      <c r="J97" s="5"/>
    </row>
    <row r="98" spans="1:10" ht="12.95" customHeight="1">
      <c r="A98" s="18" t="s">
        <v>2948</v>
      </c>
      <c r="B98" s="19" t="s">
        <v>2949</v>
      </c>
      <c r="C98" s="15" t="s">
        <v>2950</v>
      </c>
      <c r="D98" s="15" t="s">
        <v>1998</v>
      </c>
      <c r="E98" s="20">
        <v>1000</v>
      </c>
      <c r="F98" s="21">
        <v>4973.625</v>
      </c>
      <c r="G98" s="22">
        <v>0.0018</v>
      </c>
      <c r="H98" s="23">
        <v>0.074453</v>
      </c>
      <c r="I98" s="24"/>
      <c r="J98" s="5"/>
    </row>
    <row r="99" spans="1:10" ht="12.95" customHeight="1">
      <c r="A99" s="18" t="s">
        <v>2951</v>
      </c>
      <c r="B99" s="19" t="s">
        <v>2952</v>
      </c>
      <c r="C99" s="15" t="s">
        <v>2953</v>
      </c>
      <c r="D99" s="15" t="s">
        <v>1998</v>
      </c>
      <c r="E99" s="20">
        <v>1000</v>
      </c>
      <c r="F99" s="21">
        <v>4954.07</v>
      </c>
      <c r="G99" s="22">
        <v>0.0018</v>
      </c>
      <c r="H99" s="23">
        <v>0.072</v>
      </c>
      <c r="I99" s="24"/>
      <c r="J99" s="5"/>
    </row>
    <row r="100" spans="1:10" ht="12.95" customHeight="1">
      <c r="A100" s="18" t="s">
        <v>2954</v>
      </c>
      <c r="B100" s="19" t="s">
        <v>2955</v>
      </c>
      <c r="C100" s="15" t="s">
        <v>2956</v>
      </c>
      <c r="D100" s="15" t="s">
        <v>1998</v>
      </c>
      <c r="E100" s="20">
        <v>600</v>
      </c>
      <c r="F100" s="21">
        <v>2964.501</v>
      </c>
      <c r="G100" s="22">
        <v>0.0011</v>
      </c>
      <c r="H100" s="23">
        <v>0.072849</v>
      </c>
      <c r="I100" s="24"/>
      <c r="J100" s="5"/>
    </row>
    <row r="101" spans="1:10" ht="12.95" customHeight="1">
      <c r="A101" s="18" t="s">
        <v>2957</v>
      </c>
      <c r="B101" s="19" t="s">
        <v>2958</v>
      </c>
      <c r="C101" s="15" t="s">
        <v>2959</v>
      </c>
      <c r="D101" s="15" t="s">
        <v>2736</v>
      </c>
      <c r="E101" s="20">
        <v>500</v>
      </c>
      <c r="F101" s="21">
        <v>2461.7725</v>
      </c>
      <c r="G101" s="22">
        <v>0.0009</v>
      </c>
      <c r="H101" s="23">
        <v>0.070851</v>
      </c>
      <c r="I101" s="24"/>
      <c r="J101" s="5"/>
    </row>
    <row r="102" spans="1:10" ht="12.95" customHeight="1">
      <c r="A102" s="5"/>
      <c r="B102" s="14" t="s">
        <v>160</v>
      </c>
      <c r="C102" s="15"/>
      <c r="D102" s="15"/>
      <c r="E102" s="15"/>
      <c r="F102" s="25">
        <v>1508099.092</v>
      </c>
      <c r="G102" s="26">
        <v>0.5604</v>
      </c>
      <c r="H102" s="27"/>
      <c r="I102" s="28"/>
      <c r="J102" s="5"/>
    </row>
    <row r="103" spans="1:10" ht="12.95" customHeight="1">
      <c r="A103" s="5"/>
      <c r="B103" s="14" t="s">
        <v>413</v>
      </c>
      <c r="C103" s="15"/>
      <c r="D103" s="15"/>
      <c r="E103" s="15"/>
      <c r="F103" s="5"/>
      <c r="G103" s="16"/>
      <c r="H103" s="16"/>
      <c r="I103" s="17"/>
      <c r="J103" s="5"/>
    </row>
    <row r="104" spans="1:10" ht="12.95" customHeight="1">
      <c r="A104" s="18" t="s">
        <v>2960</v>
      </c>
      <c r="B104" s="19" t="s">
        <v>2961</v>
      </c>
      <c r="C104" s="15" t="s">
        <v>2962</v>
      </c>
      <c r="D104" s="15" t="s">
        <v>156</v>
      </c>
      <c r="E104" s="20">
        <v>100000000</v>
      </c>
      <c r="F104" s="21">
        <v>99765.3</v>
      </c>
      <c r="G104" s="22">
        <v>0.0371</v>
      </c>
      <c r="H104" s="23">
        <v>0.066066</v>
      </c>
      <c r="I104" s="24"/>
      <c r="J104" s="5"/>
    </row>
    <row r="105" spans="1:10" ht="12.95" customHeight="1">
      <c r="A105" s="18" t="s">
        <v>2963</v>
      </c>
      <c r="B105" s="19" t="s">
        <v>2964</v>
      </c>
      <c r="C105" s="15" t="s">
        <v>2965</v>
      </c>
      <c r="D105" s="15" t="s">
        <v>156</v>
      </c>
      <c r="E105" s="20">
        <v>80000000</v>
      </c>
      <c r="F105" s="21">
        <v>79913.2</v>
      </c>
      <c r="G105" s="22">
        <v>0.0297</v>
      </c>
      <c r="H105" s="23">
        <v>0.066077</v>
      </c>
      <c r="I105" s="24"/>
      <c r="J105" s="5"/>
    </row>
    <row r="106" spans="1:10" ht="12.95" customHeight="1">
      <c r="A106" s="18" t="s">
        <v>2966</v>
      </c>
      <c r="B106" s="19" t="s">
        <v>2967</v>
      </c>
      <c r="C106" s="15" t="s">
        <v>2968</v>
      </c>
      <c r="D106" s="15" t="s">
        <v>156</v>
      </c>
      <c r="E106" s="20">
        <v>59500000</v>
      </c>
      <c r="F106" s="21">
        <v>58750.181</v>
      </c>
      <c r="G106" s="22">
        <v>0.0218</v>
      </c>
      <c r="H106" s="23">
        <v>0.067516</v>
      </c>
      <c r="I106" s="24"/>
      <c r="J106" s="5"/>
    </row>
    <row r="107" spans="1:10" ht="12.95" customHeight="1">
      <c r="A107" s="18" t="s">
        <v>2969</v>
      </c>
      <c r="B107" s="19" t="s">
        <v>2970</v>
      </c>
      <c r="C107" s="15" t="s">
        <v>2971</v>
      </c>
      <c r="D107" s="15" t="s">
        <v>156</v>
      </c>
      <c r="E107" s="20">
        <v>50000000</v>
      </c>
      <c r="F107" s="21">
        <v>49628.45</v>
      </c>
      <c r="G107" s="22">
        <v>0.0184</v>
      </c>
      <c r="H107" s="23">
        <v>0.066654</v>
      </c>
      <c r="I107" s="24"/>
      <c r="J107" s="5"/>
    </row>
    <row r="108" spans="1:10" ht="12.95" customHeight="1">
      <c r="A108" s="18" t="s">
        <v>2972</v>
      </c>
      <c r="B108" s="19" t="s">
        <v>2973</v>
      </c>
      <c r="C108" s="15" t="s">
        <v>2974</v>
      </c>
      <c r="D108" s="15" t="s">
        <v>156</v>
      </c>
      <c r="E108" s="20">
        <v>50000000</v>
      </c>
      <c r="F108" s="21">
        <v>49498.65</v>
      </c>
      <c r="G108" s="22">
        <v>0.0184</v>
      </c>
      <c r="H108" s="23">
        <v>0.067217</v>
      </c>
      <c r="I108" s="24"/>
      <c r="J108" s="5"/>
    </row>
    <row r="109" spans="1:10" ht="12.95" customHeight="1">
      <c r="A109" s="18" t="s">
        <v>2975</v>
      </c>
      <c r="B109" s="19" t="s">
        <v>2976</v>
      </c>
      <c r="C109" s="15" t="s">
        <v>2977</v>
      </c>
      <c r="D109" s="15" t="s">
        <v>156</v>
      </c>
      <c r="E109" s="20">
        <v>50000000</v>
      </c>
      <c r="F109" s="21">
        <v>49243.05</v>
      </c>
      <c r="G109" s="22">
        <v>0.0183</v>
      </c>
      <c r="H109" s="23">
        <v>0.0676</v>
      </c>
      <c r="I109" s="24"/>
      <c r="J109" s="5"/>
    </row>
    <row r="110" spans="1:10" ht="12.95" customHeight="1">
      <c r="A110" s="18" t="s">
        <v>2978</v>
      </c>
      <c r="B110" s="19" t="s">
        <v>2979</v>
      </c>
      <c r="C110" s="15" t="s">
        <v>2980</v>
      </c>
      <c r="D110" s="15" t="s">
        <v>156</v>
      </c>
      <c r="E110" s="20">
        <v>50000000</v>
      </c>
      <c r="F110" s="21">
        <v>49179.05</v>
      </c>
      <c r="G110" s="22">
        <v>0.0183</v>
      </c>
      <c r="H110" s="23">
        <v>0.0677</v>
      </c>
      <c r="I110" s="24"/>
      <c r="J110" s="5"/>
    </row>
    <row r="111" spans="1:10" ht="12.95" customHeight="1">
      <c r="A111" s="18" t="s">
        <v>2981</v>
      </c>
      <c r="B111" s="19" t="s">
        <v>2982</v>
      </c>
      <c r="C111" s="15" t="s">
        <v>2983</v>
      </c>
      <c r="D111" s="15" t="s">
        <v>156</v>
      </c>
      <c r="E111" s="20">
        <v>25000000</v>
      </c>
      <c r="F111" s="21">
        <v>24845.5</v>
      </c>
      <c r="G111" s="22">
        <v>0.0092</v>
      </c>
      <c r="H111" s="23">
        <v>0.066761</v>
      </c>
      <c r="I111" s="24"/>
      <c r="J111" s="5"/>
    </row>
    <row r="112" spans="1:10" ht="12.95" customHeight="1">
      <c r="A112" s="18" t="s">
        <v>2984</v>
      </c>
      <c r="B112" s="19" t="s">
        <v>2985</v>
      </c>
      <c r="C112" s="15" t="s">
        <v>2986</v>
      </c>
      <c r="D112" s="15" t="s">
        <v>156</v>
      </c>
      <c r="E112" s="20">
        <v>25000000</v>
      </c>
      <c r="F112" s="21">
        <v>24717.225</v>
      </c>
      <c r="G112" s="22">
        <v>0.0092</v>
      </c>
      <c r="H112" s="23">
        <v>0.067352</v>
      </c>
      <c r="I112" s="24"/>
      <c r="J112" s="5"/>
    </row>
    <row r="113" spans="1:10" ht="12.95" customHeight="1">
      <c r="A113" s="18" t="s">
        <v>414</v>
      </c>
      <c r="B113" s="19" t="s">
        <v>415</v>
      </c>
      <c r="C113" s="15" t="s">
        <v>416</v>
      </c>
      <c r="D113" s="15" t="s">
        <v>156</v>
      </c>
      <c r="E113" s="20">
        <v>10000000</v>
      </c>
      <c r="F113" s="21">
        <v>9976.55</v>
      </c>
      <c r="G113" s="22">
        <v>0.0037</v>
      </c>
      <c r="H113" s="23">
        <v>0.066</v>
      </c>
      <c r="I113" s="24"/>
      <c r="J113" s="5"/>
    </row>
    <row r="114" spans="1:10" ht="12.95" customHeight="1">
      <c r="A114" s="5"/>
      <c r="B114" s="14" t="s">
        <v>160</v>
      </c>
      <c r="C114" s="15"/>
      <c r="D114" s="15"/>
      <c r="E114" s="15"/>
      <c r="F114" s="25">
        <v>495517.156</v>
      </c>
      <c r="G114" s="26">
        <v>0.1841</v>
      </c>
      <c r="H114" s="27"/>
      <c r="I114" s="28"/>
      <c r="J114" s="5"/>
    </row>
    <row r="115" spans="1:10" ht="12.95" customHeight="1">
      <c r="A115" s="5"/>
      <c r="B115" s="29" t="s">
        <v>163</v>
      </c>
      <c r="C115" s="30"/>
      <c r="D115" s="2"/>
      <c r="E115" s="30"/>
      <c r="F115" s="25">
        <v>2524854.897</v>
      </c>
      <c r="G115" s="26">
        <f>ROUND(F115/F124,4)</f>
        <v>0.9382</v>
      </c>
      <c r="H115" s="27"/>
      <c r="I115" s="28"/>
      <c r="J115" s="5"/>
    </row>
    <row r="116" spans="1:10" ht="12.95" customHeight="1">
      <c r="A116" s="5"/>
      <c r="B116" s="14" t="s">
        <v>164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18" t="s">
        <v>2987</v>
      </c>
      <c r="B117" s="19" t="s">
        <v>250</v>
      </c>
      <c r="C117" s="15"/>
      <c r="D117" s="15"/>
      <c r="E117" s="20"/>
      <c r="F117" s="21">
        <v>44770.8621</v>
      </c>
      <c r="G117" s="22">
        <v>0.0166</v>
      </c>
      <c r="H117" s="23">
        <v>0.069</v>
      </c>
      <c r="I117" s="24"/>
      <c r="J117" s="5"/>
    </row>
    <row r="118" spans="1:10" ht="12.95" customHeight="1">
      <c r="A118" s="18" t="s">
        <v>165</v>
      </c>
      <c r="B118" s="19" t="s">
        <v>166</v>
      </c>
      <c r="C118" s="15"/>
      <c r="D118" s="15"/>
      <c r="E118" s="20"/>
      <c r="F118" s="21">
        <v>41543.53</v>
      </c>
      <c r="G118" s="22">
        <v>0.0154</v>
      </c>
      <c r="H118" s="23">
        <v>0.06615060745402021</v>
      </c>
      <c r="I118" s="24"/>
      <c r="J118" s="5"/>
    </row>
    <row r="119" spans="1:10" ht="12.95" customHeight="1">
      <c r="A119" s="18" t="s">
        <v>2988</v>
      </c>
      <c r="B119" s="19" t="s">
        <v>250</v>
      </c>
      <c r="C119" s="15"/>
      <c r="D119" s="15"/>
      <c r="E119" s="20"/>
      <c r="F119" s="21">
        <v>34908.0424</v>
      </c>
      <c r="G119" s="22">
        <v>0.013</v>
      </c>
      <c r="H119" s="23">
        <v>0.0687005</v>
      </c>
      <c r="I119" s="24"/>
      <c r="J119" s="5"/>
    </row>
    <row r="120" spans="1:10" ht="12.95" customHeight="1">
      <c r="A120" s="18" t="s">
        <v>2989</v>
      </c>
      <c r="B120" s="19" t="s">
        <v>250</v>
      </c>
      <c r="C120" s="15"/>
      <c r="D120" s="15"/>
      <c r="E120" s="20"/>
      <c r="F120" s="21">
        <v>30265.1028</v>
      </c>
      <c r="G120" s="22">
        <v>0.0112</v>
      </c>
      <c r="H120" s="23">
        <v>0.069</v>
      </c>
      <c r="I120" s="24"/>
      <c r="J120" s="5"/>
    </row>
    <row r="121" spans="1:10" ht="12.95" customHeight="1">
      <c r="A121" s="5"/>
      <c r="B121" s="14" t="s">
        <v>160</v>
      </c>
      <c r="C121" s="15"/>
      <c r="D121" s="15"/>
      <c r="E121" s="15"/>
      <c r="F121" s="25">
        <v>151487.5372</v>
      </c>
      <c r="G121" s="26">
        <v>0.0563</v>
      </c>
      <c r="H121" s="27"/>
      <c r="I121" s="28"/>
      <c r="J121" s="5"/>
    </row>
    <row r="122" spans="1:10" ht="12.95" customHeight="1">
      <c r="A122" s="5"/>
      <c r="B122" s="29" t="s">
        <v>163</v>
      </c>
      <c r="C122" s="30"/>
      <c r="D122" s="2"/>
      <c r="E122" s="30"/>
      <c r="F122" s="25">
        <v>151487.5372</v>
      </c>
      <c r="G122" s="26">
        <v>0.0563</v>
      </c>
      <c r="H122" s="27"/>
      <c r="I122" s="28"/>
      <c r="J122" s="5"/>
    </row>
    <row r="123" spans="1:10" ht="12.95" customHeight="1">
      <c r="A123" s="5"/>
      <c r="B123" s="29" t="s">
        <v>167</v>
      </c>
      <c r="C123" s="15"/>
      <c r="D123" s="2"/>
      <c r="E123" s="15"/>
      <c r="F123" s="31">
        <v>1860.7467999997766</v>
      </c>
      <c r="G123" s="26">
        <v>0.0006999999999999498</v>
      </c>
      <c r="H123" s="27"/>
      <c r="I123" s="28"/>
      <c r="J123" s="5"/>
    </row>
    <row r="124" spans="1:10" ht="12.95" customHeight="1">
      <c r="A124" s="5"/>
      <c r="B124" s="32" t="s">
        <v>168</v>
      </c>
      <c r="C124" s="33"/>
      <c r="D124" s="33"/>
      <c r="E124" s="33"/>
      <c r="F124" s="34">
        <v>2691199.53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169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207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681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170</v>
      </c>
      <c r="C129" s="5"/>
      <c r="D129" s="5"/>
      <c r="E129" s="5"/>
      <c r="F129" s="5"/>
      <c r="G129" s="5"/>
      <c r="H129" s="5"/>
      <c r="I129" s="5"/>
      <c r="J129" s="5"/>
    </row>
    <row r="130" spans="1:10" ht="26.1" customHeight="1">
      <c r="A130" s="5"/>
      <c r="B130" s="59" t="s">
        <v>171</v>
      </c>
      <c r="C130" s="59"/>
      <c r="D130" s="59"/>
      <c r="E130" s="59"/>
      <c r="F130" s="59"/>
      <c r="G130" s="59"/>
      <c r="H130" s="59"/>
      <c r="I130" s="59"/>
      <c r="J130" s="5"/>
    </row>
    <row r="131" spans="1:10" ht="12.95" customHeight="1">
      <c r="A131" s="5"/>
      <c r="B131" s="59"/>
      <c r="C131" s="59"/>
      <c r="D131" s="59"/>
      <c r="E131" s="59"/>
      <c r="F131" s="59"/>
      <c r="G131" s="59"/>
      <c r="H131" s="59"/>
      <c r="I131" s="59"/>
      <c r="J131" s="5"/>
    </row>
    <row r="132" spans="1:10" ht="12.95" customHeight="1">
      <c r="A132" s="5"/>
      <c r="B132" s="59"/>
      <c r="C132" s="59"/>
      <c r="D132" s="59"/>
      <c r="E132" s="59"/>
      <c r="F132" s="59"/>
      <c r="G132" s="59"/>
      <c r="H132" s="59"/>
      <c r="I132" s="59"/>
      <c r="J132" s="5"/>
    </row>
    <row r="133" spans="1:10" ht="12.95" customHeight="1">
      <c r="A133" s="5"/>
      <c r="B133" s="5"/>
      <c r="C133" s="60" t="s">
        <v>2990</v>
      </c>
      <c r="D133" s="60"/>
      <c r="E133" s="60"/>
      <c r="F133" s="60"/>
      <c r="G133" s="5"/>
      <c r="H133" s="5"/>
      <c r="I133" s="5"/>
      <c r="J133" s="5"/>
    </row>
    <row r="134" spans="1:10" ht="12.95" customHeight="1">
      <c r="A134" s="5"/>
      <c r="B134" s="38" t="s">
        <v>173</v>
      </c>
      <c r="C134" s="60" t="s">
        <v>174</v>
      </c>
      <c r="D134" s="60"/>
      <c r="E134" s="60"/>
      <c r="F134" s="60"/>
      <c r="G134" s="5"/>
      <c r="H134" s="5"/>
      <c r="I134" s="5"/>
      <c r="J134" s="5"/>
    </row>
    <row r="135" spans="1:10" ht="120.95" customHeight="1">
      <c r="A135" s="5"/>
      <c r="B135" s="39"/>
      <c r="C135" s="58"/>
      <c r="D135" s="58"/>
      <c r="E135" s="5"/>
      <c r="F135" s="5"/>
      <c r="G135" s="5"/>
      <c r="H135" s="5"/>
      <c r="I135" s="5"/>
      <c r="J135" s="5"/>
    </row>
  </sheetData>
  <mergeCells count="6">
    <mergeCell ref="C135:D135"/>
    <mergeCell ref="B130:I130"/>
    <mergeCell ref="B131:I131"/>
    <mergeCell ref="B132:I132"/>
    <mergeCell ref="C133:F133"/>
    <mergeCell ref="C134:F134"/>
  </mergeCells>
  <hyperlinks>
    <hyperlink ref="A1" location="AxisLiquidFund" display="AXISLFA"/>
    <hyperlink ref="B1" location="AxisLiquidFund" display="Axis Liquid Fund"/>
  </hyperlinks>
  <printOptions/>
  <pageMargins left="0" right="0" top="0" bottom="0" header="0" footer="0"/>
  <pageSetup horizontalDpi="600" verticalDpi="6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J4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2991</v>
      </c>
      <c r="B7" s="19" t="s">
        <v>2992</v>
      </c>
      <c r="C7" s="15"/>
      <c r="D7" s="15"/>
      <c r="E7" s="42"/>
      <c r="F7" s="21">
        <v>1.1625</v>
      </c>
      <c r="G7" s="22">
        <v>0.0001</v>
      </c>
      <c r="H7" s="40"/>
      <c r="I7" s="24"/>
      <c r="J7" s="5"/>
    </row>
    <row r="8" spans="1:10" ht="12.95" customHeight="1">
      <c r="A8" s="18" t="s">
        <v>2993</v>
      </c>
      <c r="B8" s="19" t="s">
        <v>2994</v>
      </c>
      <c r="C8" s="15"/>
      <c r="D8" s="15"/>
      <c r="E8" s="42"/>
      <c r="F8" s="21">
        <v>0.167</v>
      </c>
      <c r="G8" s="40" t="s">
        <v>676</v>
      </c>
      <c r="H8" s="40"/>
      <c r="I8" s="24"/>
      <c r="J8" s="5"/>
    </row>
    <row r="9" spans="1:10" ht="12.95" customHeight="1">
      <c r="A9" s="18" t="s">
        <v>2995</v>
      </c>
      <c r="B9" s="19" t="s">
        <v>2996</v>
      </c>
      <c r="C9" s="15"/>
      <c r="D9" s="15"/>
      <c r="E9" s="42"/>
      <c r="F9" s="21">
        <v>-1.517</v>
      </c>
      <c r="G9" s="22">
        <v>-0.0001</v>
      </c>
      <c r="H9" s="40"/>
      <c r="I9" s="24"/>
      <c r="J9" s="5"/>
    </row>
    <row r="10" spans="1:10" ht="12.95" customHeight="1">
      <c r="A10" s="18" t="s">
        <v>2997</v>
      </c>
      <c r="B10" s="19" t="s">
        <v>2998</v>
      </c>
      <c r="C10" s="15"/>
      <c r="D10" s="15"/>
      <c r="E10" s="42"/>
      <c r="F10" s="21">
        <v>-12.771</v>
      </c>
      <c r="G10" s="22">
        <v>-0.0006</v>
      </c>
      <c r="H10" s="40"/>
      <c r="I10" s="24"/>
      <c r="J10" s="5"/>
    </row>
    <row r="11" spans="1:10" ht="12.95" customHeight="1">
      <c r="A11" s="5"/>
      <c r="B11" s="14" t="s">
        <v>160</v>
      </c>
      <c r="C11" s="15"/>
      <c r="D11" s="15"/>
      <c r="E11" s="15"/>
      <c r="F11" s="25">
        <v>-12.9585</v>
      </c>
      <c r="G11" s="26">
        <v>-0.0006</v>
      </c>
      <c r="H11" s="27"/>
      <c r="I11" s="28"/>
      <c r="J11" s="5"/>
    </row>
    <row r="12" spans="1:10" ht="12.95" customHeight="1">
      <c r="A12" s="5"/>
      <c r="B12" s="29" t="s">
        <v>163</v>
      </c>
      <c r="C12" s="30"/>
      <c r="D12" s="2"/>
      <c r="E12" s="30"/>
      <c r="F12" s="25">
        <v>-12.9585</v>
      </c>
      <c r="G12" s="26">
        <v>-0.0006</v>
      </c>
      <c r="H12" s="27"/>
      <c r="I12" s="28"/>
      <c r="J12" s="5"/>
    </row>
    <row r="13" spans="1:10" ht="12.95" customHeight="1">
      <c r="A13" s="5"/>
      <c r="B13" s="14" t="s">
        <v>151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152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1655</v>
      </c>
      <c r="B15" s="19" t="s">
        <v>1656</v>
      </c>
      <c r="C15" s="15" t="s">
        <v>1657</v>
      </c>
      <c r="D15" s="15" t="s">
        <v>156</v>
      </c>
      <c r="E15" s="20">
        <v>4000000</v>
      </c>
      <c r="F15" s="21">
        <v>4025.1</v>
      </c>
      <c r="G15" s="22">
        <v>0.1864</v>
      </c>
      <c r="H15" s="23">
        <v>0.072946</v>
      </c>
      <c r="I15" s="24"/>
      <c r="J15" s="5"/>
    </row>
    <row r="16" spans="1:10" ht="12.95" customHeight="1">
      <c r="A16" s="18" t="s">
        <v>2503</v>
      </c>
      <c r="B16" s="19" t="s">
        <v>2504</v>
      </c>
      <c r="C16" s="15" t="s">
        <v>2505</v>
      </c>
      <c r="D16" s="15" t="s">
        <v>156</v>
      </c>
      <c r="E16" s="20">
        <v>4000000</v>
      </c>
      <c r="F16" s="21">
        <v>4013.22</v>
      </c>
      <c r="G16" s="22">
        <v>0.1858</v>
      </c>
      <c r="H16" s="23">
        <v>0.072595</v>
      </c>
      <c r="I16" s="24"/>
      <c r="J16" s="5"/>
    </row>
    <row r="17" spans="1:10" ht="12.95" customHeight="1">
      <c r="A17" s="18" t="s">
        <v>960</v>
      </c>
      <c r="B17" s="19" t="s">
        <v>961</v>
      </c>
      <c r="C17" s="15" t="s">
        <v>962</v>
      </c>
      <c r="D17" s="15" t="s">
        <v>156</v>
      </c>
      <c r="E17" s="20">
        <v>3000000</v>
      </c>
      <c r="F17" s="21">
        <v>3044.826</v>
      </c>
      <c r="G17" s="22">
        <v>0.141</v>
      </c>
      <c r="H17" s="23"/>
      <c r="I17" s="24"/>
      <c r="J17" s="5"/>
    </row>
    <row r="18" spans="1:10" ht="12.95" customHeight="1">
      <c r="A18" s="18" t="s">
        <v>893</v>
      </c>
      <c r="B18" s="19" t="s">
        <v>894</v>
      </c>
      <c r="C18" s="15" t="s">
        <v>895</v>
      </c>
      <c r="D18" s="15" t="s">
        <v>156</v>
      </c>
      <c r="E18" s="20">
        <v>3000000</v>
      </c>
      <c r="F18" s="21">
        <v>3020.868</v>
      </c>
      <c r="G18" s="22">
        <v>0.1399</v>
      </c>
      <c r="H18" s="23">
        <v>0.072914</v>
      </c>
      <c r="I18" s="24"/>
      <c r="J18" s="5"/>
    </row>
    <row r="19" spans="1:10" ht="12.95" customHeight="1">
      <c r="A19" s="18" t="s">
        <v>2332</v>
      </c>
      <c r="B19" s="19" t="s">
        <v>2333</v>
      </c>
      <c r="C19" s="15" t="s">
        <v>2334</v>
      </c>
      <c r="D19" s="15" t="s">
        <v>156</v>
      </c>
      <c r="E19" s="20">
        <v>2000000</v>
      </c>
      <c r="F19" s="21">
        <v>1992.352</v>
      </c>
      <c r="G19" s="22">
        <v>0.0922</v>
      </c>
      <c r="H19" s="23">
        <v>0.072842</v>
      </c>
      <c r="I19" s="24"/>
      <c r="J19" s="5"/>
    </row>
    <row r="20" spans="1:10" ht="12.95" customHeight="1">
      <c r="A20" s="18" t="s">
        <v>2545</v>
      </c>
      <c r="B20" s="19" t="s">
        <v>2546</v>
      </c>
      <c r="C20" s="15" t="s">
        <v>2547</v>
      </c>
      <c r="D20" s="15" t="s">
        <v>156</v>
      </c>
      <c r="E20" s="20">
        <v>1000000</v>
      </c>
      <c r="F20" s="21">
        <v>995.191</v>
      </c>
      <c r="G20" s="22">
        <v>0.0461</v>
      </c>
      <c r="H20" s="23">
        <v>0.073651</v>
      </c>
      <c r="I20" s="24"/>
      <c r="J20" s="5"/>
    </row>
    <row r="21" spans="1:10" ht="12.95" customHeight="1">
      <c r="A21" s="18" t="s">
        <v>2662</v>
      </c>
      <c r="B21" s="19" t="s">
        <v>2663</v>
      </c>
      <c r="C21" s="15" t="s">
        <v>2664</v>
      </c>
      <c r="D21" s="15" t="s">
        <v>156</v>
      </c>
      <c r="E21" s="20">
        <v>907500</v>
      </c>
      <c r="F21" s="21">
        <v>691.9461</v>
      </c>
      <c r="G21" s="22">
        <v>0.032</v>
      </c>
      <c r="H21" s="23">
        <v>0.074088</v>
      </c>
      <c r="I21" s="24"/>
      <c r="J21" s="5"/>
    </row>
    <row r="22" spans="1:10" ht="12.95" customHeight="1">
      <c r="A22" s="18" t="s">
        <v>966</v>
      </c>
      <c r="B22" s="19" t="s">
        <v>967</v>
      </c>
      <c r="C22" s="15" t="s">
        <v>968</v>
      </c>
      <c r="D22" s="15" t="s">
        <v>156</v>
      </c>
      <c r="E22" s="20">
        <v>500000</v>
      </c>
      <c r="F22" s="21">
        <v>498.2</v>
      </c>
      <c r="G22" s="22">
        <v>0.0231</v>
      </c>
      <c r="H22" s="23"/>
      <c r="I22" s="24"/>
      <c r="J22" s="5"/>
    </row>
    <row r="23" spans="1:10" ht="12.95" customHeight="1">
      <c r="A23" s="5"/>
      <c r="B23" s="14" t="s">
        <v>160</v>
      </c>
      <c r="C23" s="15"/>
      <c r="D23" s="15"/>
      <c r="E23" s="15"/>
      <c r="F23" s="25">
        <v>18281.7031</v>
      </c>
      <c r="G23" s="26">
        <v>0.8464</v>
      </c>
      <c r="H23" s="27"/>
      <c r="I23" s="28"/>
      <c r="J23" s="5"/>
    </row>
    <row r="24" spans="1:10" ht="12.95" customHeight="1">
      <c r="A24" s="5"/>
      <c r="B24" s="29" t="s">
        <v>161</v>
      </c>
      <c r="C24" s="2"/>
      <c r="D24" s="2"/>
      <c r="E24" s="2"/>
      <c r="F24" s="27" t="s">
        <v>162</v>
      </c>
      <c r="G24" s="27" t="s">
        <v>162</v>
      </c>
      <c r="H24" s="27"/>
      <c r="I24" s="28"/>
      <c r="J24" s="5"/>
    </row>
    <row r="25" spans="1:10" ht="12.95" customHeight="1">
      <c r="A25" s="5"/>
      <c r="B25" s="29" t="s">
        <v>160</v>
      </c>
      <c r="C25" s="2"/>
      <c r="D25" s="2"/>
      <c r="E25" s="2"/>
      <c r="F25" s="27" t="s">
        <v>162</v>
      </c>
      <c r="G25" s="27" t="s">
        <v>162</v>
      </c>
      <c r="H25" s="27"/>
      <c r="I25" s="28"/>
      <c r="J25" s="5"/>
    </row>
    <row r="26" spans="1:10" ht="12.95" customHeight="1">
      <c r="A26" s="5"/>
      <c r="B26" s="29" t="s">
        <v>163</v>
      </c>
      <c r="C26" s="30"/>
      <c r="D26" s="2"/>
      <c r="E26" s="30"/>
      <c r="F26" s="25">
        <v>18281.7031</v>
      </c>
      <c r="G26" s="26">
        <v>0.8464</v>
      </c>
      <c r="H26" s="27"/>
      <c r="I26" s="28"/>
      <c r="J26" s="5"/>
    </row>
    <row r="27" spans="1:10" ht="12.95" customHeight="1">
      <c r="A27" s="5"/>
      <c r="B27" s="14" t="s">
        <v>412</v>
      </c>
      <c r="C27" s="15"/>
      <c r="D27" s="15"/>
      <c r="E27" s="15"/>
      <c r="F27" s="15"/>
      <c r="G27" s="15"/>
      <c r="H27" s="16"/>
      <c r="I27" s="17"/>
      <c r="J27" s="5"/>
    </row>
    <row r="28" spans="1:10" ht="12.95" customHeight="1">
      <c r="A28" s="5"/>
      <c r="B28" s="14" t="s">
        <v>413</v>
      </c>
      <c r="C28" s="15"/>
      <c r="D28" s="15"/>
      <c r="E28" s="15"/>
      <c r="F28" s="5"/>
      <c r="G28" s="16"/>
      <c r="H28" s="16"/>
      <c r="I28" s="17"/>
      <c r="J28" s="5"/>
    </row>
    <row r="29" spans="1:10" ht="12.95" customHeight="1">
      <c r="A29" s="18" t="s">
        <v>2984</v>
      </c>
      <c r="B29" s="19" t="s">
        <v>2985</v>
      </c>
      <c r="C29" s="15" t="s">
        <v>2986</v>
      </c>
      <c r="D29" s="15" t="s">
        <v>156</v>
      </c>
      <c r="E29" s="20">
        <v>1000000</v>
      </c>
      <c r="F29" s="21">
        <v>988.689</v>
      </c>
      <c r="G29" s="22">
        <v>0.0458</v>
      </c>
      <c r="H29" s="23">
        <v>0.067352</v>
      </c>
      <c r="I29" s="24"/>
      <c r="J29" s="5"/>
    </row>
    <row r="30" spans="1:10" ht="12.95" customHeight="1">
      <c r="A30" s="5"/>
      <c r="B30" s="14" t="s">
        <v>160</v>
      </c>
      <c r="C30" s="15"/>
      <c r="D30" s="15"/>
      <c r="E30" s="15"/>
      <c r="F30" s="25">
        <v>988.689</v>
      </c>
      <c r="G30" s="26">
        <v>0.0458</v>
      </c>
      <c r="H30" s="27"/>
      <c r="I30" s="28"/>
      <c r="J30" s="5"/>
    </row>
    <row r="31" spans="1:10" ht="12.95" customHeight="1">
      <c r="A31" s="5"/>
      <c r="B31" s="29" t="s">
        <v>163</v>
      </c>
      <c r="C31" s="30"/>
      <c r="D31" s="2"/>
      <c r="E31" s="30"/>
      <c r="F31" s="25">
        <v>988.689</v>
      </c>
      <c r="G31" s="26">
        <v>0.0458</v>
      </c>
      <c r="H31" s="27"/>
      <c r="I31" s="28"/>
      <c r="J31" s="5"/>
    </row>
    <row r="32" spans="1:10" ht="12.95" customHeight="1">
      <c r="A32" s="5"/>
      <c r="B32" s="14" t="s">
        <v>164</v>
      </c>
      <c r="C32" s="15"/>
      <c r="D32" s="15"/>
      <c r="E32" s="15"/>
      <c r="F32" s="15"/>
      <c r="G32" s="15"/>
      <c r="H32" s="16"/>
      <c r="I32" s="17"/>
      <c r="J32" s="5"/>
    </row>
    <row r="33" spans="1:10" ht="12.95" customHeight="1">
      <c r="A33" s="18" t="s">
        <v>165</v>
      </c>
      <c r="B33" s="19" t="s">
        <v>166</v>
      </c>
      <c r="C33" s="15"/>
      <c r="D33" s="15"/>
      <c r="E33" s="20"/>
      <c r="F33" s="21">
        <v>2582.81</v>
      </c>
      <c r="G33" s="22">
        <v>0.1196</v>
      </c>
      <c r="H33" s="23">
        <v>0.06615061236468518</v>
      </c>
      <c r="I33" s="24"/>
      <c r="J33" s="5"/>
    </row>
    <row r="34" spans="1:10" ht="12.95" customHeight="1">
      <c r="A34" s="5"/>
      <c r="B34" s="14" t="s">
        <v>160</v>
      </c>
      <c r="C34" s="15"/>
      <c r="D34" s="15"/>
      <c r="E34" s="15"/>
      <c r="F34" s="25">
        <v>2582.81</v>
      </c>
      <c r="G34" s="26">
        <v>0.1196</v>
      </c>
      <c r="H34" s="27"/>
      <c r="I34" s="28"/>
      <c r="J34" s="5"/>
    </row>
    <row r="35" spans="1:10" ht="12.95" customHeight="1">
      <c r="A35" s="5"/>
      <c r="B35" s="29" t="s">
        <v>163</v>
      </c>
      <c r="C35" s="30"/>
      <c r="D35" s="2"/>
      <c r="E35" s="30"/>
      <c r="F35" s="25">
        <v>2582.81</v>
      </c>
      <c r="G35" s="26">
        <v>0.1196</v>
      </c>
      <c r="H35" s="27"/>
      <c r="I35" s="28"/>
      <c r="J35" s="5"/>
    </row>
    <row r="36" spans="1:10" ht="12.95" customHeight="1">
      <c r="A36" s="5"/>
      <c r="B36" s="29" t="s">
        <v>167</v>
      </c>
      <c r="C36" s="15"/>
      <c r="D36" s="2"/>
      <c r="E36" s="15"/>
      <c r="F36" s="31">
        <v>-240.5736</v>
      </c>
      <c r="G36" s="26">
        <v>-0.0112</v>
      </c>
      <c r="H36" s="27"/>
      <c r="I36" s="28"/>
      <c r="J36" s="5"/>
    </row>
    <row r="37" spans="1:10" ht="12.95" customHeight="1">
      <c r="A37" s="5"/>
      <c r="B37" s="32" t="s">
        <v>168</v>
      </c>
      <c r="C37" s="33"/>
      <c r="D37" s="33"/>
      <c r="E37" s="33"/>
      <c r="F37" s="34">
        <v>21599.67</v>
      </c>
      <c r="G37" s="35">
        <v>1</v>
      </c>
      <c r="H37" s="36"/>
      <c r="I37" s="37"/>
      <c r="J37" s="5"/>
    </row>
    <row r="38" spans="1:10" ht="12.95" customHeight="1">
      <c r="A38" s="5"/>
      <c r="B38" s="7"/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169</v>
      </c>
      <c r="C39" s="5"/>
      <c r="D39" s="5"/>
      <c r="E39" s="5"/>
      <c r="F39" s="5"/>
      <c r="G39" s="5"/>
      <c r="H39" s="5"/>
      <c r="I39" s="5"/>
      <c r="J39" s="5"/>
    </row>
    <row r="40" spans="1:10" ht="12.95" customHeight="1">
      <c r="A40" s="5"/>
      <c r="B40" s="4" t="s">
        <v>681</v>
      </c>
      <c r="C40" s="5"/>
      <c r="D40" s="5"/>
      <c r="E40" s="5"/>
      <c r="F40" s="5"/>
      <c r="G40" s="5"/>
      <c r="H40" s="5"/>
      <c r="I40" s="5"/>
      <c r="J40" s="5"/>
    </row>
    <row r="41" spans="1:10" ht="12.95" customHeight="1">
      <c r="A41" s="5"/>
      <c r="B41" s="4" t="s">
        <v>170</v>
      </c>
      <c r="C41" s="5"/>
      <c r="D41" s="5"/>
      <c r="E41" s="5"/>
      <c r="F41" s="5"/>
      <c r="G41" s="5"/>
      <c r="H41" s="5"/>
      <c r="I41" s="5"/>
      <c r="J41" s="5"/>
    </row>
    <row r="42" spans="1:10" ht="26.1" customHeight="1">
      <c r="A42" s="5"/>
      <c r="B42" s="59" t="s">
        <v>171</v>
      </c>
      <c r="C42" s="59"/>
      <c r="D42" s="59"/>
      <c r="E42" s="59"/>
      <c r="F42" s="59"/>
      <c r="G42" s="59"/>
      <c r="H42" s="59"/>
      <c r="I42" s="59"/>
      <c r="J42" s="5"/>
    </row>
    <row r="43" spans="1:10" ht="12.95" customHeight="1">
      <c r="A43" s="5"/>
      <c r="B43" s="59"/>
      <c r="C43" s="59"/>
      <c r="D43" s="59"/>
      <c r="E43" s="59"/>
      <c r="F43" s="59"/>
      <c r="G43" s="59"/>
      <c r="H43" s="59"/>
      <c r="I43" s="59"/>
      <c r="J43" s="5"/>
    </row>
    <row r="44" spans="1:10" ht="12.95" customHeight="1">
      <c r="A44" s="5"/>
      <c r="B44" s="59"/>
      <c r="C44" s="59"/>
      <c r="D44" s="59"/>
      <c r="E44" s="59"/>
      <c r="F44" s="59"/>
      <c r="G44" s="59"/>
      <c r="H44" s="59"/>
      <c r="I44" s="59"/>
      <c r="J44" s="5"/>
    </row>
    <row r="45" spans="1:10" ht="12.95" customHeight="1">
      <c r="A45" s="5"/>
      <c r="B45" s="5"/>
      <c r="C45" s="60" t="s">
        <v>2999</v>
      </c>
      <c r="D45" s="60"/>
      <c r="E45" s="60"/>
      <c r="F45" s="60"/>
      <c r="G45" s="5"/>
      <c r="H45" s="5"/>
      <c r="I45" s="5"/>
      <c r="J45" s="5"/>
    </row>
    <row r="46" spans="1:10" ht="12.95" customHeight="1">
      <c r="A46" s="5"/>
      <c r="B46" s="38" t="s">
        <v>173</v>
      </c>
      <c r="C46" s="60" t="s">
        <v>174</v>
      </c>
      <c r="D46" s="60"/>
      <c r="E46" s="60"/>
      <c r="F46" s="60"/>
      <c r="G46" s="5"/>
      <c r="H46" s="5"/>
      <c r="I46" s="5"/>
      <c r="J46" s="5"/>
    </row>
    <row r="47" spans="1:10" ht="120.95" customHeight="1">
      <c r="A47" s="5"/>
      <c r="B47" s="39"/>
      <c r="C47" s="58"/>
      <c r="D47" s="58"/>
      <c r="E47" s="5"/>
      <c r="F47" s="5"/>
      <c r="G47" s="5"/>
      <c r="H47" s="5"/>
      <c r="I47" s="5"/>
      <c r="J47" s="5"/>
    </row>
  </sheetData>
  <mergeCells count="6">
    <mergeCell ref="C47:D47"/>
    <mergeCell ref="B42:I42"/>
    <mergeCell ref="B43:I43"/>
    <mergeCell ref="B44:I44"/>
    <mergeCell ref="C45:F45"/>
    <mergeCell ref="C46:F46"/>
  </mergeCells>
  <hyperlinks>
    <hyperlink ref="A1" location="AxisGiltFund" display="AXISM10"/>
    <hyperlink ref="B1" location="AxisGiltFund" display="Axis Gilt Fund"/>
  </hyperlinks>
  <printOptions/>
  <pageMargins left="0" right="0" top="0" bottom="0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3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210</v>
      </c>
      <c r="B7" s="19" t="s">
        <v>211</v>
      </c>
      <c r="C7" s="15" t="s">
        <v>212</v>
      </c>
      <c r="D7" s="15"/>
      <c r="E7" s="20">
        <v>695000</v>
      </c>
      <c r="F7" s="21">
        <v>1515.934</v>
      </c>
      <c r="G7" s="22">
        <v>0.0897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1515.934</v>
      </c>
      <c r="G8" s="26">
        <v>0.0897</v>
      </c>
      <c r="H8" s="27"/>
      <c r="I8" s="28"/>
      <c r="J8" s="5"/>
    </row>
    <row r="9" spans="1:10" ht="12.95" customHeight="1">
      <c r="A9" s="5"/>
      <c r="B9" s="14" t="s">
        <v>213</v>
      </c>
      <c r="C9" s="15"/>
      <c r="D9" s="15"/>
      <c r="E9" s="15"/>
      <c r="F9" s="5"/>
      <c r="G9" s="16"/>
      <c r="H9" s="16"/>
      <c r="I9" s="17"/>
      <c r="J9" s="5"/>
    </row>
    <row r="10" spans="1:10" ht="12.95" customHeight="1">
      <c r="A10" s="18" t="s">
        <v>214</v>
      </c>
      <c r="B10" s="19" t="s">
        <v>215</v>
      </c>
      <c r="C10" s="15" t="s">
        <v>216</v>
      </c>
      <c r="D10" s="15"/>
      <c r="E10" s="20">
        <v>10256784.461</v>
      </c>
      <c r="F10" s="21">
        <v>2682.4979</v>
      </c>
      <c r="G10" s="22">
        <v>0.1587</v>
      </c>
      <c r="H10" s="40"/>
      <c r="I10" s="24"/>
      <c r="J10" s="5"/>
    </row>
    <row r="11" spans="1:10" ht="12.95" customHeight="1">
      <c r="A11" s="18" t="s">
        <v>217</v>
      </c>
      <c r="B11" s="19" t="s">
        <v>218</v>
      </c>
      <c r="C11" s="15" t="s">
        <v>219</v>
      </c>
      <c r="D11" s="15"/>
      <c r="E11" s="20">
        <v>3968067.658</v>
      </c>
      <c r="F11" s="21">
        <v>2080.8825</v>
      </c>
      <c r="G11" s="22">
        <v>0.1231</v>
      </c>
      <c r="H11" s="40"/>
      <c r="I11" s="24"/>
      <c r="J11" s="5"/>
    </row>
    <row r="12" spans="1:10" ht="12.95" customHeight="1">
      <c r="A12" s="18" t="s">
        <v>220</v>
      </c>
      <c r="B12" s="19" t="s">
        <v>221</v>
      </c>
      <c r="C12" s="15" t="s">
        <v>222</v>
      </c>
      <c r="D12" s="15"/>
      <c r="E12" s="20">
        <v>4169343.195</v>
      </c>
      <c r="F12" s="21">
        <v>1753.4256</v>
      </c>
      <c r="G12" s="22">
        <v>0.1037</v>
      </c>
      <c r="H12" s="40"/>
      <c r="I12" s="24"/>
      <c r="J12" s="5"/>
    </row>
    <row r="13" spans="1:10" ht="12.95" customHeight="1">
      <c r="A13" s="18" t="s">
        <v>223</v>
      </c>
      <c r="B13" s="19" t="s">
        <v>4228</v>
      </c>
      <c r="C13" s="15" t="s">
        <v>224</v>
      </c>
      <c r="D13" s="15"/>
      <c r="E13" s="20">
        <v>16177758.895</v>
      </c>
      <c r="F13" s="21">
        <v>1705.1681</v>
      </c>
      <c r="G13" s="22">
        <v>0.1009</v>
      </c>
      <c r="H13" s="40"/>
      <c r="I13" s="24"/>
      <c r="J13" s="5"/>
    </row>
    <row r="14" spans="1:10" ht="12.95" customHeight="1">
      <c r="A14" s="18" t="s">
        <v>225</v>
      </c>
      <c r="B14" s="19" t="s">
        <v>226</v>
      </c>
      <c r="C14" s="15" t="s">
        <v>227</v>
      </c>
      <c r="D14" s="15"/>
      <c r="E14" s="20">
        <v>2756517.88</v>
      </c>
      <c r="F14" s="21">
        <v>1360.212</v>
      </c>
      <c r="G14" s="22">
        <v>0.0805</v>
      </c>
      <c r="H14" s="40"/>
      <c r="I14" s="24"/>
      <c r="J14" s="5"/>
    </row>
    <row r="15" spans="1:10" ht="12.95" customHeight="1">
      <c r="A15" s="18" t="s">
        <v>228</v>
      </c>
      <c r="B15" s="19" t="s">
        <v>229</v>
      </c>
      <c r="C15" s="15" t="s">
        <v>230</v>
      </c>
      <c r="D15" s="15"/>
      <c r="E15" s="20">
        <v>2230727.018</v>
      </c>
      <c r="F15" s="21">
        <v>1258.9264</v>
      </c>
      <c r="G15" s="22">
        <v>0.0745</v>
      </c>
      <c r="H15" s="40"/>
      <c r="I15" s="24"/>
      <c r="J15" s="5"/>
    </row>
    <row r="16" spans="1:10" ht="12.95" customHeight="1">
      <c r="A16" s="18" t="s">
        <v>231</v>
      </c>
      <c r="B16" s="19" t="s">
        <v>232</v>
      </c>
      <c r="C16" s="15" t="s">
        <v>233</v>
      </c>
      <c r="D16" s="15"/>
      <c r="E16" s="20">
        <v>6139059.216</v>
      </c>
      <c r="F16" s="21">
        <v>1256.4874</v>
      </c>
      <c r="G16" s="22">
        <v>0.0743</v>
      </c>
      <c r="H16" s="40"/>
      <c r="I16" s="24"/>
      <c r="J16" s="5"/>
    </row>
    <row r="17" spans="1:10" ht="12.95" customHeight="1">
      <c r="A17" s="18" t="s">
        <v>234</v>
      </c>
      <c r="B17" s="19" t="s">
        <v>4227</v>
      </c>
      <c r="C17" s="15" t="s">
        <v>235</v>
      </c>
      <c r="D17" s="15"/>
      <c r="E17" s="20">
        <v>5121238.104</v>
      </c>
      <c r="F17" s="21">
        <v>1099.1713</v>
      </c>
      <c r="G17" s="22">
        <v>0.065</v>
      </c>
      <c r="H17" s="40"/>
      <c r="I17" s="24"/>
      <c r="J17" s="5"/>
    </row>
    <row r="18" spans="1:10" ht="12.95" customHeight="1">
      <c r="A18" s="18" t="s">
        <v>236</v>
      </c>
      <c r="B18" s="19" t="s">
        <v>237</v>
      </c>
      <c r="C18" s="15" t="s">
        <v>238</v>
      </c>
      <c r="D18" s="15"/>
      <c r="E18" s="20">
        <v>7674690.672</v>
      </c>
      <c r="F18" s="21">
        <v>862.6659</v>
      </c>
      <c r="G18" s="22">
        <v>0.051</v>
      </c>
      <c r="H18" s="40"/>
      <c r="I18" s="24"/>
      <c r="J18" s="5"/>
    </row>
    <row r="19" spans="1:10" ht="12.95" customHeight="1">
      <c r="A19" s="18" t="s">
        <v>239</v>
      </c>
      <c r="B19" s="19" t="s">
        <v>240</v>
      </c>
      <c r="C19" s="15" t="s">
        <v>241</v>
      </c>
      <c r="D19" s="15"/>
      <c r="E19" s="20">
        <v>1438083.805</v>
      </c>
      <c r="F19" s="21">
        <v>810.169</v>
      </c>
      <c r="G19" s="22">
        <v>0.0479</v>
      </c>
      <c r="H19" s="40"/>
      <c r="I19" s="24"/>
      <c r="J19" s="5"/>
    </row>
    <row r="20" spans="1:10" ht="12.95" customHeight="1">
      <c r="A20" s="18" t="s">
        <v>242</v>
      </c>
      <c r="B20" s="19" t="s">
        <v>243</v>
      </c>
      <c r="C20" s="15" t="s">
        <v>244</v>
      </c>
      <c r="D20" s="15"/>
      <c r="E20" s="20">
        <v>893071.796</v>
      </c>
      <c r="F20" s="21">
        <v>258.3389</v>
      </c>
      <c r="G20" s="22">
        <v>0.0153</v>
      </c>
      <c r="H20" s="40"/>
      <c r="I20" s="24"/>
      <c r="J20" s="5"/>
    </row>
    <row r="21" spans="1:10" ht="12.95" customHeight="1">
      <c r="A21" s="5"/>
      <c r="B21" s="14" t="s">
        <v>160</v>
      </c>
      <c r="C21" s="15"/>
      <c r="D21" s="15"/>
      <c r="E21" s="15"/>
      <c r="F21" s="25">
        <v>15127.945</v>
      </c>
      <c r="G21" s="26">
        <v>0.8949</v>
      </c>
      <c r="H21" s="27"/>
      <c r="I21" s="28"/>
      <c r="J21" s="5"/>
    </row>
    <row r="22" spans="1:10" ht="12.95" customHeight="1">
      <c r="A22" s="5"/>
      <c r="B22" s="29" t="s">
        <v>163</v>
      </c>
      <c r="C22" s="30"/>
      <c r="D22" s="2"/>
      <c r="E22" s="30"/>
      <c r="F22" s="25">
        <v>16643.879</v>
      </c>
      <c r="G22" s="26">
        <v>0.9846</v>
      </c>
      <c r="H22" s="27"/>
      <c r="I22" s="28"/>
      <c r="J22" s="5"/>
    </row>
    <row r="23" spans="1:10" ht="12.95" customHeight="1">
      <c r="A23" s="5"/>
      <c r="B23" s="14" t="s">
        <v>164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165</v>
      </c>
      <c r="B24" s="19" t="s">
        <v>166</v>
      </c>
      <c r="C24" s="15"/>
      <c r="D24" s="15"/>
      <c r="E24" s="20"/>
      <c r="F24" s="21">
        <v>273.3</v>
      </c>
      <c r="G24" s="22">
        <v>0.0162</v>
      </c>
      <c r="H24" s="23">
        <v>0.06615057422318664</v>
      </c>
      <c r="I24" s="24"/>
      <c r="J24" s="5"/>
    </row>
    <row r="25" spans="1:10" ht="12.95" customHeight="1">
      <c r="A25" s="5"/>
      <c r="B25" s="14" t="s">
        <v>160</v>
      </c>
      <c r="C25" s="15"/>
      <c r="D25" s="15"/>
      <c r="E25" s="15"/>
      <c r="F25" s="25">
        <v>273.3</v>
      </c>
      <c r="G25" s="26">
        <v>0.0162</v>
      </c>
      <c r="H25" s="27"/>
      <c r="I25" s="28"/>
      <c r="J25" s="5"/>
    </row>
    <row r="26" spans="1:10" ht="12.95" customHeight="1">
      <c r="A26" s="5"/>
      <c r="B26" s="29" t="s">
        <v>163</v>
      </c>
      <c r="C26" s="30"/>
      <c r="D26" s="2"/>
      <c r="E26" s="30"/>
      <c r="F26" s="25">
        <v>273.3</v>
      </c>
      <c r="G26" s="26">
        <v>0.0162</v>
      </c>
      <c r="H26" s="27"/>
      <c r="I26" s="28"/>
      <c r="J26" s="5"/>
    </row>
    <row r="27" spans="1:10" ht="12.95" customHeight="1">
      <c r="A27" s="5"/>
      <c r="B27" s="29" t="s">
        <v>167</v>
      </c>
      <c r="C27" s="15"/>
      <c r="D27" s="2"/>
      <c r="E27" s="15"/>
      <c r="F27" s="31">
        <v>-12.459</v>
      </c>
      <c r="G27" s="26">
        <v>-0.0008</v>
      </c>
      <c r="H27" s="27"/>
      <c r="I27" s="28"/>
      <c r="J27" s="5"/>
    </row>
    <row r="28" spans="1:10" ht="12.95" customHeight="1">
      <c r="A28" s="5"/>
      <c r="B28" s="32" t="s">
        <v>168</v>
      </c>
      <c r="C28" s="33"/>
      <c r="D28" s="33"/>
      <c r="E28" s="33"/>
      <c r="F28" s="34">
        <v>16904.72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169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170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59" t="s">
        <v>171</v>
      </c>
      <c r="C32" s="59"/>
      <c r="D32" s="59"/>
      <c r="E32" s="59"/>
      <c r="F32" s="59"/>
      <c r="G32" s="59"/>
      <c r="H32" s="59"/>
      <c r="I32" s="59"/>
      <c r="J32" s="5"/>
    </row>
    <row r="33" spans="1:10" ht="33" customHeight="1">
      <c r="A33" s="51"/>
      <c r="B33" s="61" t="s">
        <v>4260</v>
      </c>
      <c r="C33" s="61"/>
      <c r="D33" s="61"/>
      <c r="E33" s="61"/>
      <c r="F33" s="61"/>
      <c r="G33" s="61"/>
      <c r="H33" s="61"/>
      <c r="I33" s="51"/>
      <c r="J33" s="51"/>
    </row>
    <row r="34" spans="1:10" ht="12.95" customHeight="1">
      <c r="A34" s="5"/>
      <c r="B34" s="59"/>
      <c r="C34" s="59"/>
      <c r="D34" s="59"/>
      <c r="E34" s="59"/>
      <c r="F34" s="59"/>
      <c r="G34" s="59"/>
      <c r="H34" s="59"/>
      <c r="I34" s="59"/>
      <c r="J34" s="5"/>
    </row>
    <row r="35" spans="1:10" ht="12.95" customHeight="1">
      <c r="A35" s="5"/>
      <c r="B35" s="59"/>
      <c r="C35" s="59"/>
      <c r="D35" s="59"/>
      <c r="E35" s="59"/>
      <c r="F35" s="59"/>
      <c r="G35" s="59"/>
      <c r="H35" s="59"/>
      <c r="I35" s="59"/>
      <c r="J35" s="5"/>
    </row>
    <row r="36" spans="1:10" ht="12.95" customHeight="1">
      <c r="A36" s="5"/>
      <c r="B36" s="5"/>
      <c r="C36" s="60" t="s">
        <v>245</v>
      </c>
      <c r="D36" s="60"/>
      <c r="E36" s="60"/>
      <c r="F36" s="60"/>
      <c r="G36" s="5"/>
      <c r="H36" s="5"/>
      <c r="I36" s="5"/>
      <c r="J36" s="5"/>
    </row>
    <row r="37" spans="1:10" ht="12.95" customHeight="1">
      <c r="A37" s="5"/>
      <c r="B37" s="38" t="s">
        <v>173</v>
      </c>
      <c r="C37" s="60" t="s">
        <v>174</v>
      </c>
      <c r="D37" s="60"/>
      <c r="E37" s="60"/>
      <c r="F37" s="60"/>
      <c r="G37" s="5"/>
      <c r="H37" s="5"/>
      <c r="I37" s="5"/>
      <c r="J37" s="5"/>
    </row>
    <row r="38" spans="1:10" ht="120.95" customHeight="1">
      <c r="A38" s="5"/>
      <c r="B38" s="39"/>
      <c r="C38" s="58"/>
      <c r="D38" s="58"/>
      <c r="E38" s="5"/>
      <c r="F38" s="5"/>
      <c r="G38" s="5"/>
      <c r="H38" s="5"/>
      <c r="I38" s="5"/>
      <c r="J38" s="5"/>
    </row>
  </sheetData>
  <mergeCells count="7">
    <mergeCell ref="C38:D38"/>
    <mergeCell ref="B32:I32"/>
    <mergeCell ref="B34:I34"/>
    <mergeCell ref="B35:I35"/>
    <mergeCell ref="C36:F36"/>
    <mergeCell ref="C37:F37"/>
    <mergeCell ref="B33:H33"/>
  </mergeCells>
  <hyperlinks>
    <hyperlink ref="A1" location="AxisAllSeasonsDebtFundofFunds" display="AXISASD"/>
    <hyperlink ref="B1" location="AxisAllSeasonsDebtFundofFunds" display="Axis All Seasons Debt Fund of Funds"/>
  </hyperlinks>
  <printOptions/>
  <pageMargins left="0" right="0" top="0" bottom="0" header="0" footer="0"/>
  <pageSetup horizontalDpi="600" verticalDpi="60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/>
  </sheetPr>
  <dimension ref="A1:J9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2373</v>
      </c>
      <c r="B7" s="19" t="s">
        <v>2374</v>
      </c>
      <c r="C7" s="15" t="s">
        <v>2375</v>
      </c>
      <c r="D7" s="15" t="s">
        <v>299</v>
      </c>
      <c r="E7" s="20">
        <v>2293034</v>
      </c>
      <c r="F7" s="21">
        <v>102216.5766</v>
      </c>
      <c r="G7" s="22">
        <v>0.0451</v>
      </c>
      <c r="H7" s="40"/>
      <c r="I7" s="24"/>
      <c r="J7" s="5"/>
    </row>
    <row r="8" spans="1:10" ht="12.95" customHeight="1">
      <c r="A8" s="18" t="s">
        <v>848</v>
      </c>
      <c r="B8" s="19" t="s">
        <v>849</v>
      </c>
      <c r="C8" s="15" t="s">
        <v>850</v>
      </c>
      <c r="D8" s="15" t="s">
        <v>256</v>
      </c>
      <c r="E8" s="20">
        <v>8894643</v>
      </c>
      <c r="F8" s="21">
        <v>99784.5525</v>
      </c>
      <c r="G8" s="22">
        <v>0.044</v>
      </c>
      <c r="H8" s="40"/>
      <c r="I8" s="24"/>
      <c r="J8" s="5"/>
    </row>
    <row r="9" spans="1:10" ht="12.95" customHeight="1">
      <c r="A9" s="18" t="s">
        <v>1767</v>
      </c>
      <c r="B9" s="19" t="s">
        <v>1768</v>
      </c>
      <c r="C9" s="15" t="s">
        <v>1769</v>
      </c>
      <c r="D9" s="15" t="s">
        <v>820</v>
      </c>
      <c r="E9" s="20">
        <v>20177924</v>
      </c>
      <c r="F9" s="21">
        <v>84928.8821</v>
      </c>
      <c r="G9" s="22">
        <v>0.0375</v>
      </c>
      <c r="H9" s="40"/>
      <c r="I9" s="24"/>
      <c r="J9" s="5"/>
    </row>
    <row r="10" spans="1:10" ht="12.95" customHeight="1">
      <c r="A10" s="18" t="s">
        <v>778</v>
      </c>
      <c r="B10" s="19" t="s">
        <v>779</v>
      </c>
      <c r="C10" s="15" t="s">
        <v>780</v>
      </c>
      <c r="D10" s="15" t="s">
        <v>394</v>
      </c>
      <c r="E10" s="20">
        <v>3771809</v>
      </c>
      <c r="F10" s="21">
        <v>77269.2792</v>
      </c>
      <c r="G10" s="22">
        <v>0.0341</v>
      </c>
      <c r="H10" s="40"/>
      <c r="I10" s="24"/>
      <c r="J10" s="5"/>
    </row>
    <row r="11" spans="1:10" ht="12.95" customHeight="1">
      <c r="A11" s="18" t="s">
        <v>269</v>
      </c>
      <c r="B11" s="19" t="s">
        <v>270</v>
      </c>
      <c r="C11" s="15" t="s">
        <v>271</v>
      </c>
      <c r="D11" s="15" t="s">
        <v>272</v>
      </c>
      <c r="E11" s="20">
        <v>7407750</v>
      </c>
      <c r="F11" s="21">
        <v>71021.8031</v>
      </c>
      <c r="G11" s="22">
        <v>0.0313</v>
      </c>
      <c r="H11" s="40"/>
      <c r="I11" s="24"/>
      <c r="J11" s="5"/>
    </row>
    <row r="12" spans="1:10" ht="12.95" customHeight="1">
      <c r="A12" s="18" t="s">
        <v>2364</v>
      </c>
      <c r="B12" s="19" t="s">
        <v>2365</v>
      </c>
      <c r="C12" s="15" t="s">
        <v>2366</v>
      </c>
      <c r="D12" s="15" t="s">
        <v>299</v>
      </c>
      <c r="E12" s="20">
        <v>3589762</v>
      </c>
      <c r="F12" s="21">
        <v>70145.7444</v>
      </c>
      <c r="G12" s="22">
        <v>0.0309</v>
      </c>
      <c r="H12" s="40"/>
      <c r="I12" s="24"/>
      <c r="J12" s="5"/>
    </row>
    <row r="13" spans="1:10" ht="12.95" customHeight="1">
      <c r="A13" s="18" t="s">
        <v>723</v>
      </c>
      <c r="B13" s="19" t="s">
        <v>724</v>
      </c>
      <c r="C13" s="15" t="s">
        <v>725</v>
      </c>
      <c r="D13" s="15" t="s">
        <v>256</v>
      </c>
      <c r="E13" s="20">
        <v>939573</v>
      </c>
      <c r="F13" s="21">
        <v>67301.614</v>
      </c>
      <c r="G13" s="22">
        <v>0.0297</v>
      </c>
      <c r="H13" s="40"/>
      <c r="I13" s="24"/>
      <c r="J13" s="5"/>
    </row>
    <row r="14" spans="1:10" ht="12.95" customHeight="1">
      <c r="A14" s="18" t="s">
        <v>1569</v>
      </c>
      <c r="B14" s="19" t="s">
        <v>1570</v>
      </c>
      <c r="C14" s="15" t="s">
        <v>1571</v>
      </c>
      <c r="D14" s="15" t="s">
        <v>268</v>
      </c>
      <c r="E14" s="20">
        <v>1235687</v>
      </c>
      <c r="F14" s="21">
        <v>66365.0417</v>
      </c>
      <c r="G14" s="22">
        <v>0.0293</v>
      </c>
      <c r="H14" s="40"/>
      <c r="I14" s="24"/>
      <c r="J14" s="5"/>
    </row>
    <row r="15" spans="1:10" ht="12.95" customHeight="1">
      <c r="A15" s="18" t="s">
        <v>257</v>
      </c>
      <c r="B15" s="19" t="s">
        <v>258</v>
      </c>
      <c r="C15" s="15" t="s">
        <v>259</v>
      </c>
      <c r="D15" s="15" t="s">
        <v>260</v>
      </c>
      <c r="E15" s="20">
        <v>10106515</v>
      </c>
      <c r="F15" s="21">
        <v>60194.4033</v>
      </c>
      <c r="G15" s="22">
        <v>0.0266</v>
      </c>
      <c r="H15" s="40"/>
      <c r="I15" s="24"/>
      <c r="J15" s="5"/>
    </row>
    <row r="16" spans="1:10" ht="12.95" customHeight="1">
      <c r="A16" s="18" t="s">
        <v>1578</v>
      </c>
      <c r="B16" s="19" t="s">
        <v>1579</v>
      </c>
      <c r="C16" s="15" t="s">
        <v>1580</v>
      </c>
      <c r="D16" s="15" t="s">
        <v>279</v>
      </c>
      <c r="E16" s="20">
        <v>4089507</v>
      </c>
      <c r="F16" s="21">
        <v>58066.9099</v>
      </c>
      <c r="G16" s="22">
        <v>0.0256</v>
      </c>
      <c r="H16" s="40"/>
      <c r="I16" s="24"/>
      <c r="J16" s="5"/>
    </row>
    <row r="17" spans="1:10" ht="12.95" customHeight="1">
      <c r="A17" s="18" t="s">
        <v>3000</v>
      </c>
      <c r="B17" s="19" t="s">
        <v>3001</v>
      </c>
      <c r="C17" s="15" t="s">
        <v>3002</v>
      </c>
      <c r="D17" s="15" t="s">
        <v>299</v>
      </c>
      <c r="E17" s="20">
        <v>3390852</v>
      </c>
      <c r="F17" s="21">
        <v>57907.275</v>
      </c>
      <c r="G17" s="22">
        <v>0.0255</v>
      </c>
      <c r="H17" s="40"/>
      <c r="I17" s="24"/>
      <c r="J17" s="5"/>
    </row>
    <row r="18" spans="1:10" ht="12.95" customHeight="1">
      <c r="A18" s="18" t="s">
        <v>826</v>
      </c>
      <c r="B18" s="19" t="s">
        <v>827</v>
      </c>
      <c r="C18" s="15" t="s">
        <v>828</v>
      </c>
      <c r="D18" s="15" t="s">
        <v>829</v>
      </c>
      <c r="E18" s="20">
        <v>1494513</v>
      </c>
      <c r="F18" s="21">
        <v>54225.4152</v>
      </c>
      <c r="G18" s="22">
        <v>0.0239</v>
      </c>
      <c r="H18" s="40"/>
      <c r="I18" s="24"/>
      <c r="J18" s="5"/>
    </row>
    <row r="19" spans="1:10" ht="12.95" customHeight="1">
      <c r="A19" s="18" t="s">
        <v>336</v>
      </c>
      <c r="B19" s="19" t="s">
        <v>337</v>
      </c>
      <c r="C19" s="15" t="s">
        <v>338</v>
      </c>
      <c r="D19" s="15" t="s">
        <v>260</v>
      </c>
      <c r="E19" s="20">
        <v>1753069</v>
      </c>
      <c r="F19" s="21">
        <v>53508.9251</v>
      </c>
      <c r="G19" s="22">
        <v>0.0236</v>
      </c>
      <c r="H19" s="40"/>
      <c r="I19" s="24"/>
      <c r="J19" s="5"/>
    </row>
    <row r="20" spans="1:10" ht="12.95" customHeight="1">
      <c r="A20" s="18" t="s">
        <v>845</v>
      </c>
      <c r="B20" s="19" t="s">
        <v>846</v>
      </c>
      <c r="C20" s="15" t="s">
        <v>847</v>
      </c>
      <c r="D20" s="15" t="s">
        <v>260</v>
      </c>
      <c r="E20" s="20">
        <v>8567489</v>
      </c>
      <c r="F20" s="21">
        <v>51593.4188</v>
      </c>
      <c r="G20" s="22">
        <v>0.0228</v>
      </c>
      <c r="H20" s="40"/>
      <c r="I20" s="24"/>
      <c r="J20" s="5"/>
    </row>
    <row r="21" spans="1:10" ht="12.95" customHeight="1">
      <c r="A21" s="18" t="s">
        <v>3003</v>
      </c>
      <c r="B21" s="19" t="s">
        <v>3004</v>
      </c>
      <c r="C21" s="15" t="s">
        <v>3005</v>
      </c>
      <c r="D21" s="15" t="s">
        <v>829</v>
      </c>
      <c r="E21" s="20">
        <v>4652378</v>
      </c>
      <c r="F21" s="21">
        <v>50755.1178</v>
      </c>
      <c r="G21" s="22">
        <v>0.0224</v>
      </c>
      <c r="H21" s="40"/>
      <c r="I21" s="24"/>
      <c r="J21" s="5"/>
    </row>
    <row r="22" spans="1:10" ht="12.95" customHeight="1">
      <c r="A22" s="18" t="s">
        <v>2367</v>
      </c>
      <c r="B22" s="19" t="s">
        <v>2368</v>
      </c>
      <c r="C22" s="15" t="s">
        <v>2369</v>
      </c>
      <c r="D22" s="15" t="s">
        <v>1830</v>
      </c>
      <c r="E22" s="20">
        <v>11461580</v>
      </c>
      <c r="F22" s="21">
        <v>49210.2937</v>
      </c>
      <c r="G22" s="22">
        <v>0.0217</v>
      </c>
      <c r="H22" s="40"/>
      <c r="I22" s="24"/>
      <c r="J22" s="5"/>
    </row>
    <row r="23" spans="1:10" ht="12.95" customHeight="1">
      <c r="A23" s="18" t="s">
        <v>2400</v>
      </c>
      <c r="B23" s="19" t="s">
        <v>2401</v>
      </c>
      <c r="C23" s="15" t="s">
        <v>2402</v>
      </c>
      <c r="D23" s="15" t="s">
        <v>318</v>
      </c>
      <c r="E23" s="20">
        <v>1012840</v>
      </c>
      <c r="F23" s="21">
        <v>46639.7627</v>
      </c>
      <c r="G23" s="22">
        <v>0.0206</v>
      </c>
      <c r="H23" s="40"/>
      <c r="I23" s="24"/>
      <c r="J23" s="5"/>
    </row>
    <row r="24" spans="1:10" ht="12.95" customHeight="1">
      <c r="A24" s="18" t="s">
        <v>1581</v>
      </c>
      <c r="B24" s="19" t="s">
        <v>1582</v>
      </c>
      <c r="C24" s="15" t="s">
        <v>1583</v>
      </c>
      <c r="D24" s="15" t="s">
        <v>268</v>
      </c>
      <c r="E24" s="20">
        <v>848144</v>
      </c>
      <c r="F24" s="21">
        <v>46363.3677</v>
      </c>
      <c r="G24" s="22">
        <v>0.0205</v>
      </c>
      <c r="H24" s="40"/>
      <c r="I24" s="24"/>
      <c r="J24" s="5"/>
    </row>
    <row r="25" spans="1:10" ht="12.95" customHeight="1">
      <c r="A25" s="18" t="s">
        <v>1827</v>
      </c>
      <c r="B25" s="19" t="s">
        <v>1828</v>
      </c>
      <c r="C25" s="15" t="s">
        <v>1829</v>
      </c>
      <c r="D25" s="15" t="s">
        <v>1830</v>
      </c>
      <c r="E25" s="20">
        <v>1000213</v>
      </c>
      <c r="F25" s="21">
        <v>43824.8327</v>
      </c>
      <c r="G25" s="22">
        <v>0.0193</v>
      </c>
      <c r="H25" s="40"/>
      <c r="I25" s="24"/>
      <c r="J25" s="5"/>
    </row>
    <row r="26" spans="1:10" ht="12.95" customHeight="1">
      <c r="A26" s="18" t="s">
        <v>375</v>
      </c>
      <c r="B26" s="19" t="s">
        <v>376</v>
      </c>
      <c r="C26" s="15" t="s">
        <v>377</v>
      </c>
      <c r="D26" s="15" t="s">
        <v>256</v>
      </c>
      <c r="E26" s="20">
        <v>14457589</v>
      </c>
      <c r="F26" s="21">
        <v>43033.0137</v>
      </c>
      <c r="G26" s="22">
        <v>0.019</v>
      </c>
      <c r="H26" s="40"/>
      <c r="I26" s="24"/>
      <c r="J26" s="5"/>
    </row>
    <row r="27" spans="1:10" ht="12.95" customHeight="1">
      <c r="A27" s="18" t="s">
        <v>842</v>
      </c>
      <c r="B27" s="19" t="s">
        <v>843</v>
      </c>
      <c r="C27" s="15" t="s">
        <v>844</v>
      </c>
      <c r="D27" s="15" t="s">
        <v>774</v>
      </c>
      <c r="E27" s="20">
        <v>12632371</v>
      </c>
      <c r="F27" s="21">
        <v>41895.2584</v>
      </c>
      <c r="G27" s="22">
        <v>0.0185</v>
      </c>
      <c r="H27" s="40"/>
      <c r="I27" s="24"/>
      <c r="J27" s="5"/>
    </row>
    <row r="28" spans="1:10" ht="12.95" customHeight="1">
      <c r="A28" s="18" t="s">
        <v>1824</v>
      </c>
      <c r="B28" s="19" t="s">
        <v>1825</v>
      </c>
      <c r="C28" s="15" t="s">
        <v>1826</v>
      </c>
      <c r="D28" s="15" t="s">
        <v>741</v>
      </c>
      <c r="E28" s="20">
        <v>159750</v>
      </c>
      <c r="F28" s="21">
        <v>36917.5061</v>
      </c>
      <c r="G28" s="22">
        <v>0.0163</v>
      </c>
      <c r="H28" s="40"/>
      <c r="I28" s="24"/>
      <c r="J28" s="5"/>
    </row>
    <row r="29" spans="1:10" ht="12.95" customHeight="1">
      <c r="A29" s="18" t="s">
        <v>2403</v>
      </c>
      <c r="B29" s="19" t="s">
        <v>2404</v>
      </c>
      <c r="C29" s="15" t="s">
        <v>2405</v>
      </c>
      <c r="D29" s="15" t="s">
        <v>311</v>
      </c>
      <c r="E29" s="20">
        <v>1995692</v>
      </c>
      <c r="F29" s="21">
        <v>35919.4625</v>
      </c>
      <c r="G29" s="22">
        <v>0.0158</v>
      </c>
      <c r="H29" s="40"/>
      <c r="I29" s="24"/>
      <c r="J29" s="5"/>
    </row>
    <row r="30" spans="1:10" ht="12.95" customHeight="1">
      <c r="A30" s="18" t="s">
        <v>1788</v>
      </c>
      <c r="B30" s="19" t="s">
        <v>1789</v>
      </c>
      <c r="C30" s="15" t="s">
        <v>1790</v>
      </c>
      <c r="D30" s="15" t="s">
        <v>722</v>
      </c>
      <c r="E30" s="20">
        <v>2001127</v>
      </c>
      <c r="F30" s="21">
        <v>35802.1632</v>
      </c>
      <c r="G30" s="22">
        <v>0.0158</v>
      </c>
      <c r="H30" s="40"/>
      <c r="I30" s="24"/>
      <c r="J30" s="5"/>
    </row>
    <row r="31" spans="1:10" ht="12.95" customHeight="1">
      <c r="A31" s="18" t="s">
        <v>3006</v>
      </c>
      <c r="B31" s="19" t="s">
        <v>3007</v>
      </c>
      <c r="C31" s="15" t="s">
        <v>3008</v>
      </c>
      <c r="D31" s="15" t="s">
        <v>264</v>
      </c>
      <c r="E31" s="20">
        <v>1056038</v>
      </c>
      <c r="F31" s="21">
        <v>34803.8444</v>
      </c>
      <c r="G31" s="22">
        <v>0.0154</v>
      </c>
      <c r="H31" s="40"/>
      <c r="I31" s="24"/>
      <c r="J31" s="5"/>
    </row>
    <row r="32" spans="1:10" ht="12.95" customHeight="1">
      <c r="A32" s="18" t="s">
        <v>2394</v>
      </c>
      <c r="B32" s="19" t="s">
        <v>2395</v>
      </c>
      <c r="C32" s="15" t="s">
        <v>2396</v>
      </c>
      <c r="D32" s="15" t="s">
        <v>299</v>
      </c>
      <c r="E32" s="20">
        <v>1522117</v>
      </c>
      <c r="F32" s="21">
        <v>34644.905</v>
      </c>
      <c r="G32" s="22">
        <v>0.0153</v>
      </c>
      <c r="H32" s="40"/>
      <c r="I32" s="24"/>
      <c r="J32" s="5"/>
    </row>
    <row r="33" spans="1:10" ht="12.95" customHeight="1">
      <c r="A33" s="18" t="s">
        <v>287</v>
      </c>
      <c r="B33" s="19" t="s">
        <v>288</v>
      </c>
      <c r="C33" s="15" t="s">
        <v>289</v>
      </c>
      <c r="D33" s="15" t="s">
        <v>272</v>
      </c>
      <c r="E33" s="20">
        <v>2145000</v>
      </c>
      <c r="F33" s="21">
        <v>33707.6025</v>
      </c>
      <c r="G33" s="22">
        <v>0.0149</v>
      </c>
      <c r="H33" s="40"/>
      <c r="I33" s="24"/>
      <c r="J33" s="5"/>
    </row>
    <row r="34" spans="1:10" ht="12.95" customHeight="1">
      <c r="A34" s="18" t="s">
        <v>759</v>
      </c>
      <c r="B34" s="19" t="s">
        <v>760</v>
      </c>
      <c r="C34" s="15" t="s">
        <v>761</v>
      </c>
      <c r="D34" s="15" t="s">
        <v>394</v>
      </c>
      <c r="E34" s="20">
        <v>904844</v>
      </c>
      <c r="F34" s="21">
        <v>33663.8162</v>
      </c>
      <c r="G34" s="22">
        <v>0.0149</v>
      </c>
      <c r="H34" s="40"/>
      <c r="I34" s="24"/>
      <c r="J34" s="5"/>
    </row>
    <row r="35" spans="1:10" ht="12.95" customHeight="1">
      <c r="A35" s="18" t="s">
        <v>2062</v>
      </c>
      <c r="B35" s="19" t="s">
        <v>2063</v>
      </c>
      <c r="C35" s="15" t="s">
        <v>2064</v>
      </c>
      <c r="D35" s="15" t="s">
        <v>268</v>
      </c>
      <c r="E35" s="20">
        <v>1374193</v>
      </c>
      <c r="F35" s="21">
        <v>33376.3996</v>
      </c>
      <c r="G35" s="22">
        <v>0.0147</v>
      </c>
      <c r="H35" s="40"/>
      <c r="I35" s="24"/>
      <c r="J35" s="5"/>
    </row>
    <row r="36" spans="1:10" ht="12.95" customHeight="1">
      <c r="A36" s="18" t="s">
        <v>3009</v>
      </c>
      <c r="B36" s="19" t="s">
        <v>3010</v>
      </c>
      <c r="C36" s="15" t="s">
        <v>3011</v>
      </c>
      <c r="D36" s="15" t="s">
        <v>322</v>
      </c>
      <c r="E36" s="20">
        <v>1846417</v>
      </c>
      <c r="F36" s="21">
        <v>31171.2118</v>
      </c>
      <c r="G36" s="22">
        <v>0.0138</v>
      </c>
      <c r="H36" s="40"/>
      <c r="I36" s="24"/>
      <c r="J36" s="5"/>
    </row>
    <row r="37" spans="1:10" ht="12.95" customHeight="1">
      <c r="A37" s="18" t="s">
        <v>888</v>
      </c>
      <c r="B37" s="19" t="s">
        <v>889</v>
      </c>
      <c r="C37" s="15" t="s">
        <v>890</v>
      </c>
      <c r="D37" s="15" t="s">
        <v>256</v>
      </c>
      <c r="E37" s="20">
        <v>1113679</v>
      </c>
      <c r="F37" s="21">
        <v>28911.6637</v>
      </c>
      <c r="G37" s="22">
        <v>0.0128</v>
      </c>
      <c r="H37" s="40"/>
      <c r="I37" s="24"/>
      <c r="J37" s="5"/>
    </row>
    <row r="38" spans="1:10" ht="12.95" customHeight="1">
      <c r="A38" s="18" t="s">
        <v>2315</v>
      </c>
      <c r="B38" s="19" t="s">
        <v>2316</v>
      </c>
      <c r="C38" s="15" t="s">
        <v>2317</v>
      </c>
      <c r="D38" s="15" t="s">
        <v>318</v>
      </c>
      <c r="E38" s="20">
        <v>460612</v>
      </c>
      <c r="F38" s="21">
        <v>28872.3117</v>
      </c>
      <c r="G38" s="22">
        <v>0.0127</v>
      </c>
      <c r="H38" s="40"/>
      <c r="I38" s="24"/>
      <c r="J38" s="5"/>
    </row>
    <row r="39" spans="1:10" ht="12.95" customHeight="1">
      <c r="A39" s="18" t="s">
        <v>698</v>
      </c>
      <c r="B39" s="19" t="s">
        <v>699</v>
      </c>
      <c r="C39" s="15" t="s">
        <v>700</v>
      </c>
      <c r="D39" s="15" t="s">
        <v>272</v>
      </c>
      <c r="E39" s="20">
        <v>18005172</v>
      </c>
      <c r="F39" s="21">
        <v>25918.4451</v>
      </c>
      <c r="G39" s="22">
        <v>0.0114</v>
      </c>
      <c r="H39" s="40"/>
      <c r="I39" s="24"/>
      <c r="J39" s="5"/>
    </row>
    <row r="40" spans="1:10" ht="12.95" customHeight="1">
      <c r="A40" s="18" t="s">
        <v>3012</v>
      </c>
      <c r="B40" s="19" t="s">
        <v>3013</v>
      </c>
      <c r="C40" s="15" t="s">
        <v>3014</v>
      </c>
      <c r="D40" s="15" t="s">
        <v>260</v>
      </c>
      <c r="E40" s="20">
        <v>1044732</v>
      </c>
      <c r="F40" s="21">
        <v>24270.6915</v>
      </c>
      <c r="G40" s="22">
        <v>0.0107</v>
      </c>
      <c r="H40" s="40"/>
      <c r="I40" s="24"/>
      <c r="J40" s="5"/>
    </row>
    <row r="41" spans="1:10" ht="12.95" customHeight="1">
      <c r="A41" s="18" t="s">
        <v>3015</v>
      </c>
      <c r="B41" s="19" t="s">
        <v>3016</v>
      </c>
      <c r="C41" s="15" t="s">
        <v>3017</v>
      </c>
      <c r="D41" s="15" t="s">
        <v>3018</v>
      </c>
      <c r="E41" s="20">
        <v>77057</v>
      </c>
      <c r="F41" s="21">
        <v>24005.991</v>
      </c>
      <c r="G41" s="22">
        <v>0.0106</v>
      </c>
      <c r="H41" s="40"/>
      <c r="I41" s="24"/>
      <c r="J41" s="5"/>
    </row>
    <row r="42" spans="1:10" ht="12.95" customHeight="1">
      <c r="A42" s="18" t="s">
        <v>2052</v>
      </c>
      <c r="B42" s="19" t="s">
        <v>2053</v>
      </c>
      <c r="C42" s="15" t="s">
        <v>2054</v>
      </c>
      <c r="D42" s="15" t="s">
        <v>741</v>
      </c>
      <c r="E42" s="20">
        <v>639250</v>
      </c>
      <c r="F42" s="21">
        <v>23286.9186</v>
      </c>
      <c r="G42" s="22">
        <v>0.0103</v>
      </c>
      <c r="H42" s="40"/>
      <c r="I42" s="24"/>
      <c r="J42" s="5"/>
    </row>
    <row r="43" spans="1:10" ht="12.95" customHeight="1">
      <c r="A43" s="18" t="s">
        <v>2391</v>
      </c>
      <c r="B43" s="19" t="s">
        <v>2392</v>
      </c>
      <c r="C43" s="15" t="s">
        <v>2393</v>
      </c>
      <c r="D43" s="15" t="s">
        <v>260</v>
      </c>
      <c r="E43" s="20">
        <v>1310983</v>
      </c>
      <c r="F43" s="21">
        <v>21766.9062</v>
      </c>
      <c r="G43" s="22">
        <v>0.0096</v>
      </c>
      <c r="H43" s="40"/>
      <c r="I43" s="24"/>
      <c r="J43" s="5"/>
    </row>
    <row r="44" spans="1:10" ht="12.95" customHeight="1">
      <c r="A44" s="18" t="s">
        <v>2673</v>
      </c>
      <c r="B44" s="19" t="s">
        <v>2674</v>
      </c>
      <c r="C44" s="15" t="s">
        <v>2675</v>
      </c>
      <c r="D44" s="15" t="s">
        <v>299</v>
      </c>
      <c r="E44" s="20">
        <v>405071</v>
      </c>
      <c r="F44" s="21">
        <v>21112.5031</v>
      </c>
      <c r="G44" s="22">
        <v>0.0093</v>
      </c>
      <c r="H44" s="40"/>
      <c r="I44" s="24"/>
      <c r="J44" s="5"/>
    </row>
    <row r="45" spans="1:10" ht="12.95" customHeight="1">
      <c r="A45" s="18" t="s">
        <v>857</v>
      </c>
      <c r="B45" s="19" t="s">
        <v>858</v>
      </c>
      <c r="C45" s="15" t="s">
        <v>859</v>
      </c>
      <c r="D45" s="15" t="s">
        <v>260</v>
      </c>
      <c r="E45" s="20">
        <v>32547885</v>
      </c>
      <c r="F45" s="21">
        <v>20212.2366</v>
      </c>
      <c r="G45" s="22">
        <v>0.0089</v>
      </c>
      <c r="H45" s="40"/>
      <c r="I45" s="24"/>
      <c r="J45" s="5"/>
    </row>
    <row r="46" spans="1:10" ht="12.95" customHeight="1">
      <c r="A46" s="18" t="s">
        <v>3019</v>
      </c>
      <c r="B46" s="19" t="s">
        <v>3020</v>
      </c>
      <c r="C46" s="15" t="s">
        <v>3021</v>
      </c>
      <c r="D46" s="15" t="s">
        <v>1613</v>
      </c>
      <c r="E46" s="20">
        <v>4231437</v>
      </c>
      <c r="F46" s="21">
        <v>19013.9622</v>
      </c>
      <c r="G46" s="22">
        <v>0.0084</v>
      </c>
      <c r="H46" s="40"/>
      <c r="I46" s="24"/>
      <c r="J46" s="5"/>
    </row>
    <row r="47" spans="1:10" ht="12.95" customHeight="1">
      <c r="A47" s="18" t="s">
        <v>2119</v>
      </c>
      <c r="B47" s="19" t="s">
        <v>2120</v>
      </c>
      <c r="C47" s="15" t="s">
        <v>2121</v>
      </c>
      <c r="D47" s="15" t="s">
        <v>394</v>
      </c>
      <c r="E47" s="20">
        <v>8428867</v>
      </c>
      <c r="F47" s="21">
        <v>18505.5775</v>
      </c>
      <c r="G47" s="22">
        <v>0.0082</v>
      </c>
      <c r="H47" s="40"/>
      <c r="I47" s="24"/>
      <c r="J47" s="5"/>
    </row>
    <row r="48" spans="1:10" ht="12.95" customHeight="1">
      <c r="A48" s="18" t="s">
        <v>391</v>
      </c>
      <c r="B48" s="19" t="s">
        <v>392</v>
      </c>
      <c r="C48" s="15" t="s">
        <v>393</v>
      </c>
      <c r="D48" s="15" t="s">
        <v>394</v>
      </c>
      <c r="E48" s="20">
        <v>1411327</v>
      </c>
      <c r="F48" s="21">
        <v>17789.0712</v>
      </c>
      <c r="G48" s="22">
        <v>0.0078</v>
      </c>
      <c r="H48" s="40"/>
      <c r="I48" s="24"/>
      <c r="J48" s="5"/>
    </row>
    <row r="49" spans="1:10" ht="12.95" customHeight="1">
      <c r="A49" s="18" t="s">
        <v>2370</v>
      </c>
      <c r="B49" s="19" t="s">
        <v>2371</v>
      </c>
      <c r="C49" s="15" t="s">
        <v>2372</v>
      </c>
      <c r="D49" s="15" t="s">
        <v>260</v>
      </c>
      <c r="E49" s="20">
        <v>126307</v>
      </c>
      <c r="F49" s="21">
        <v>17455.88</v>
      </c>
      <c r="G49" s="22">
        <v>0.0077</v>
      </c>
      <c r="H49" s="40"/>
      <c r="I49" s="24"/>
      <c r="J49" s="5"/>
    </row>
    <row r="50" spans="1:10" ht="12.95" customHeight="1">
      <c r="A50" s="18" t="s">
        <v>304</v>
      </c>
      <c r="B50" s="19" t="s">
        <v>305</v>
      </c>
      <c r="C50" s="15" t="s">
        <v>306</v>
      </c>
      <c r="D50" s="15" t="s">
        <v>307</v>
      </c>
      <c r="E50" s="20">
        <v>2051400</v>
      </c>
      <c r="F50" s="21">
        <v>15540.3807</v>
      </c>
      <c r="G50" s="22">
        <v>0.0069</v>
      </c>
      <c r="H50" s="40"/>
      <c r="I50" s="24"/>
      <c r="J50" s="5"/>
    </row>
    <row r="51" spans="1:10" ht="12.95" customHeight="1">
      <c r="A51" s="18" t="s">
        <v>2049</v>
      </c>
      <c r="B51" s="19" t="s">
        <v>2050</v>
      </c>
      <c r="C51" s="15" t="s">
        <v>2051</v>
      </c>
      <c r="D51" s="15" t="s">
        <v>318</v>
      </c>
      <c r="E51" s="20">
        <v>307724</v>
      </c>
      <c r="F51" s="21">
        <v>14756.1351</v>
      </c>
      <c r="G51" s="22">
        <v>0.0065</v>
      </c>
      <c r="H51" s="40"/>
      <c r="I51" s="24"/>
      <c r="J51" s="5"/>
    </row>
    <row r="52" spans="1:10" ht="12.95" customHeight="1">
      <c r="A52" s="18" t="s">
        <v>362</v>
      </c>
      <c r="B52" s="19" t="s">
        <v>363</v>
      </c>
      <c r="C52" s="15" t="s">
        <v>364</v>
      </c>
      <c r="D52" s="15" t="s">
        <v>322</v>
      </c>
      <c r="E52" s="20">
        <v>1631760</v>
      </c>
      <c r="F52" s="21">
        <v>14194.6802</v>
      </c>
      <c r="G52" s="22">
        <v>0.0063</v>
      </c>
      <c r="H52" s="40"/>
      <c r="I52" s="24"/>
      <c r="J52" s="5"/>
    </row>
    <row r="53" spans="1:10" ht="12.95" customHeight="1">
      <c r="A53" s="18" t="s">
        <v>323</v>
      </c>
      <c r="B53" s="19" t="s">
        <v>324</v>
      </c>
      <c r="C53" s="15" t="s">
        <v>325</v>
      </c>
      <c r="D53" s="15" t="s">
        <v>318</v>
      </c>
      <c r="E53" s="20">
        <v>290469</v>
      </c>
      <c r="F53" s="21">
        <v>14053.7616</v>
      </c>
      <c r="G53" s="22">
        <v>0.0062</v>
      </c>
      <c r="H53" s="40"/>
      <c r="I53" s="24"/>
      <c r="J53" s="5"/>
    </row>
    <row r="54" spans="1:10" ht="12.95" customHeight="1">
      <c r="A54" s="18" t="s">
        <v>1591</v>
      </c>
      <c r="B54" s="19" t="s">
        <v>1592</v>
      </c>
      <c r="C54" s="15" t="s">
        <v>1593</v>
      </c>
      <c r="D54" s="15" t="s">
        <v>264</v>
      </c>
      <c r="E54" s="20">
        <v>1602199</v>
      </c>
      <c r="F54" s="21">
        <v>13902.2807</v>
      </c>
      <c r="G54" s="22">
        <v>0.0061</v>
      </c>
      <c r="H54" s="40"/>
      <c r="I54" s="24"/>
      <c r="J54" s="5"/>
    </row>
    <row r="55" spans="1:10" ht="12.95" customHeight="1">
      <c r="A55" s="18" t="s">
        <v>821</v>
      </c>
      <c r="B55" s="19" t="s">
        <v>822</v>
      </c>
      <c r="C55" s="15" t="s">
        <v>823</v>
      </c>
      <c r="D55" s="15" t="s">
        <v>322</v>
      </c>
      <c r="E55" s="20">
        <v>4440908</v>
      </c>
      <c r="F55" s="21">
        <v>13324.9445</v>
      </c>
      <c r="G55" s="22">
        <v>0.0059</v>
      </c>
      <c r="H55" s="40"/>
      <c r="I55" s="24"/>
      <c r="J55" s="5"/>
    </row>
    <row r="56" spans="1:10" ht="12.95" customHeight="1">
      <c r="A56" s="18" t="s">
        <v>3022</v>
      </c>
      <c r="B56" s="19" t="s">
        <v>3023</v>
      </c>
      <c r="C56" s="15" t="s">
        <v>3024</v>
      </c>
      <c r="D56" s="15" t="s">
        <v>299</v>
      </c>
      <c r="E56" s="20">
        <v>1142052</v>
      </c>
      <c r="F56" s="21">
        <v>12976.5659</v>
      </c>
      <c r="G56" s="22">
        <v>0.0057</v>
      </c>
      <c r="H56" s="40"/>
      <c r="I56" s="24"/>
      <c r="J56" s="5"/>
    </row>
    <row r="57" spans="1:10" ht="12.95" customHeight="1">
      <c r="A57" s="18" t="s">
        <v>814</v>
      </c>
      <c r="B57" s="19" t="s">
        <v>815</v>
      </c>
      <c r="C57" s="15" t="s">
        <v>816</v>
      </c>
      <c r="D57" s="15" t="s">
        <v>307</v>
      </c>
      <c r="E57" s="20">
        <v>24691</v>
      </c>
      <c r="F57" s="21">
        <v>9914.2266</v>
      </c>
      <c r="G57" s="22">
        <v>0.0044</v>
      </c>
      <c r="H57" s="40"/>
      <c r="I57" s="24"/>
      <c r="J57" s="5"/>
    </row>
    <row r="58" spans="1:10" ht="12.95" customHeight="1">
      <c r="A58" s="18" t="s">
        <v>866</v>
      </c>
      <c r="B58" s="19" t="s">
        <v>867</v>
      </c>
      <c r="C58" s="15" t="s">
        <v>868</v>
      </c>
      <c r="D58" s="15" t="s">
        <v>829</v>
      </c>
      <c r="E58" s="20">
        <v>2222646</v>
      </c>
      <c r="F58" s="21">
        <v>9790.7556</v>
      </c>
      <c r="G58" s="22">
        <v>0.0043</v>
      </c>
      <c r="H58" s="40"/>
      <c r="I58" s="24"/>
      <c r="J58" s="5"/>
    </row>
    <row r="59" spans="1:10" ht="12.95" customHeight="1">
      <c r="A59" s="18" t="s">
        <v>2483</v>
      </c>
      <c r="B59" s="19" t="s">
        <v>2484</v>
      </c>
      <c r="C59" s="15" t="s">
        <v>2485</v>
      </c>
      <c r="D59" s="15" t="s">
        <v>741</v>
      </c>
      <c r="E59" s="20">
        <v>1083101</v>
      </c>
      <c r="F59" s="21">
        <v>9460.3457</v>
      </c>
      <c r="G59" s="22">
        <v>0.0042</v>
      </c>
      <c r="H59" s="40"/>
      <c r="I59" s="24"/>
      <c r="J59" s="5"/>
    </row>
    <row r="60" spans="1:10" ht="12.95" customHeight="1">
      <c r="A60" s="18" t="s">
        <v>869</v>
      </c>
      <c r="B60" s="19" t="s">
        <v>870</v>
      </c>
      <c r="C60" s="15" t="s">
        <v>871</v>
      </c>
      <c r="D60" s="15" t="s">
        <v>368</v>
      </c>
      <c r="E60" s="20">
        <v>22665</v>
      </c>
      <c r="F60" s="21">
        <v>8985.2446</v>
      </c>
      <c r="G60" s="22">
        <v>0.004</v>
      </c>
      <c r="H60" s="40"/>
      <c r="I60" s="24"/>
      <c r="J60" s="5"/>
    </row>
    <row r="61" spans="1:10" ht="12.95" customHeight="1">
      <c r="A61" s="18" t="s">
        <v>863</v>
      </c>
      <c r="B61" s="19" t="s">
        <v>864</v>
      </c>
      <c r="C61" s="15" t="s">
        <v>865</v>
      </c>
      <c r="D61" s="15" t="s">
        <v>394</v>
      </c>
      <c r="E61" s="20">
        <v>8045416</v>
      </c>
      <c r="F61" s="21">
        <v>7852.326</v>
      </c>
      <c r="G61" s="22">
        <v>0.0035</v>
      </c>
      <c r="H61" s="40"/>
      <c r="I61" s="24"/>
      <c r="J61" s="5"/>
    </row>
    <row r="62" spans="1:10" ht="12.95" customHeight="1">
      <c r="A62" s="18" t="s">
        <v>1834</v>
      </c>
      <c r="B62" s="19" t="s">
        <v>1835</v>
      </c>
      <c r="C62" s="15" t="s">
        <v>1836</v>
      </c>
      <c r="D62" s="15" t="s">
        <v>299</v>
      </c>
      <c r="E62" s="20">
        <v>682427</v>
      </c>
      <c r="F62" s="21">
        <v>7304.3574</v>
      </c>
      <c r="G62" s="22">
        <v>0.0032</v>
      </c>
      <c r="H62" s="40"/>
      <c r="I62" s="24"/>
      <c r="J62" s="5"/>
    </row>
    <row r="63" spans="1:10" ht="12.95" customHeight="1">
      <c r="A63" s="18" t="s">
        <v>1617</v>
      </c>
      <c r="B63" s="19" t="s">
        <v>1618</v>
      </c>
      <c r="C63" s="15" t="s">
        <v>1619</v>
      </c>
      <c r="D63" s="15" t="s">
        <v>741</v>
      </c>
      <c r="E63" s="20">
        <v>401434</v>
      </c>
      <c r="F63" s="21">
        <v>7237.4536</v>
      </c>
      <c r="G63" s="22">
        <v>0.0032</v>
      </c>
      <c r="H63" s="40"/>
      <c r="I63" s="24"/>
      <c r="J63" s="5"/>
    </row>
    <row r="64" spans="1:10" ht="12.95" customHeight="1">
      <c r="A64" s="18" t="s">
        <v>2128</v>
      </c>
      <c r="B64" s="19" t="s">
        <v>2129</v>
      </c>
      <c r="C64" s="15" t="s">
        <v>2130</v>
      </c>
      <c r="D64" s="15" t="s">
        <v>803</v>
      </c>
      <c r="E64" s="20">
        <v>430472</v>
      </c>
      <c r="F64" s="21">
        <v>6528.5384</v>
      </c>
      <c r="G64" s="22">
        <v>0.0029</v>
      </c>
      <c r="H64" s="40"/>
      <c r="I64" s="24"/>
      <c r="J64" s="5"/>
    </row>
    <row r="65" spans="1:10" ht="12.95" customHeight="1">
      <c r="A65" s="18" t="s">
        <v>817</v>
      </c>
      <c r="B65" s="19" t="s">
        <v>818</v>
      </c>
      <c r="C65" s="15" t="s">
        <v>819</v>
      </c>
      <c r="D65" s="15" t="s">
        <v>820</v>
      </c>
      <c r="E65" s="20">
        <v>1218628</v>
      </c>
      <c r="F65" s="21">
        <v>6239.9847</v>
      </c>
      <c r="G65" s="22">
        <v>0.0028</v>
      </c>
      <c r="H65" s="40"/>
      <c r="I65" s="24"/>
      <c r="J65" s="5"/>
    </row>
    <row r="66" spans="1:10" ht="12.95" customHeight="1">
      <c r="A66" s="18" t="s">
        <v>3025</v>
      </c>
      <c r="B66" s="19" t="s">
        <v>3026</v>
      </c>
      <c r="C66" s="15" t="s">
        <v>3027</v>
      </c>
      <c r="D66" s="15" t="s">
        <v>299</v>
      </c>
      <c r="E66" s="20">
        <v>146775</v>
      </c>
      <c r="F66" s="21">
        <v>4772.0222</v>
      </c>
      <c r="G66" s="22">
        <v>0.0021</v>
      </c>
      <c r="H66" s="40"/>
      <c r="I66" s="24"/>
      <c r="J66" s="5"/>
    </row>
    <row r="67" spans="1:10" ht="12.95" customHeight="1">
      <c r="A67" s="18" t="s">
        <v>3028</v>
      </c>
      <c r="B67" s="19" t="s">
        <v>3029</v>
      </c>
      <c r="C67" s="15" t="s">
        <v>3030</v>
      </c>
      <c r="D67" s="15" t="s">
        <v>318</v>
      </c>
      <c r="E67" s="20">
        <v>59359</v>
      </c>
      <c r="F67" s="21">
        <v>4353.4484</v>
      </c>
      <c r="G67" s="22">
        <v>0.0019</v>
      </c>
      <c r="H67" s="40"/>
      <c r="I67" s="24"/>
      <c r="J67" s="5"/>
    </row>
    <row r="68" spans="1:10" ht="12.95" customHeight="1">
      <c r="A68" s="18" t="s">
        <v>3031</v>
      </c>
      <c r="B68" s="19" t="s">
        <v>3032</v>
      </c>
      <c r="C68" s="15" t="s">
        <v>3033</v>
      </c>
      <c r="D68" s="15" t="s">
        <v>303</v>
      </c>
      <c r="E68" s="20">
        <v>307252</v>
      </c>
      <c r="F68" s="21">
        <v>3460.8865</v>
      </c>
      <c r="G68" s="22">
        <v>0.0015</v>
      </c>
      <c r="H68" s="40"/>
      <c r="I68" s="24"/>
      <c r="J68" s="5"/>
    </row>
    <row r="69" spans="1:10" ht="12.95" customHeight="1">
      <c r="A69" s="18" t="s">
        <v>253</v>
      </c>
      <c r="B69" s="19" t="s">
        <v>254</v>
      </c>
      <c r="C69" s="15" t="s">
        <v>255</v>
      </c>
      <c r="D69" s="15" t="s">
        <v>256</v>
      </c>
      <c r="E69" s="20">
        <v>204175</v>
      </c>
      <c r="F69" s="21">
        <v>2890.1992</v>
      </c>
      <c r="G69" s="22">
        <v>0.0013</v>
      </c>
      <c r="H69" s="40"/>
      <c r="I69" s="24"/>
      <c r="J69" s="5"/>
    </row>
    <row r="70" spans="1:10" ht="12.95" customHeight="1">
      <c r="A70" s="18" t="s">
        <v>2397</v>
      </c>
      <c r="B70" s="19" t="s">
        <v>2398</v>
      </c>
      <c r="C70" s="15" t="s">
        <v>2399</v>
      </c>
      <c r="D70" s="15" t="s">
        <v>260</v>
      </c>
      <c r="E70" s="20">
        <v>193764</v>
      </c>
      <c r="F70" s="21">
        <v>2465.8407</v>
      </c>
      <c r="G70" s="22">
        <v>0.0011</v>
      </c>
      <c r="H70" s="40"/>
      <c r="I70" s="24"/>
      <c r="J70" s="5"/>
    </row>
    <row r="71" spans="1:10" ht="12.95" customHeight="1">
      <c r="A71" s="18" t="s">
        <v>399</v>
      </c>
      <c r="B71" s="19" t="s">
        <v>400</v>
      </c>
      <c r="C71" s="15" t="s">
        <v>401</v>
      </c>
      <c r="D71" s="15" t="s">
        <v>272</v>
      </c>
      <c r="E71" s="20">
        <v>2541883</v>
      </c>
      <c r="F71" s="21">
        <v>2183.4775</v>
      </c>
      <c r="G71" s="22">
        <v>0.001</v>
      </c>
      <c r="H71" s="40"/>
      <c r="I71" s="24"/>
      <c r="J71" s="5"/>
    </row>
    <row r="72" spans="1:10" ht="12.95" customHeight="1">
      <c r="A72" s="18" t="s">
        <v>860</v>
      </c>
      <c r="B72" s="19" t="s">
        <v>861</v>
      </c>
      <c r="C72" s="15" t="s">
        <v>862</v>
      </c>
      <c r="D72" s="15" t="s">
        <v>741</v>
      </c>
      <c r="E72" s="20">
        <v>1595</v>
      </c>
      <c r="F72" s="21">
        <v>44.1576</v>
      </c>
      <c r="G72" s="40" t="s">
        <v>676</v>
      </c>
      <c r="H72" s="40"/>
      <c r="I72" s="24"/>
      <c r="J72" s="5"/>
    </row>
    <row r="73" spans="1:10" ht="12.95" customHeight="1">
      <c r="A73" s="5"/>
      <c r="B73" s="14" t="s">
        <v>160</v>
      </c>
      <c r="C73" s="15"/>
      <c r="D73" s="15"/>
      <c r="E73" s="15"/>
      <c r="F73" s="25">
        <v>2089612.5704</v>
      </c>
      <c r="G73" s="26">
        <v>0.922</v>
      </c>
      <c r="H73" s="27"/>
      <c r="I73" s="28"/>
      <c r="J73" s="5"/>
    </row>
    <row r="74" spans="1:10" ht="12.95" customHeight="1">
      <c r="A74" s="5"/>
      <c r="B74" s="29" t="s">
        <v>405</v>
      </c>
      <c r="C74" s="2"/>
      <c r="D74" s="2"/>
      <c r="E74" s="2"/>
      <c r="F74" s="27" t="s">
        <v>162</v>
      </c>
      <c r="G74" s="27" t="s">
        <v>162</v>
      </c>
      <c r="H74" s="27"/>
      <c r="I74" s="28"/>
      <c r="J74" s="5"/>
    </row>
    <row r="75" spans="1:10" ht="12.95" customHeight="1">
      <c r="A75" s="5"/>
      <c r="B75" s="29" t="s">
        <v>160</v>
      </c>
      <c r="C75" s="2"/>
      <c r="D75" s="2"/>
      <c r="E75" s="2"/>
      <c r="F75" s="27" t="s">
        <v>162</v>
      </c>
      <c r="G75" s="27" t="s">
        <v>162</v>
      </c>
      <c r="H75" s="27"/>
      <c r="I75" s="28"/>
      <c r="J75" s="5"/>
    </row>
    <row r="76" spans="1:10" ht="12.95" customHeight="1">
      <c r="A76" s="5"/>
      <c r="B76" s="29" t="s">
        <v>163</v>
      </c>
      <c r="C76" s="30"/>
      <c r="D76" s="2"/>
      <c r="E76" s="30"/>
      <c r="F76" s="25">
        <v>2089612.5704</v>
      </c>
      <c r="G76" s="26">
        <v>0.922</v>
      </c>
      <c r="H76" s="27"/>
      <c r="I76" s="28"/>
      <c r="J76" s="5"/>
    </row>
    <row r="77" spans="1:10" ht="12.95" customHeight="1">
      <c r="A77" s="5"/>
      <c r="B77" s="14" t="s">
        <v>412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413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2094</v>
      </c>
      <c r="B79" s="19" t="s">
        <v>2095</v>
      </c>
      <c r="C79" s="15" t="s">
        <v>2096</v>
      </c>
      <c r="D79" s="15" t="s">
        <v>156</v>
      </c>
      <c r="E79" s="20">
        <v>10000000</v>
      </c>
      <c r="F79" s="21">
        <v>9949.58</v>
      </c>
      <c r="G79" s="22">
        <v>0.0044</v>
      </c>
      <c r="H79" s="23">
        <v>0.066062</v>
      </c>
      <c r="I79" s="24"/>
      <c r="J79" s="5"/>
    </row>
    <row r="80" spans="1:10" ht="12.95" customHeight="1">
      <c r="A80" s="18" t="s">
        <v>2008</v>
      </c>
      <c r="B80" s="19" t="s">
        <v>2009</v>
      </c>
      <c r="C80" s="15" t="s">
        <v>2010</v>
      </c>
      <c r="D80" s="15" t="s">
        <v>156</v>
      </c>
      <c r="E80" s="20">
        <v>1500000</v>
      </c>
      <c r="F80" s="21">
        <v>1469.61</v>
      </c>
      <c r="G80" s="22">
        <v>0.0006</v>
      </c>
      <c r="H80" s="23">
        <v>0.068</v>
      </c>
      <c r="I80" s="24"/>
      <c r="J80" s="5"/>
    </row>
    <row r="81" spans="1:10" ht="12.95" customHeight="1">
      <c r="A81" s="5"/>
      <c r="B81" s="14" t="s">
        <v>160</v>
      </c>
      <c r="C81" s="15"/>
      <c r="D81" s="15"/>
      <c r="E81" s="15"/>
      <c r="F81" s="25">
        <v>11419.19</v>
      </c>
      <c r="G81" s="26">
        <v>0.005</v>
      </c>
      <c r="H81" s="27"/>
      <c r="I81" s="28"/>
      <c r="J81" s="5"/>
    </row>
    <row r="82" spans="1:10" ht="12.95" customHeight="1">
      <c r="A82" s="5"/>
      <c r="B82" s="29" t="s">
        <v>163</v>
      </c>
      <c r="C82" s="30"/>
      <c r="D82" s="2"/>
      <c r="E82" s="30"/>
      <c r="F82" s="25">
        <v>11419.19</v>
      </c>
      <c r="G82" s="26">
        <v>0.005</v>
      </c>
      <c r="H82" s="27"/>
      <c r="I82" s="28"/>
      <c r="J82" s="5"/>
    </row>
    <row r="83" spans="1:10" ht="12.95" customHeight="1">
      <c r="A83" s="5"/>
      <c r="B83" s="14" t="s">
        <v>164</v>
      </c>
      <c r="C83" s="15"/>
      <c r="D83" s="15"/>
      <c r="E83" s="15"/>
      <c r="F83" s="15"/>
      <c r="G83" s="15"/>
      <c r="H83" s="16"/>
      <c r="I83" s="17"/>
      <c r="J83" s="5"/>
    </row>
    <row r="84" spans="1:10" ht="12.95" customHeight="1">
      <c r="A84" s="18" t="s">
        <v>165</v>
      </c>
      <c r="B84" s="19" t="s">
        <v>166</v>
      </c>
      <c r="C84" s="15"/>
      <c r="D84" s="15"/>
      <c r="E84" s="20"/>
      <c r="F84" s="21">
        <v>160362.37</v>
      </c>
      <c r="G84" s="22">
        <v>0.0708</v>
      </c>
      <c r="H84" s="23">
        <v>0.06615060719347378</v>
      </c>
      <c r="I84" s="24"/>
      <c r="J84" s="5"/>
    </row>
    <row r="85" spans="1:10" ht="12.95" customHeight="1">
      <c r="A85" s="5"/>
      <c r="B85" s="14" t="s">
        <v>160</v>
      </c>
      <c r="C85" s="15"/>
      <c r="D85" s="15"/>
      <c r="E85" s="15"/>
      <c r="F85" s="25">
        <v>160362.37</v>
      </c>
      <c r="G85" s="26">
        <v>0.0708</v>
      </c>
      <c r="H85" s="27"/>
      <c r="I85" s="28"/>
      <c r="J85" s="5"/>
    </row>
    <row r="86" spans="1:10" ht="12.95" customHeight="1">
      <c r="A86" s="5"/>
      <c r="B86" s="29" t="s">
        <v>163</v>
      </c>
      <c r="C86" s="30"/>
      <c r="D86" s="2"/>
      <c r="E86" s="30"/>
      <c r="F86" s="25">
        <v>160362.37</v>
      </c>
      <c r="G86" s="26">
        <v>0.0708</v>
      </c>
      <c r="H86" s="27"/>
      <c r="I86" s="28"/>
      <c r="J86" s="5"/>
    </row>
    <row r="87" spans="1:10" ht="12.95" customHeight="1">
      <c r="A87" s="5"/>
      <c r="B87" s="29" t="s">
        <v>167</v>
      </c>
      <c r="C87" s="15"/>
      <c r="D87" s="2"/>
      <c r="E87" s="15"/>
      <c r="F87" s="31">
        <v>5073.4696</v>
      </c>
      <c r="G87" s="26">
        <v>0.0022</v>
      </c>
      <c r="H87" s="27"/>
      <c r="I87" s="28"/>
      <c r="J87" s="5"/>
    </row>
    <row r="88" spans="1:10" ht="12.95" customHeight="1">
      <c r="A88" s="5"/>
      <c r="B88" s="32" t="s">
        <v>168</v>
      </c>
      <c r="C88" s="33"/>
      <c r="D88" s="33"/>
      <c r="E88" s="33"/>
      <c r="F88" s="34">
        <v>2266467.6</v>
      </c>
      <c r="G88" s="35">
        <v>1</v>
      </c>
      <c r="H88" s="36"/>
      <c r="I88" s="37"/>
      <c r="J88" s="5"/>
    </row>
    <row r="89" spans="1:10" ht="12.95" customHeight="1">
      <c r="A89" s="5"/>
      <c r="B89" s="7"/>
      <c r="C89" s="5"/>
      <c r="D89" s="5"/>
      <c r="E89" s="5"/>
      <c r="F89" s="5"/>
      <c r="G89" s="5"/>
      <c r="H89" s="5"/>
      <c r="I89" s="5"/>
      <c r="J89" s="5"/>
    </row>
    <row r="90" spans="1:10" ht="12.95" customHeight="1">
      <c r="A90" s="5"/>
      <c r="B90" s="4" t="s">
        <v>169</v>
      </c>
      <c r="C90" s="5"/>
      <c r="D90" s="5"/>
      <c r="E90" s="5"/>
      <c r="F90" s="5"/>
      <c r="G90" s="5"/>
      <c r="H90" s="5"/>
      <c r="I90" s="5"/>
      <c r="J90" s="5"/>
    </row>
    <row r="91" spans="1:10" ht="12.95" customHeight="1">
      <c r="A91" s="5"/>
      <c r="B91" s="4" t="s">
        <v>681</v>
      </c>
      <c r="C91" s="5"/>
      <c r="D91" s="5"/>
      <c r="E91" s="5"/>
      <c r="F91" s="5"/>
      <c r="G91" s="5"/>
      <c r="H91" s="5"/>
      <c r="I91" s="5"/>
      <c r="J91" s="5"/>
    </row>
    <row r="92" spans="1:10" ht="12.95" customHeight="1">
      <c r="A92" s="5"/>
      <c r="B92" s="4" t="s">
        <v>170</v>
      </c>
      <c r="C92" s="5"/>
      <c r="D92" s="5"/>
      <c r="E92" s="5"/>
      <c r="F92" s="5"/>
      <c r="G92" s="5"/>
      <c r="H92" s="5"/>
      <c r="I92" s="5"/>
      <c r="J92" s="5"/>
    </row>
    <row r="93" spans="1:10" ht="26.1" customHeight="1">
      <c r="A93" s="5"/>
      <c r="B93" s="59" t="s">
        <v>171</v>
      </c>
      <c r="C93" s="59"/>
      <c r="D93" s="59"/>
      <c r="E93" s="59"/>
      <c r="F93" s="59"/>
      <c r="G93" s="59"/>
      <c r="H93" s="59"/>
      <c r="I93" s="59"/>
      <c r="J93" s="5"/>
    </row>
    <row r="94" spans="1:10" ht="12.95" customHeight="1">
      <c r="A94" s="5"/>
      <c r="B94" s="59"/>
      <c r="C94" s="59"/>
      <c r="D94" s="59"/>
      <c r="E94" s="59"/>
      <c r="F94" s="59"/>
      <c r="G94" s="59"/>
      <c r="H94" s="59"/>
      <c r="I94" s="59"/>
      <c r="J94" s="5"/>
    </row>
    <row r="95" spans="1:10" ht="12.95" customHeight="1">
      <c r="A95" s="5"/>
      <c r="B95" s="59"/>
      <c r="C95" s="59"/>
      <c r="D95" s="59"/>
      <c r="E95" s="59"/>
      <c r="F95" s="59"/>
      <c r="G95" s="59"/>
      <c r="H95" s="59"/>
      <c r="I95" s="59"/>
      <c r="J95" s="5"/>
    </row>
    <row r="96" spans="1:10" ht="12.95" customHeight="1">
      <c r="A96" s="5"/>
      <c r="B96" s="5"/>
      <c r="C96" s="60" t="s">
        <v>3034</v>
      </c>
      <c r="D96" s="60"/>
      <c r="E96" s="60"/>
      <c r="F96" s="60"/>
      <c r="G96" s="5"/>
      <c r="H96" s="5"/>
      <c r="I96" s="5"/>
      <c r="J96" s="5"/>
    </row>
    <row r="97" spans="1:10" ht="12.95" customHeight="1">
      <c r="A97" s="5"/>
      <c r="B97" s="38" t="s">
        <v>173</v>
      </c>
      <c r="C97" s="60" t="s">
        <v>174</v>
      </c>
      <c r="D97" s="60"/>
      <c r="E97" s="60"/>
      <c r="F97" s="60"/>
      <c r="G97" s="5"/>
      <c r="H97" s="5"/>
      <c r="I97" s="5"/>
      <c r="J97" s="5"/>
    </row>
    <row r="98" spans="1:10" ht="120.95" customHeight="1">
      <c r="A98" s="5"/>
      <c r="B98" s="39"/>
      <c r="C98" s="58"/>
      <c r="D98" s="58"/>
      <c r="E98" s="5"/>
      <c r="F98" s="5"/>
      <c r="G98" s="5"/>
      <c r="H98" s="5"/>
      <c r="I98" s="5"/>
      <c r="J98" s="5"/>
    </row>
  </sheetData>
  <mergeCells count="6">
    <mergeCell ref="C98:D98"/>
    <mergeCell ref="B93:I93"/>
    <mergeCell ref="B94:I94"/>
    <mergeCell ref="B95:I95"/>
    <mergeCell ref="C96:F96"/>
    <mergeCell ref="C97:F97"/>
  </mergeCells>
  <hyperlinks>
    <hyperlink ref="A1" location="AxisMidcapFund" display="AXISMCF"/>
    <hyperlink ref="B1" location="AxisMidcapFund" display="Axis Midcap Fund"/>
  </hyperlinks>
  <printOptions/>
  <pageMargins left="0" right="0" top="0" bottom="0" header="0" footer="0"/>
  <pageSetup horizontalDpi="600" verticalDpi="6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/>
  </sheetPr>
  <dimension ref="A1:J8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2910340</v>
      </c>
      <c r="F7" s="21">
        <v>27902.8848</v>
      </c>
      <c r="G7" s="22">
        <v>0.0637</v>
      </c>
      <c r="H7" s="40"/>
      <c r="I7" s="24"/>
      <c r="J7" s="5"/>
    </row>
    <row r="8" spans="1:10" ht="12.95" customHeight="1">
      <c r="A8" s="18" t="s">
        <v>2107</v>
      </c>
      <c r="B8" s="19" t="s">
        <v>2108</v>
      </c>
      <c r="C8" s="15" t="s">
        <v>2109</v>
      </c>
      <c r="D8" s="15" t="s">
        <v>268</v>
      </c>
      <c r="E8" s="20">
        <v>4225984</v>
      </c>
      <c r="F8" s="21">
        <v>21539.8404</v>
      </c>
      <c r="G8" s="22">
        <v>0.0492</v>
      </c>
      <c r="H8" s="40"/>
      <c r="I8" s="24"/>
      <c r="J8" s="5"/>
    </row>
    <row r="9" spans="1:10" ht="12.95" customHeight="1">
      <c r="A9" s="18" t="s">
        <v>2403</v>
      </c>
      <c r="B9" s="19" t="s">
        <v>2404</v>
      </c>
      <c r="C9" s="15" t="s">
        <v>2405</v>
      </c>
      <c r="D9" s="15" t="s">
        <v>311</v>
      </c>
      <c r="E9" s="20">
        <v>983917</v>
      </c>
      <c r="F9" s="21">
        <v>17709.0301</v>
      </c>
      <c r="G9" s="22">
        <v>0.0404</v>
      </c>
      <c r="H9" s="40"/>
      <c r="I9" s="24"/>
      <c r="J9" s="5"/>
    </row>
    <row r="10" spans="1:10" ht="12.95" customHeight="1">
      <c r="A10" s="18" t="s">
        <v>848</v>
      </c>
      <c r="B10" s="19" t="s">
        <v>849</v>
      </c>
      <c r="C10" s="15" t="s">
        <v>850</v>
      </c>
      <c r="D10" s="15" t="s">
        <v>256</v>
      </c>
      <c r="E10" s="20">
        <v>1565193</v>
      </c>
      <c r="F10" s="21">
        <v>17559.1177</v>
      </c>
      <c r="G10" s="22">
        <v>0.0401</v>
      </c>
      <c r="H10" s="40"/>
      <c r="I10" s="24"/>
      <c r="J10" s="5"/>
    </row>
    <row r="11" spans="1:10" ht="12.95" customHeight="1">
      <c r="A11" s="18" t="s">
        <v>287</v>
      </c>
      <c r="B11" s="19" t="s">
        <v>288</v>
      </c>
      <c r="C11" s="15" t="s">
        <v>289</v>
      </c>
      <c r="D11" s="15" t="s">
        <v>272</v>
      </c>
      <c r="E11" s="20">
        <v>1076852</v>
      </c>
      <c r="F11" s="21">
        <v>16922.1908</v>
      </c>
      <c r="G11" s="22">
        <v>0.0386</v>
      </c>
      <c r="H11" s="40"/>
      <c r="I11" s="24"/>
      <c r="J11" s="5"/>
    </row>
    <row r="12" spans="1:10" ht="12.95" customHeight="1">
      <c r="A12" s="18" t="s">
        <v>723</v>
      </c>
      <c r="B12" s="19" t="s">
        <v>724</v>
      </c>
      <c r="C12" s="15" t="s">
        <v>725</v>
      </c>
      <c r="D12" s="15" t="s">
        <v>256</v>
      </c>
      <c r="E12" s="20">
        <v>219000</v>
      </c>
      <c r="F12" s="21">
        <v>15686.97</v>
      </c>
      <c r="G12" s="22">
        <v>0.0358</v>
      </c>
      <c r="H12" s="40"/>
      <c r="I12" s="24"/>
      <c r="J12" s="5"/>
    </row>
    <row r="13" spans="1:10" ht="12.95" customHeight="1">
      <c r="A13" s="18" t="s">
        <v>1569</v>
      </c>
      <c r="B13" s="19" t="s">
        <v>1570</v>
      </c>
      <c r="C13" s="15" t="s">
        <v>1571</v>
      </c>
      <c r="D13" s="15" t="s">
        <v>268</v>
      </c>
      <c r="E13" s="20">
        <v>271730</v>
      </c>
      <c r="F13" s="21">
        <v>14593.8031</v>
      </c>
      <c r="G13" s="22">
        <v>0.0333</v>
      </c>
      <c r="H13" s="40"/>
      <c r="I13" s="24"/>
      <c r="J13" s="5"/>
    </row>
    <row r="14" spans="1:10" ht="12.95" customHeight="1">
      <c r="A14" s="18" t="s">
        <v>778</v>
      </c>
      <c r="B14" s="19" t="s">
        <v>779</v>
      </c>
      <c r="C14" s="15" t="s">
        <v>780</v>
      </c>
      <c r="D14" s="15" t="s">
        <v>394</v>
      </c>
      <c r="E14" s="20">
        <v>676876</v>
      </c>
      <c r="F14" s="21">
        <v>13866.4817</v>
      </c>
      <c r="G14" s="22">
        <v>0.0317</v>
      </c>
      <c r="H14" s="40"/>
      <c r="I14" s="24"/>
      <c r="J14" s="5"/>
    </row>
    <row r="15" spans="1:10" ht="12.95" customHeight="1">
      <c r="A15" s="18" t="s">
        <v>3035</v>
      </c>
      <c r="B15" s="19" t="s">
        <v>3036</v>
      </c>
      <c r="C15" s="15" t="s">
        <v>3037</v>
      </c>
      <c r="D15" s="15" t="s">
        <v>774</v>
      </c>
      <c r="E15" s="20">
        <v>596660</v>
      </c>
      <c r="F15" s="21">
        <v>11923.0568</v>
      </c>
      <c r="G15" s="22">
        <v>0.0272</v>
      </c>
      <c r="H15" s="40"/>
      <c r="I15" s="24"/>
      <c r="J15" s="5"/>
    </row>
    <row r="16" spans="1:10" ht="12.95" customHeight="1">
      <c r="A16" s="18" t="s">
        <v>726</v>
      </c>
      <c r="B16" s="19" t="s">
        <v>727</v>
      </c>
      <c r="C16" s="15" t="s">
        <v>728</v>
      </c>
      <c r="D16" s="15" t="s">
        <v>279</v>
      </c>
      <c r="E16" s="20">
        <v>736460</v>
      </c>
      <c r="F16" s="21">
        <v>11602.1908</v>
      </c>
      <c r="G16" s="22">
        <v>0.0265</v>
      </c>
      <c r="H16" s="40"/>
      <c r="I16" s="24"/>
      <c r="J16" s="5"/>
    </row>
    <row r="17" spans="1:10" ht="12.95" customHeight="1">
      <c r="A17" s="18" t="s">
        <v>888</v>
      </c>
      <c r="B17" s="19" t="s">
        <v>889</v>
      </c>
      <c r="C17" s="15" t="s">
        <v>890</v>
      </c>
      <c r="D17" s="15" t="s">
        <v>256</v>
      </c>
      <c r="E17" s="20">
        <v>443350</v>
      </c>
      <c r="F17" s="21">
        <v>11509.5877</v>
      </c>
      <c r="G17" s="22">
        <v>0.0263</v>
      </c>
      <c r="H17" s="40"/>
      <c r="I17" s="24"/>
      <c r="J17" s="5"/>
    </row>
    <row r="18" spans="1:10" ht="12.95" customHeight="1">
      <c r="A18" s="18" t="s">
        <v>3038</v>
      </c>
      <c r="B18" s="19" t="s">
        <v>3039</v>
      </c>
      <c r="C18" s="15" t="s">
        <v>3040</v>
      </c>
      <c r="D18" s="15" t="s">
        <v>318</v>
      </c>
      <c r="E18" s="20">
        <v>416983</v>
      </c>
      <c r="F18" s="21">
        <v>11193.9086</v>
      </c>
      <c r="G18" s="22">
        <v>0.0256</v>
      </c>
      <c r="H18" s="40"/>
      <c r="I18" s="24"/>
      <c r="J18" s="5"/>
    </row>
    <row r="19" spans="1:10" ht="12.95" customHeight="1">
      <c r="A19" s="18" t="s">
        <v>308</v>
      </c>
      <c r="B19" s="19" t="s">
        <v>309</v>
      </c>
      <c r="C19" s="15" t="s">
        <v>310</v>
      </c>
      <c r="D19" s="15" t="s">
        <v>311</v>
      </c>
      <c r="E19" s="20">
        <v>1784928</v>
      </c>
      <c r="F19" s="21">
        <v>10581.0532</v>
      </c>
      <c r="G19" s="22">
        <v>0.0242</v>
      </c>
      <c r="H19" s="40"/>
      <c r="I19" s="24"/>
      <c r="J19" s="5"/>
    </row>
    <row r="20" spans="1:10" ht="12.95" customHeight="1">
      <c r="A20" s="18" t="s">
        <v>290</v>
      </c>
      <c r="B20" s="19" t="s">
        <v>291</v>
      </c>
      <c r="C20" s="15" t="s">
        <v>292</v>
      </c>
      <c r="D20" s="15" t="s">
        <v>260</v>
      </c>
      <c r="E20" s="20">
        <v>2019867</v>
      </c>
      <c r="F20" s="21">
        <v>10557.8448</v>
      </c>
      <c r="G20" s="22">
        <v>0.0241</v>
      </c>
      <c r="H20" s="40"/>
      <c r="I20" s="24"/>
      <c r="J20" s="5"/>
    </row>
    <row r="21" spans="1:10" ht="12.95" customHeight="1">
      <c r="A21" s="18" t="s">
        <v>3041</v>
      </c>
      <c r="B21" s="19" t="s">
        <v>3042</v>
      </c>
      <c r="C21" s="15" t="s">
        <v>3043</v>
      </c>
      <c r="D21" s="15" t="s">
        <v>774</v>
      </c>
      <c r="E21" s="20">
        <v>1015334</v>
      </c>
      <c r="F21" s="21">
        <v>10554.3969</v>
      </c>
      <c r="G21" s="22">
        <v>0.0241</v>
      </c>
      <c r="H21" s="40"/>
      <c r="I21" s="24"/>
      <c r="J21" s="5"/>
    </row>
    <row r="22" spans="1:10" ht="12.95" customHeight="1">
      <c r="A22" s="18" t="s">
        <v>293</v>
      </c>
      <c r="B22" s="19" t="s">
        <v>294</v>
      </c>
      <c r="C22" s="15" t="s">
        <v>295</v>
      </c>
      <c r="D22" s="15" t="s">
        <v>268</v>
      </c>
      <c r="E22" s="20">
        <v>713250</v>
      </c>
      <c r="F22" s="21">
        <v>10238.3471</v>
      </c>
      <c r="G22" s="22">
        <v>0.0234</v>
      </c>
      <c r="H22" s="40"/>
      <c r="I22" s="24"/>
      <c r="J22" s="5"/>
    </row>
    <row r="23" spans="1:10" ht="12.95" customHeight="1">
      <c r="A23" s="18" t="s">
        <v>842</v>
      </c>
      <c r="B23" s="19" t="s">
        <v>843</v>
      </c>
      <c r="C23" s="15" t="s">
        <v>844</v>
      </c>
      <c r="D23" s="15" t="s">
        <v>774</v>
      </c>
      <c r="E23" s="20">
        <v>2886245</v>
      </c>
      <c r="F23" s="21">
        <v>9572.2315</v>
      </c>
      <c r="G23" s="22">
        <v>0.0218</v>
      </c>
      <c r="H23" s="40"/>
      <c r="I23" s="24"/>
      <c r="J23" s="5"/>
    </row>
    <row r="24" spans="1:10" ht="12.95" customHeight="1">
      <c r="A24" s="18" t="s">
        <v>1578</v>
      </c>
      <c r="B24" s="19" t="s">
        <v>1579</v>
      </c>
      <c r="C24" s="15" t="s">
        <v>1580</v>
      </c>
      <c r="D24" s="15" t="s">
        <v>279</v>
      </c>
      <c r="E24" s="20">
        <v>654748</v>
      </c>
      <c r="F24" s="21">
        <v>9296.7669</v>
      </c>
      <c r="G24" s="22">
        <v>0.0212</v>
      </c>
      <c r="H24" s="40"/>
      <c r="I24" s="24"/>
      <c r="J24" s="5"/>
    </row>
    <row r="25" spans="1:10" ht="12.95" customHeight="1">
      <c r="A25" s="18" t="s">
        <v>388</v>
      </c>
      <c r="B25" s="19" t="s">
        <v>389</v>
      </c>
      <c r="C25" s="15" t="s">
        <v>390</v>
      </c>
      <c r="D25" s="15" t="s">
        <v>260</v>
      </c>
      <c r="E25" s="20">
        <v>2830251</v>
      </c>
      <c r="F25" s="21">
        <v>9260.5813</v>
      </c>
      <c r="G25" s="22">
        <v>0.0211</v>
      </c>
      <c r="H25" s="40"/>
      <c r="I25" s="24"/>
      <c r="J25" s="5"/>
    </row>
    <row r="26" spans="1:10" ht="12.95" customHeight="1">
      <c r="A26" s="18" t="s">
        <v>1581</v>
      </c>
      <c r="B26" s="19" t="s">
        <v>1582</v>
      </c>
      <c r="C26" s="15" t="s">
        <v>1583</v>
      </c>
      <c r="D26" s="15" t="s">
        <v>268</v>
      </c>
      <c r="E26" s="20">
        <v>160128</v>
      </c>
      <c r="F26" s="21">
        <v>8753.3171</v>
      </c>
      <c r="G26" s="22">
        <v>0.02</v>
      </c>
      <c r="H26" s="40"/>
      <c r="I26" s="24"/>
      <c r="J26" s="5"/>
    </row>
    <row r="27" spans="1:10" ht="12.95" customHeight="1">
      <c r="A27" s="18" t="s">
        <v>3044</v>
      </c>
      <c r="B27" s="19" t="s">
        <v>3045</v>
      </c>
      <c r="C27" s="15" t="s">
        <v>3046</v>
      </c>
      <c r="D27" s="15" t="s">
        <v>322</v>
      </c>
      <c r="E27" s="20">
        <v>1160902</v>
      </c>
      <c r="F27" s="21">
        <v>8595.8989</v>
      </c>
      <c r="G27" s="22">
        <v>0.0196</v>
      </c>
      <c r="H27" s="40"/>
      <c r="I27" s="24"/>
      <c r="J27" s="5"/>
    </row>
    <row r="28" spans="1:10" ht="12.95" customHeight="1">
      <c r="A28" s="18" t="s">
        <v>3009</v>
      </c>
      <c r="B28" s="19" t="s">
        <v>3010</v>
      </c>
      <c r="C28" s="15" t="s">
        <v>3011</v>
      </c>
      <c r="D28" s="15" t="s">
        <v>322</v>
      </c>
      <c r="E28" s="20">
        <v>436677</v>
      </c>
      <c r="F28" s="21">
        <v>7371.9811</v>
      </c>
      <c r="G28" s="22">
        <v>0.0168</v>
      </c>
      <c r="H28" s="40"/>
      <c r="I28" s="24"/>
      <c r="J28" s="5"/>
    </row>
    <row r="29" spans="1:10" ht="12.95" customHeight="1">
      <c r="A29" s="18" t="s">
        <v>839</v>
      </c>
      <c r="B29" s="19" t="s">
        <v>840</v>
      </c>
      <c r="C29" s="15" t="s">
        <v>841</v>
      </c>
      <c r="D29" s="15" t="s">
        <v>260</v>
      </c>
      <c r="E29" s="20">
        <v>735034</v>
      </c>
      <c r="F29" s="21">
        <v>7010.3868</v>
      </c>
      <c r="G29" s="22">
        <v>0.016</v>
      </c>
      <c r="H29" s="40"/>
      <c r="I29" s="24"/>
      <c r="J29" s="5"/>
    </row>
    <row r="30" spans="1:10" ht="12.95" customHeight="1">
      <c r="A30" s="18" t="s">
        <v>845</v>
      </c>
      <c r="B30" s="19" t="s">
        <v>846</v>
      </c>
      <c r="C30" s="15" t="s">
        <v>847</v>
      </c>
      <c r="D30" s="15" t="s">
        <v>260</v>
      </c>
      <c r="E30" s="20">
        <v>1118258</v>
      </c>
      <c r="F30" s="21">
        <v>6734.1497</v>
      </c>
      <c r="G30" s="22">
        <v>0.0154</v>
      </c>
      <c r="H30" s="40"/>
      <c r="I30" s="24"/>
      <c r="J30" s="5"/>
    </row>
    <row r="31" spans="1:10" ht="12.95" customHeight="1">
      <c r="A31" s="18" t="s">
        <v>3047</v>
      </c>
      <c r="B31" s="19" t="s">
        <v>3048</v>
      </c>
      <c r="C31" s="15" t="s">
        <v>3049</v>
      </c>
      <c r="D31" s="15" t="s">
        <v>335</v>
      </c>
      <c r="E31" s="20">
        <v>1074643</v>
      </c>
      <c r="F31" s="21">
        <v>6512.3366</v>
      </c>
      <c r="G31" s="22">
        <v>0.0149</v>
      </c>
      <c r="H31" s="40"/>
      <c r="I31" s="24"/>
      <c r="J31" s="5"/>
    </row>
    <row r="32" spans="1:10" ht="12.95" customHeight="1">
      <c r="A32" s="18" t="s">
        <v>273</v>
      </c>
      <c r="B32" s="19" t="s">
        <v>274</v>
      </c>
      <c r="C32" s="15" t="s">
        <v>275</v>
      </c>
      <c r="D32" s="15" t="s">
        <v>272</v>
      </c>
      <c r="E32" s="20">
        <v>1117290</v>
      </c>
      <c r="F32" s="21">
        <v>6271.9074</v>
      </c>
      <c r="G32" s="22">
        <v>0.0143</v>
      </c>
      <c r="H32" s="40"/>
      <c r="I32" s="24"/>
      <c r="J32" s="5"/>
    </row>
    <row r="33" spans="1:10" ht="12.95" customHeight="1">
      <c r="A33" s="18" t="s">
        <v>265</v>
      </c>
      <c r="B33" s="19" t="s">
        <v>266</v>
      </c>
      <c r="C33" s="15" t="s">
        <v>267</v>
      </c>
      <c r="D33" s="15" t="s">
        <v>268</v>
      </c>
      <c r="E33" s="20">
        <v>174163</v>
      </c>
      <c r="F33" s="21">
        <v>5846.3036</v>
      </c>
      <c r="G33" s="22">
        <v>0.0133</v>
      </c>
      <c r="H33" s="40"/>
      <c r="I33" s="24"/>
      <c r="J33" s="5"/>
    </row>
    <row r="34" spans="1:10" ht="12.95" customHeight="1">
      <c r="A34" s="18" t="s">
        <v>2049</v>
      </c>
      <c r="B34" s="19" t="s">
        <v>2050</v>
      </c>
      <c r="C34" s="15" t="s">
        <v>2051</v>
      </c>
      <c r="D34" s="15" t="s">
        <v>318</v>
      </c>
      <c r="E34" s="20">
        <v>121580</v>
      </c>
      <c r="F34" s="21">
        <v>5830.065</v>
      </c>
      <c r="G34" s="22">
        <v>0.0133</v>
      </c>
      <c r="H34" s="40"/>
      <c r="I34" s="24"/>
      <c r="J34" s="5"/>
    </row>
    <row r="35" spans="1:10" ht="12.95" customHeight="1">
      <c r="A35" s="18" t="s">
        <v>276</v>
      </c>
      <c r="B35" s="19" t="s">
        <v>277</v>
      </c>
      <c r="C35" s="15" t="s">
        <v>278</v>
      </c>
      <c r="D35" s="15" t="s">
        <v>279</v>
      </c>
      <c r="E35" s="20">
        <v>959617</v>
      </c>
      <c r="F35" s="21">
        <v>5767.2982</v>
      </c>
      <c r="G35" s="22">
        <v>0.0132</v>
      </c>
      <c r="H35" s="40"/>
      <c r="I35" s="24"/>
      <c r="J35" s="5"/>
    </row>
    <row r="36" spans="1:10" ht="12.95" customHeight="1">
      <c r="A36" s="18" t="s">
        <v>860</v>
      </c>
      <c r="B36" s="19" t="s">
        <v>861</v>
      </c>
      <c r="C36" s="15" t="s">
        <v>862</v>
      </c>
      <c r="D36" s="15" t="s">
        <v>741</v>
      </c>
      <c r="E36" s="20">
        <v>207131</v>
      </c>
      <c r="F36" s="21">
        <v>5734.4217</v>
      </c>
      <c r="G36" s="22">
        <v>0.0131</v>
      </c>
      <c r="H36" s="40"/>
      <c r="I36" s="24"/>
      <c r="J36" s="5"/>
    </row>
    <row r="37" spans="1:10" ht="12.95" customHeight="1">
      <c r="A37" s="18" t="s">
        <v>2163</v>
      </c>
      <c r="B37" s="19" t="s">
        <v>2164</v>
      </c>
      <c r="C37" s="15" t="s">
        <v>2165</v>
      </c>
      <c r="D37" s="15" t="s">
        <v>394</v>
      </c>
      <c r="E37" s="20">
        <v>398730</v>
      </c>
      <c r="F37" s="21">
        <v>5362.9185</v>
      </c>
      <c r="G37" s="22">
        <v>0.0122</v>
      </c>
      <c r="H37" s="40"/>
      <c r="I37" s="24"/>
      <c r="J37" s="5"/>
    </row>
    <row r="38" spans="1:10" ht="12.95" customHeight="1">
      <c r="A38" s="18" t="s">
        <v>2104</v>
      </c>
      <c r="B38" s="19" t="s">
        <v>2105</v>
      </c>
      <c r="C38" s="15" t="s">
        <v>2106</v>
      </c>
      <c r="D38" s="15" t="s">
        <v>299</v>
      </c>
      <c r="E38" s="20">
        <v>103942</v>
      </c>
      <c r="F38" s="21">
        <v>5325.0006</v>
      </c>
      <c r="G38" s="22">
        <v>0.0122</v>
      </c>
      <c r="H38" s="40"/>
      <c r="I38" s="24"/>
      <c r="J38" s="5"/>
    </row>
    <row r="39" spans="1:10" ht="12.95" customHeight="1">
      <c r="A39" s="18" t="s">
        <v>715</v>
      </c>
      <c r="B39" s="19" t="s">
        <v>716</v>
      </c>
      <c r="C39" s="15" t="s">
        <v>717</v>
      </c>
      <c r="D39" s="15" t="s">
        <v>718</v>
      </c>
      <c r="E39" s="20">
        <v>196000</v>
      </c>
      <c r="F39" s="21">
        <v>5297.292</v>
      </c>
      <c r="G39" s="22">
        <v>0.0121</v>
      </c>
      <c r="H39" s="40"/>
      <c r="I39" s="24"/>
      <c r="J39" s="5"/>
    </row>
    <row r="40" spans="1:10" ht="12.95" customHeight="1">
      <c r="A40" s="18" t="s">
        <v>2166</v>
      </c>
      <c r="B40" s="19" t="s">
        <v>2167</v>
      </c>
      <c r="C40" s="15" t="s">
        <v>2168</v>
      </c>
      <c r="D40" s="15" t="s">
        <v>774</v>
      </c>
      <c r="E40" s="20">
        <v>497021</v>
      </c>
      <c r="F40" s="21">
        <v>5265.689</v>
      </c>
      <c r="G40" s="22">
        <v>0.012</v>
      </c>
      <c r="H40" s="40"/>
      <c r="I40" s="24"/>
      <c r="J40" s="5"/>
    </row>
    <row r="41" spans="1:10" ht="12.95" customHeight="1">
      <c r="A41" s="18" t="s">
        <v>2062</v>
      </c>
      <c r="B41" s="19" t="s">
        <v>2063</v>
      </c>
      <c r="C41" s="15" t="s">
        <v>2064</v>
      </c>
      <c r="D41" s="15" t="s">
        <v>268</v>
      </c>
      <c r="E41" s="20">
        <v>210653</v>
      </c>
      <c r="F41" s="21">
        <v>5116.3401</v>
      </c>
      <c r="G41" s="22">
        <v>0.0117</v>
      </c>
      <c r="H41" s="40"/>
      <c r="I41" s="24"/>
      <c r="J41" s="5"/>
    </row>
    <row r="42" spans="1:10" ht="12.95" customHeight="1">
      <c r="A42" s="18" t="s">
        <v>365</v>
      </c>
      <c r="B42" s="19" t="s">
        <v>366</v>
      </c>
      <c r="C42" s="15" t="s">
        <v>367</v>
      </c>
      <c r="D42" s="15" t="s">
        <v>368</v>
      </c>
      <c r="E42" s="20">
        <v>244141</v>
      </c>
      <c r="F42" s="21">
        <v>4917.6101</v>
      </c>
      <c r="G42" s="22">
        <v>0.0112</v>
      </c>
      <c r="H42" s="40"/>
      <c r="I42" s="24"/>
      <c r="J42" s="5"/>
    </row>
    <row r="43" spans="1:10" ht="12.95" customHeight="1">
      <c r="A43" s="18" t="s">
        <v>857</v>
      </c>
      <c r="B43" s="19" t="s">
        <v>858</v>
      </c>
      <c r="C43" s="15" t="s">
        <v>859</v>
      </c>
      <c r="D43" s="15" t="s">
        <v>260</v>
      </c>
      <c r="E43" s="20">
        <v>7117383</v>
      </c>
      <c r="F43" s="21">
        <v>4419.8948</v>
      </c>
      <c r="G43" s="22">
        <v>0.0101</v>
      </c>
      <c r="H43" s="40"/>
      <c r="I43" s="24"/>
      <c r="J43" s="5"/>
    </row>
    <row r="44" spans="1:10" ht="12.95" customHeight="1">
      <c r="A44" s="18" t="s">
        <v>863</v>
      </c>
      <c r="B44" s="19" t="s">
        <v>864</v>
      </c>
      <c r="C44" s="15" t="s">
        <v>865</v>
      </c>
      <c r="D44" s="15" t="s">
        <v>394</v>
      </c>
      <c r="E44" s="20">
        <v>4435808</v>
      </c>
      <c r="F44" s="21">
        <v>4329.3486</v>
      </c>
      <c r="G44" s="22">
        <v>0.0099</v>
      </c>
      <c r="H44" s="40"/>
      <c r="I44" s="24"/>
      <c r="J44" s="5"/>
    </row>
    <row r="45" spans="1:10" ht="12.95" customHeight="1">
      <c r="A45" s="18" t="s">
        <v>339</v>
      </c>
      <c r="B45" s="19" t="s">
        <v>340</v>
      </c>
      <c r="C45" s="15" t="s">
        <v>341</v>
      </c>
      <c r="D45" s="15" t="s">
        <v>311</v>
      </c>
      <c r="E45" s="20">
        <v>843440</v>
      </c>
      <c r="F45" s="21">
        <v>4251.781</v>
      </c>
      <c r="G45" s="22">
        <v>0.0097</v>
      </c>
      <c r="H45" s="40"/>
      <c r="I45" s="24"/>
      <c r="J45" s="5"/>
    </row>
    <row r="46" spans="1:10" ht="12.95" customHeight="1">
      <c r="A46" s="18" t="s">
        <v>872</v>
      </c>
      <c r="B46" s="19" t="s">
        <v>873</v>
      </c>
      <c r="C46" s="15" t="s">
        <v>874</v>
      </c>
      <c r="D46" s="15" t="s">
        <v>256</v>
      </c>
      <c r="E46" s="20">
        <v>544014</v>
      </c>
      <c r="F46" s="21">
        <v>4087.4492</v>
      </c>
      <c r="G46" s="22">
        <v>0.0093</v>
      </c>
      <c r="H46" s="40"/>
      <c r="I46" s="24"/>
      <c r="J46" s="5"/>
    </row>
    <row r="47" spans="1:10" ht="12.95" customHeight="1">
      <c r="A47" s="18" t="s">
        <v>3050</v>
      </c>
      <c r="B47" s="19" t="s">
        <v>3051</v>
      </c>
      <c r="C47" s="15" t="s">
        <v>3052</v>
      </c>
      <c r="D47" s="15" t="s">
        <v>260</v>
      </c>
      <c r="E47" s="20">
        <v>182756</v>
      </c>
      <c r="F47" s="21">
        <v>3986.6394</v>
      </c>
      <c r="G47" s="22">
        <v>0.0091</v>
      </c>
      <c r="H47" s="40"/>
      <c r="I47" s="24"/>
      <c r="J47" s="5"/>
    </row>
    <row r="48" spans="1:10" ht="12.95" customHeight="1">
      <c r="A48" s="18" t="s">
        <v>257</v>
      </c>
      <c r="B48" s="19" t="s">
        <v>258</v>
      </c>
      <c r="C48" s="15" t="s">
        <v>259</v>
      </c>
      <c r="D48" s="15" t="s">
        <v>260</v>
      </c>
      <c r="E48" s="20">
        <v>660312</v>
      </c>
      <c r="F48" s="21">
        <v>3932.8183</v>
      </c>
      <c r="G48" s="22">
        <v>0.009</v>
      </c>
      <c r="H48" s="40"/>
      <c r="I48" s="24"/>
      <c r="J48" s="5"/>
    </row>
    <row r="49" spans="1:10" ht="12.95" customHeight="1">
      <c r="A49" s="18" t="s">
        <v>2110</v>
      </c>
      <c r="B49" s="19" t="s">
        <v>2111</v>
      </c>
      <c r="C49" s="15" t="s">
        <v>2112</v>
      </c>
      <c r="D49" s="15" t="s">
        <v>260</v>
      </c>
      <c r="E49" s="20">
        <v>79136</v>
      </c>
      <c r="F49" s="21">
        <v>3891.9876</v>
      </c>
      <c r="G49" s="22">
        <v>0.0089</v>
      </c>
      <c r="H49" s="40"/>
      <c r="I49" s="24"/>
      <c r="J49" s="5"/>
    </row>
    <row r="50" spans="1:10" ht="12.95" customHeight="1">
      <c r="A50" s="18" t="s">
        <v>821</v>
      </c>
      <c r="B50" s="19" t="s">
        <v>822</v>
      </c>
      <c r="C50" s="15" t="s">
        <v>823</v>
      </c>
      <c r="D50" s="15" t="s">
        <v>322</v>
      </c>
      <c r="E50" s="20">
        <v>1283987</v>
      </c>
      <c r="F50" s="21">
        <v>3852.603</v>
      </c>
      <c r="G50" s="22">
        <v>0.0088</v>
      </c>
      <c r="H50" s="40"/>
      <c r="I50" s="24"/>
      <c r="J50" s="5"/>
    </row>
    <row r="51" spans="1:10" ht="12.95" customHeight="1">
      <c r="A51" s="18" t="s">
        <v>2101</v>
      </c>
      <c r="B51" s="19" t="s">
        <v>2102</v>
      </c>
      <c r="C51" s="15" t="s">
        <v>2103</v>
      </c>
      <c r="D51" s="15" t="s">
        <v>751</v>
      </c>
      <c r="E51" s="20">
        <v>313306</v>
      </c>
      <c r="F51" s="21">
        <v>3362.7133</v>
      </c>
      <c r="G51" s="22">
        <v>0.0077</v>
      </c>
      <c r="H51" s="40"/>
      <c r="I51" s="24"/>
      <c r="J51" s="5"/>
    </row>
    <row r="52" spans="1:10" ht="12.95" customHeight="1">
      <c r="A52" s="18" t="s">
        <v>362</v>
      </c>
      <c r="B52" s="19" t="s">
        <v>363</v>
      </c>
      <c r="C52" s="15" t="s">
        <v>364</v>
      </c>
      <c r="D52" s="15" t="s">
        <v>322</v>
      </c>
      <c r="E52" s="20">
        <v>351911</v>
      </c>
      <c r="F52" s="21">
        <v>3061.2738</v>
      </c>
      <c r="G52" s="22">
        <v>0.007</v>
      </c>
      <c r="H52" s="40"/>
      <c r="I52" s="24"/>
      <c r="J52" s="5"/>
    </row>
    <row r="53" spans="1:10" ht="12.95" customHeight="1">
      <c r="A53" s="18" t="s">
        <v>261</v>
      </c>
      <c r="B53" s="19" t="s">
        <v>262</v>
      </c>
      <c r="C53" s="15" t="s">
        <v>263</v>
      </c>
      <c r="D53" s="15" t="s">
        <v>264</v>
      </c>
      <c r="E53" s="20">
        <v>34966</v>
      </c>
      <c r="F53" s="21">
        <v>2901.2864</v>
      </c>
      <c r="G53" s="22">
        <v>0.0066</v>
      </c>
      <c r="H53" s="40"/>
      <c r="I53" s="24"/>
      <c r="J53" s="5"/>
    </row>
    <row r="54" spans="1:10" ht="12.95" customHeight="1">
      <c r="A54" s="18" t="s">
        <v>2400</v>
      </c>
      <c r="B54" s="19" t="s">
        <v>2401</v>
      </c>
      <c r="C54" s="15" t="s">
        <v>2402</v>
      </c>
      <c r="D54" s="15" t="s">
        <v>318</v>
      </c>
      <c r="E54" s="20">
        <v>50000</v>
      </c>
      <c r="F54" s="21">
        <v>2302.425</v>
      </c>
      <c r="G54" s="22">
        <v>0.0053</v>
      </c>
      <c r="H54" s="40"/>
      <c r="I54" s="24"/>
      <c r="J54" s="5"/>
    </row>
    <row r="55" spans="1:10" ht="12.95" customHeight="1">
      <c r="A55" s="18" t="s">
        <v>353</v>
      </c>
      <c r="B55" s="19" t="s">
        <v>354</v>
      </c>
      <c r="C55" s="15" t="s">
        <v>355</v>
      </c>
      <c r="D55" s="15" t="s">
        <v>256</v>
      </c>
      <c r="E55" s="20">
        <v>950000</v>
      </c>
      <c r="F55" s="21">
        <v>2218.25</v>
      </c>
      <c r="G55" s="22">
        <v>0.0051</v>
      </c>
      <c r="H55" s="40"/>
      <c r="I55" s="24"/>
      <c r="J55" s="5"/>
    </row>
    <row r="56" spans="1:10" ht="12.95" customHeight="1">
      <c r="A56" s="18" t="s">
        <v>1591</v>
      </c>
      <c r="B56" s="19" t="s">
        <v>1592</v>
      </c>
      <c r="C56" s="15" t="s">
        <v>1593</v>
      </c>
      <c r="D56" s="15" t="s">
        <v>264</v>
      </c>
      <c r="E56" s="20">
        <v>215587</v>
      </c>
      <c r="F56" s="21">
        <v>1870.6484</v>
      </c>
      <c r="G56" s="22">
        <v>0.0043</v>
      </c>
      <c r="H56" s="40"/>
      <c r="I56" s="24"/>
      <c r="J56" s="5"/>
    </row>
    <row r="57" spans="1:10" ht="12.95" customHeight="1">
      <c r="A57" s="18" t="s">
        <v>375</v>
      </c>
      <c r="B57" s="19" t="s">
        <v>376</v>
      </c>
      <c r="C57" s="15" t="s">
        <v>377</v>
      </c>
      <c r="D57" s="15" t="s">
        <v>256</v>
      </c>
      <c r="E57" s="20">
        <v>624749</v>
      </c>
      <c r="F57" s="21">
        <v>1859.5654</v>
      </c>
      <c r="G57" s="22">
        <v>0.0042</v>
      </c>
      <c r="H57" s="40"/>
      <c r="I57" s="24"/>
      <c r="J57" s="5"/>
    </row>
    <row r="58" spans="1:10" ht="12.95" customHeight="1">
      <c r="A58" s="18" t="s">
        <v>323</v>
      </c>
      <c r="B58" s="19" t="s">
        <v>324</v>
      </c>
      <c r="C58" s="15" t="s">
        <v>325</v>
      </c>
      <c r="D58" s="15" t="s">
        <v>318</v>
      </c>
      <c r="E58" s="20">
        <v>38000</v>
      </c>
      <c r="F58" s="21">
        <v>1838.554</v>
      </c>
      <c r="G58" s="22">
        <v>0.0042</v>
      </c>
      <c r="H58" s="40"/>
      <c r="I58" s="24"/>
      <c r="J58" s="5"/>
    </row>
    <row r="59" spans="1:10" ht="12.95" customHeight="1">
      <c r="A59" s="18" t="s">
        <v>3000</v>
      </c>
      <c r="B59" s="19" t="s">
        <v>3001</v>
      </c>
      <c r="C59" s="15" t="s">
        <v>3002</v>
      </c>
      <c r="D59" s="15" t="s">
        <v>299</v>
      </c>
      <c r="E59" s="20">
        <v>100000</v>
      </c>
      <c r="F59" s="21">
        <v>1707.75</v>
      </c>
      <c r="G59" s="22">
        <v>0.0039</v>
      </c>
      <c r="H59" s="40"/>
      <c r="I59" s="24"/>
      <c r="J59" s="5"/>
    </row>
    <row r="60" spans="1:10" ht="12.95" customHeight="1">
      <c r="A60" s="18" t="s">
        <v>3006</v>
      </c>
      <c r="B60" s="19" t="s">
        <v>3007</v>
      </c>
      <c r="C60" s="15" t="s">
        <v>3008</v>
      </c>
      <c r="D60" s="15" t="s">
        <v>264</v>
      </c>
      <c r="E60" s="20">
        <v>40697</v>
      </c>
      <c r="F60" s="21">
        <v>1341.251</v>
      </c>
      <c r="G60" s="22">
        <v>0.0031</v>
      </c>
      <c r="H60" s="40"/>
      <c r="I60" s="24"/>
      <c r="J60" s="5"/>
    </row>
    <row r="61" spans="1:10" ht="12.95" customHeight="1">
      <c r="A61" s="18" t="s">
        <v>1617</v>
      </c>
      <c r="B61" s="19" t="s">
        <v>1618</v>
      </c>
      <c r="C61" s="15" t="s">
        <v>1619</v>
      </c>
      <c r="D61" s="15" t="s">
        <v>741</v>
      </c>
      <c r="E61" s="20">
        <v>51321</v>
      </c>
      <c r="F61" s="21">
        <v>925.2663</v>
      </c>
      <c r="G61" s="22">
        <v>0.0021</v>
      </c>
      <c r="H61" s="40"/>
      <c r="I61" s="24"/>
      <c r="J61" s="5"/>
    </row>
    <row r="62" spans="1:10" ht="12.95" customHeight="1">
      <c r="A62" s="18" t="s">
        <v>359</v>
      </c>
      <c r="B62" s="19" t="s">
        <v>360</v>
      </c>
      <c r="C62" s="15" t="s">
        <v>361</v>
      </c>
      <c r="D62" s="15" t="s">
        <v>318</v>
      </c>
      <c r="E62" s="20">
        <v>49390</v>
      </c>
      <c r="F62" s="21">
        <v>506.8155</v>
      </c>
      <c r="G62" s="22">
        <v>0.0012</v>
      </c>
      <c r="H62" s="40"/>
      <c r="I62" s="24"/>
      <c r="J62" s="5"/>
    </row>
    <row r="63" spans="1:10" ht="12.95" customHeight="1">
      <c r="A63" s="18" t="s">
        <v>884</v>
      </c>
      <c r="B63" s="19" t="s">
        <v>885</v>
      </c>
      <c r="C63" s="15" t="s">
        <v>886</v>
      </c>
      <c r="D63" s="15" t="s">
        <v>887</v>
      </c>
      <c r="E63" s="20">
        <v>43450</v>
      </c>
      <c r="F63" s="21">
        <v>245.0146</v>
      </c>
      <c r="G63" s="22">
        <v>0.0006</v>
      </c>
      <c r="H63" s="40"/>
      <c r="I63" s="24"/>
      <c r="J63" s="5"/>
    </row>
    <row r="64" spans="1:10" ht="12.95" customHeight="1">
      <c r="A64" s="5"/>
      <c r="B64" s="14" t="s">
        <v>160</v>
      </c>
      <c r="C64" s="15"/>
      <c r="D64" s="15"/>
      <c r="E64" s="15"/>
      <c r="F64" s="25">
        <v>424676.536</v>
      </c>
      <c r="G64" s="26">
        <v>0.9694</v>
      </c>
      <c r="H64" s="27"/>
      <c r="I64" s="28"/>
      <c r="J64" s="5"/>
    </row>
    <row r="65" spans="1:10" ht="12.95" customHeight="1">
      <c r="A65" s="5"/>
      <c r="B65" s="29" t="s">
        <v>405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2.95" customHeight="1">
      <c r="A66" s="5"/>
      <c r="B66" s="29" t="s">
        <v>160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2.95" customHeight="1">
      <c r="A67" s="5"/>
      <c r="B67" s="29" t="s">
        <v>163</v>
      </c>
      <c r="C67" s="30"/>
      <c r="D67" s="2"/>
      <c r="E67" s="30"/>
      <c r="F67" s="25">
        <v>424676.536</v>
      </c>
      <c r="G67" s="26">
        <v>0.9694</v>
      </c>
      <c r="H67" s="27"/>
      <c r="I67" s="28"/>
      <c r="J67" s="5"/>
    </row>
    <row r="68" spans="1:10" ht="12.95" customHeight="1">
      <c r="A68" s="5"/>
      <c r="B68" s="14" t="s">
        <v>164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18" t="s">
        <v>165</v>
      </c>
      <c r="B69" s="19" t="s">
        <v>166</v>
      </c>
      <c r="C69" s="15"/>
      <c r="D69" s="15"/>
      <c r="E69" s="20"/>
      <c r="F69" s="21">
        <v>9570.4</v>
      </c>
      <c r="G69" s="22">
        <v>0.0218</v>
      </c>
      <c r="H69" s="23">
        <v>0.06615060520705912</v>
      </c>
      <c r="I69" s="24"/>
      <c r="J69" s="5"/>
    </row>
    <row r="70" spans="1:10" ht="12.95" customHeight="1">
      <c r="A70" s="5"/>
      <c r="B70" s="14" t="s">
        <v>160</v>
      </c>
      <c r="C70" s="15"/>
      <c r="D70" s="15"/>
      <c r="E70" s="15"/>
      <c r="F70" s="25">
        <v>9570.4</v>
      </c>
      <c r="G70" s="26">
        <v>0.0218</v>
      </c>
      <c r="H70" s="27"/>
      <c r="I70" s="28"/>
      <c r="J70" s="5"/>
    </row>
    <row r="71" spans="1:10" ht="12.95" customHeight="1">
      <c r="A71" s="5"/>
      <c r="B71" s="29" t="s">
        <v>163</v>
      </c>
      <c r="C71" s="30"/>
      <c r="D71" s="2"/>
      <c r="E71" s="30"/>
      <c r="F71" s="25">
        <v>9570.4</v>
      </c>
      <c r="G71" s="26">
        <v>0.0218</v>
      </c>
      <c r="H71" s="27"/>
      <c r="I71" s="28"/>
      <c r="J71" s="5"/>
    </row>
    <row r="72" spans="1:10" ht="12.95" customHeight="1">
      <c r="A72" s="5"/>
      <c r="B72" s="29" t="s">
        <v>167</v>
      </c>
      <c r="C72" s="15"/>
      <c r="D72" s="2"/>
      <c r="E72" s="15"/>
      <c r="F72" s="31">
        <v>3847.644</v>
      </c>
      <c r="G72" s="26">
        <v>0.0088</v>
      </c>
      <c r="H72" s="27"/>
      <c r="I72" s="28"/>
      <c r="J72" s="5"/>
    </row>
    <row r="73" spans="1:10" ht="12.95" customHeight="1">
      <c r="A73" s="5"/>
      <c r="B73" s="32" t="s">
        <v>168</v>
      </c>
      <c r="C73" s="33"/>
      <c r="D73" s="33"/>
      <c r="E73" s="33"/>
      <c r="F73" s="34">
        <v>438094.58</v>
      </c>
      <c r="G73" s="35">
        <v>1</v>
      </c>
      <c r="H73" s="36"/>
      <c r="I73" s="37"/>
      <c r="J73" s="5"/>
    </row>
    <row r="74" spans="1:10" ht="12.95" customHeight="1">
      <c r="A74" s="5"/>
      <c r="B74" s="7"/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169</v>
      </c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170</v>
      </c>
      <c r="C76" s="5"/>
      <c r="D76" s="5"/>
      <c r="E76" s="5"/>
      <c r="F76" s="5"/>
      <c r="G76" s="5"/>
      <c r="H76" s="5"/>
      <c r="I76" s="5"/>
      <c r="J76" s="5"/>
    </row>
    <row r="77" spans="1:10" ht="26.1" customHeight="1">
      <c r="A77" s="5"/>
      <c r="B77" s="59" t="s">
        <v>171</v>
      </c>
      <c r="C77" s="59"/>
      <c r="D77" s="59"/>
      <c r="E77" s="59"/>
      <c r="F77" s="59"/>
      <c r="G77" s="59"/>
      <c r="H77" s="59"/>
      <c r="I77" s="59"/>
      <c r="J77" s="5"/>
    </row>
    <row r="78" spans="1:10" ht="12.95" customHeight="1">
      <c r="A78" s="5"/>
      <c r="B78" s="59"/>
      <c r="C78" s="59"/>
      <c r="D78" s="59"/>
      <c r="E78" s="59"/>
      <c r="F78" s="59"/>
      <c r="G78" s="59"/>
      <c r="H78" s="59"/>
      <c r="I78" s="59"/>
      <c r="J78" s="5"/>
    </row>
    <row r="79" spans="1:10" ht="12.95" customHeight="1">
      <c r="A79" s="5"/>
      <c r="B79" s="59"/>
      <c r="C79" s="59"/>
      <c r="D79" s="59"/>
      <c r="E79" s="59"/>
      <c r="F79" s="59"/>
      <c r="G79" s="59"/>
      <c r="H79" s="59"/>
      <c r="I79" s="59"/>
      <c r="J79" s="5"/>
    </row>
    <row r="80" spans="1:10" ht="12.95" customHeight="1">
      <c r="A80" s="5"/>
      <c r="B80" s="5"/>
      <c r="C80" s="60" t="s">
        <v>3053</v>
      </c>
      <c r="D80" s="60"/>
      <c r="E80" s="60"/>
      <c r="F80" s="60"/>
      <c r="G80" s="5"/>
      <c r="H80" s="5"/>
      <c r="I80" s="5"/>
      <c r="J80" s="5"/>
    </row>
    <row r="81" spans="1:10" ht="12.95" customHeight="1">
      <c r="A81" s="5"/>
      <c r="B81" s="38" t="s">
        <v>173</v>
      </c>
      <c r="C81" s="60" t="s">
        <v>174</v>
      </c>
      <c r="D81" s="60"/>
      <c r="E81" s="60"/>
      <c r="F81" s="60"/>
      <c r="G81" s="5"/>
      <c r="H81" s="5"/>
      <c r="I81" s="5"/>
      <c r="J81" s="5"/>
    </row>
    <row r="82" spans="1:10" ht="120.95" customHeight="1">
      <c r="A82" s="5"/>
      <c r="B82" s="39"/>
      <c r="C82" s="58"/>
      <c r="D82" s="58"/>
      <c r="E82" s="5"/>
      <c r="F82" s="5"/>
      <c r="G82" s="5"/>
      <c r="H82" s="5"/>
      <c r="I82" s="5"/>
      <c r="J82" s="5"/>
    </row>
  </sheetData>
  <mergeCells count="6">
    <mergeCell ref="C82:D82"/>
    <mergeCell ref="B77:I77"/>
    <mergeCell ref="B78:I78"/>
    <mergeCell ref="B79:I79"/>
    <mergeCell ref="C80:F80"/>
    <mergeCell ref="C81:F81"/>
  </mergeCells>
  <hyperlinks>
    <hyperlink ref="A1" location="AxisMulticapFund" display="AXISMLC"/>
    <hyperlink ref="B1" location="AxisMulticapFund" display="Axis Multicap Fund"/>
  </hyperlinks>
  <printOptions/>
  <pageMargins left="0" right="0" top="0" bottom="0" header="0" footer="0"/>
  <pageSetup horizontalDpi="600" verticalDpi="6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J8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10503614</v>
      </c>
      <c r="F7" s="21">
        <v>100703.3992</v>
      </c>
      <c r="G7" s="22">
        <v>0.091</v>
      </c>
      <c r="H7" s="40"/>
      <c r="I7" s="24"/>
      <c r="J7" s="5"/>
    </row>
    <row r="8" spans="1:10" ht="12.95" customHeight="1">
      <c r="A8" s="18" t="s">
        <v>287</v>
      </c>
      <c r="B8" s="19" t="s">
        <v>288</v>
      </c>
      <c r="C8" s="15" t="s">
        <v>289</v>
      </c>
      <c r="D8" s="15" t="s">
        <v>272</v>
      </c>
      <c r="E8" s="20">
        <v>6165996</v>
      </c>
      <c r="F8" s="21">
        <v>96895.5441</v>
      </c>
      <c r="G8" s="22">
        <v>0.0876</v>
      </c>
      <c r="H8" s="40"/>
      <c r="I8" s="24"/>
      <c r="J8" s="5"/>
    </row>
    <row r="9" spans="1:10" ht="12.95" customHeight="1">
      <c r="A9" s="18" t="s">
        <v>723</v>
      </c>
      <c r="B9" s="19" t="s">
        <v>724</v>
      </c>
      <c r="C9" s="15" t="s">
        <v>725</v>
      </c>
      <c r="D9" s="15" t="s">
        <v>256</v>
      </c>
      <c r="E9" s="20">
        <v>1344102</v>
      </c>
      <c r="F9" s="21">
        <v>96278.0263</v>
      </c>
      <c r="G9" s="22">
        <v>0.087</v>
      </c>
      <c r="H9" s="40"/>
      <c r="I9" s="24"/>
      <c r="J9" s="5"/>
    </row>
    <row r="10" spans="1:10" ht="12.95" customHeight="1">
      <c r="A10" s="18" t="s">
        <v>759</v>
      </c>
      <c r="B10" s="19" t="s">
        <v>760</v>
      </c>
      <c r="C10" s="15" t="s">
        <v>761</v>
      </c>
      <c r="D10" s="15" t="s">
        <v>394</v>
      </c>
      <c r="E10" s="20">
        <v>1641611</v>
      </c>
      <c r="F10" s="21">
        <v>61074.4956</v>
      </c>
      <c r="G10" s="22">
        <v>0.0552</v>
      </c>
      <c r="H10" s="40"/>
      <c r="I10" s="24"/>
      <c r="J10" s="5"/>
    </row>
    <row r="11" spans="1:10" ht="12.95" customHeight="1">
      <c r="A11" s="18" t="s">
        <v>293</v>
      </c>
      <c r="B11" s="19" t="s">
        <v>294</v>
      </c>
      <c r="C11" s="15" t="s">
        <v>295</v>
      </c>
      <c r="D11" s="15" t="s">
        <v>268</v>
      </c>
      <c r="E11" s="20">
        <v>3158000</v>
      </c>
      <c r="F11" s="21">
        <v>45331.511</v>
      </c>
      <c r="G11" s="22">
        <v>0.041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1342325</v>
      </c>
      <c r="F12" s="21">
        <v>45059.1656</v>
      </c>
      <c r="G12" s="22">
        <v>0.0407</v>
      </c>
      <c r="H12" s="40"/>
      <c r="I12" s="24"/>
      <c r="J12" s="5"/>
    </row>
    <row r="13" spans="1:10" ht="12.95" customHeight="1">
      <c r="A13" s="18" t="s">
        <v>726</v>
      </c>
      <c r="B13" s="19" t="s">
        <v>727</v>
      </c>
      <c r="C13" s="15" t="s">
        <v>728</v>
      </c>
      <c r="D13" s="15" t="s">
        <v>279</v>
      </c>
      <c r="E13" s="20">
        <v>2243522</v>
      </c>
      <c r="F13" s="21">
        <v>35344.4456</v>
      </c>
      <c r="G13" s="22">
        <v>0.032</v>
      </c>
      <c r="H13" s="40"/>
      <c r="I13" s="24"/>
      <c r="J13" s="5"/>
    </row>
    <row r="14" spans="1:10" ht="12.95" customHeight="1">
      <c r="A14" s="18" t="s">
        <v>261</v>
      </c>
      <c r="B14" s="19" t="s">
        <v>262</v>
      </c>
      <c r="C14" s="15" t="s">
        <v>263</v>
      </c>
      <c r="D14" s="15" t="s">
        <v>264</v>
      </c>
      <c r="E14" s="20">
        <v>318914</v>
      </c>
      <c r="F14" s="21">
        <v>26461.7297</v>
      </c>
      <c r="G14" s="22">
        <v>0.0239</v>
      </c>
      <c r="H14" s="40"/>
      <c r="I14" s="24"/>
      <c r="J14" s="5"/>
    </row>
    <row r="15" spans="1:10" ht="12.95" customHeight="1">
      <c r="A15" s="18" t="s">
        <v>715</v>
      </c>
      <c r="B15" s="19" t="s">
        <v>716</v>
      </c>
      <c r="C15" s="15" t="s">
        <v>717</v>
      </c>
      <c r="D15" s="15" t="s">
        <v>718</v>
      </c>
      <c r="E15" s="20">
        <v>930000</v>
      </c>
      <c r="F15" s="21">
        <v>25135.11</v>
      </c>
      <c r="G15" s="22">
        <v>0.0227</v>
      </c>
      <c r="H15" s="40"/>
      <c r="I15" s="24"/>
      <c r="J15" s="5"/>
    </row>
    <row r="16" spans="1:10" ht="12.95" customHeight="1">
      <c r="A16" s="18" t="s">
        <v>3035</v>
      </c>
      <c r="B16" s="19" t="s">
        <v>3036</v>
      </c>
      <c r="C16" s="15" t="s">
        <v>3037</v>
      </c>
      <c r="D16" s="15" t="s">
        <v>774</v>
      </c>
      <c r="E16" s="20">
        <v>1210506</v>
      </c>
      <c r="F16" s="21">
        <v>24189.5414</v>
      </c>
      <c r="G16" s="22">
        <v>0.0219</v>
      </c>
      <c r="H16" s="40"/>
      <c r="I16" s="24"/>
      <c r="J16" s="5"/>
    </row>
    <row r="17" spans="1:10" ht="12.95" customHeight="1">
      <c r="A17" s="18" t="s">
        <v>276</v>
      </c>
      <c r="B17" s="19" t="s">
        <v>277</v>
      </c>
      <c r="C17" s="15" t="s">
        <v>278</v>
      </c>
      <c r="D17" s="15" t="s">
        <v>279</v>
      </c>
      <c r="E17" s="20">
        <v>3992422</v>
      </c>
      <c r="F17" s="21">
        <v>23994.4562</v>
      </c>
      <c r="G17" s="22">
        <v>0.0217</v>
      </c>
      <c r="H17" s="40"/>
      <c r="I17" s="24"/>
      <c r="J17" s="5"/>
    </row>
    <row r="18" spans="1:10" ht="12.95" customHeight="1">
      <c r="A18" s="18" t="s">
        <v>686</v>
      </c>
      <c r="B18" s="19" t="s">
        <v>687</v>
      </c>
      <c r="C18" s="15" t="s">
        <v>688</v>
      </c>
      <c r="D18" s="15" t="s">
        <v>272</v>
      </c>
      <c r="E18" s="20">
        <v>1221041</v>
      </c>
      <c r="F18" s="21">
        <v>21475.0586</v>
      </c>
      <c r="G18" s="22">
        <v>0.0194</v>
      </c>
      <c r="H18" s="40"/>
      <c r="I18" s="24"/>
      <c r="J18" s="5"/>
    </row>
    <row r="19" spans="1:10" ht="12.95" customHeight="1">
      <c r="A19" s="18" t="s">
        <v>308</v>
      </c>
      <c r="B19" s="19" t="s">
        <v>309</v>
      </c>
      <c r="C19" s="15" t="s">
        <v>310</v>
      </c>
      <c r="D19" s="15" t="s">
        <v>311</v>
      </c>
      <c r="E19" s="20">
        <v>3574252</v>
      </c>
      <c r="F19" s="21">
        <v>21188.1659</v>
      </c>
      <c r="G19" s="22">
        <v>0.0192</v>
      </c>
      <c r="H19" s="40"/>
      <c r="I19" s="24"/>
      <c r="J19" s="5"/>
    </row>
    <row r="20" spans="1:10" ht="12.95" customHeight="1">
      <c r="A20" s="18" t="s">
        <v>257</v>
      </c>
      <c r="B20" s="19" t="s">
        <v>258</v>
      </c>
      <c r="C20" s="15" t="s">
        <v>259</v>
      </c>
      <c r="D20" s="15" t="s">
        <v>260</v>
      </c>
      <c r="E20" s="20">
        <v>3522517</v>
      </c>
      <c r="F20" s="21">
        <v>20980.1113</v>
      </c>
      <c r="G20" s="22">
        <v>0.019</v>
      </c>
      <c r="H20" s="40"/>
      <c r="I20" s="24"/>
      <c r="J20" s="5"/>
    </row>
    <row r="21" spans="1:10" ht="12.95" customHeight="1">
      <c r="A21" s="18" t="s">
        <v>326</v>
      </c>
      <c r="B21" s="19" t="s">
        <v>327</v>
      </c>
      <c r="C21" s="15" t="s">
        <v>328</v>
      </c>
      <c r="D21" s="15" t="s">
        <v>303</v>
      </c>
      <c r="E21" s="20">
        <v>15716661</v>
      </c>
      <c r="F21" s="21">
        <v>20934.5925</v>
      </c>
      <c r="G21" s="22">
        <v>0.0189</v>
      </c>
      <c r="H21" s="40"/>
      <c r="I21" s="24"/>
      <c r="J21" s="5"/>
    </row>
    <row r="22" spans="1:10" ht="12.95" customHeight="1">
      <c r="A22" s="18" t="s">
        <v>3041</v>
      </c>
      <c r="B22" s="19" t="s">
        <v>3042</v>
      </c>
      <c r="C22" s="15" t="s">
        <v>3043</v>
      </c>
      <c r="D22" s="15" t="s">
        <v>774</v>
      </c>
      <c r="E22" s="20">
        <v>1971606</v>
      </c>
      <c r="F22" s="21">
        <v>20494.8444</v>
      </c>
      <c r="G22" s="22">
        <v>0.0185</v>
      </c>
      <c r="H22" s="40"/>
      <c r="I22" s="24"/>
      <c r="J22" s="5"/>
    </row>
    <row r="23" spans="1:10" ht="12.95" customHeight="1">
      <c r="A23" s="18" t="s">
        <v>748</v>
      </c>
      <c r="B23" s="19" t="s">
        <v>749</v>
      </c>
      <c r="C23" s="15" t="s">
        <v>750</v>
      </c>
      <c r="D23" s="15" t="s">
        <v>751</v>
      </c>
      <c r="E23" s="20">
        <v>90646</v>
      </c>
      <c r="F23" s="21">
        <v>19929.7921</v>
      </c>
      <c r="G23" s="22">
        <v>0.018</v>
      </c>
      <c r="H23" s="40"/>
      <c r="I23" s="24"/>
      <c r="J23" s="5"/>
    </row>
    <row r="24" spans="1:10" ht="12.95" customHeight="1">
      <c r="A24" s="18" t="s">
        <v>732</v>
      </c>
      <c r="B24" s="19" t="s">
        <v>733</v>
      </c>
      <c r="C24" s="15" t="s">
        <v>734</v>
      </c>
      <c r="D24" s="15" t="s">
        <v>322</v>
      </c>
      <c r="E24" s="20">
        <v>630738</v>
      </c>
      <c r="F24" s="21">
        <v>19580.9458</v>
      </c>
      <c r="G24" s="22">
        <v>0.0177</v>
      </c>
      <c r="H24" s="40"/>
      <c r="I24" s="24"/>
      <c r="J24" s="5"/>
    </row>
    <row r="25" spans="1:10" ht="12.95" customHeight="1">
      <c r="A25" s="18" t="s">
        <v>778</v>
      </c>
      <c r="B25" s="19" t="s">
        <v>779</v>
      </c>
      <c r="C25" s="15" t="s">
        <v>780</v>
      </c>
      <c r="D25" s="15" t="s">
        <v>394</v>
      </c>
      <c r="E25" s="20">
        <v>859663</v>
      </c>
      <c r="F25" s="21">
        <v>17611.0562</v>
      </c>
      <c r="G25" s="22">
        <v>0.0159</v>
      </c>
      <c r="H25" s="40"/>
      <c r="I25" s="24"/>
      <c r="J25" s="5"/>
    </row>
    <row r="26" spans="1:10" ht="12.95" customHeight="1">
      <c r="A26" s="18" t="s">
        <v>826</v>
      </c>
      <c r="B26" s="19" t="s">
        <v>827</v>
      </c>
      <c r="C26" s="15" t="s">
        <v>828</v>
      </c>
      <c r="D26" s="15" t="s">
        <v>829</v>
      </c>
      <c r="E26" s="20">
        <v>476605</v>
      </c>
      <c r="F26" s="21">
        <v>17292.6592</v>
      </c>
      <c r="G26" s="22">
        <v>0.0156</v>
      </c>
      <c r="H26" s="40"/>
      <c r="I26" s="24"/>
      <c r="J26" s="5"/>
    </row>
    <row r="27" spans="1:10" ht="12.95" customHeight="1">
      <c r="A27" s="18" t="s">
        <v>848</v>
      </c>
      <c r="B27" s="19" t="s">
        <v>849</v>
      </c>
      <c r="C27" s="15" t="s">
        <v>850</v>
      </c>
      <c r="D27" s="15" t="s">
        <v>256</v>
      </c>
      <c r="E27" s="20">
        <v>1477276</v>
      </c>
      <c r="F27" s="21">
        <v>16572.8208</v>
      </c>
      <c r="G27" s="22">
        <v>0.015</v>
      </c>
      <c r="H27" s="40"/>
      <c r="I27" s="24"/>
      <c r="J27" s="5"/>
    </row>
    <row r="28" spans="1:10" ht="12.95" customHeight="1">
      <c r="A28" s="18" t="s">
        <v>738</v>
      </c>
      <c r="B28" s="19" t="s">
        <v>739</v>
      </c>
      <c r="C28" s="15" t="s">
        <v>740</v>
      </c>
      <c r="D28" s="15" t="s">
        <v>741</v>
      </c>
      <c r="E28" s="20">
        <v>1365812</v>
      </c>
      <c r="F28" s="21">
        <v>15182.3662</v>
      </c>
      <c r="G28" s="22">
        <v>0.0137</v>
      </c>
      <c r="H28" s="40"/>
      <c r="I28" s="24"/>
      <c r="J28" s="5"/>
    </row>
    <row r="29" spans="1:10" ht="12.95" customHeight="1">
      <c r="A29" s="18" t="s">
        <v>1575</v>
      </c>
      <c r="B29" s="19" t="s">
        <v>1576</v>
      </c>
      <c r="C29" s="15" t="s">
        <v>1577</v>
      </c>
      <c r="D29" s="15" t="s">
        <v>887</v>
      </c>
      <c r="E29" s="20">
        <v>1167739</v>
      </c>
      <c r="F29" s="21">
        <v>15093.6104</v>
      </c>
      <c r="G29" s="22">
        <v>0.0136</v>
      </c>
      <c r="H29" s="40"/>
      <c r="I29" s="24"/>
      <c r="J29" s="5"/>
    </row>
    <row r="30" spans="1:10" ht="12.95" customHeight="1">
      <c r="A30" s="18" t="s">
        <v>1735</v>
      </c>
      <c r="B30" s="19" t="s">
        <v>1736</v>
      </c>
      <c r="C30" s="15" t="s">
        <v>1737</v>
      </c>
      <c r="D30" s="15" t="s">
        <v>318</v>
      </c>
      <c r="E30" s="20">
        <v>591722</v>
      </c>
      <c r="F30" s="21">
        <v>14881.8083</v>
      </c>
      <c r="G30" s="22">
        <v>0.0135</v>
      </c>
      <c r="H30" s="40"/>
      <c r="I30" s="24"/>
      <c r="J30" s="5"/>
    </row>
    <row r="31" spans="1:10" ht="12.95" customHeight="1">
      <c r="A31" s="18" t="s">
        <v>794</v>
      </c>
      <c r="B31" s="19" t="s">
        <v>795</v>
      </c>
      <c r="C31" s="15" t="s">
        <v>796</v>
      </c>
      <c r="D31" s="15" t="s">
        <v>394</v>
      </c>
      <c r="E31" s="20">
        <v>339463</v>
      </c>
      <c r="F31" s="21">
        <v>14703.8398</v>
      </c>
      <c r="G31" s="22">
        <v>0.0133</v>
      </c>
      <c r="H31" s="40"/>
      <c r="I31" s="24"/>
      <c r="J31" s="5"/>
    </row>
    <row r="32" spans="1:10" ht="12.95" customHeight="1">
      <c r="A32" s="18" t="s">
        <v>2049</v>
      </c>
      <c r="B32" s="19" t="s">
        <v>2050</v>
      </c>
      <c r="C32" s="15" t="s">
        <v>2051</v>
      </c>
      <c r="D32" s="15" t="s">
        <v>318</v>
      </c>
      <c r="E32" s="20">
        <v>304168</v>
      </c>
      <c r="F32" s="21">
        <v>14585.616</v>
      </c>
      <c r="G32" s="22">
        <v>0.0132</v>
      </c>
      <c r="H32" s="40"/>
      <c r="I32" s="24"/>
      <c r="J32" s="5"/>
    </row>
    <row r="33" spans="1:10" ht="12.95" customHeight="1">
      <c r="A33" s="18" t="s">
        <v>1767</v>
      </c>
      <c r="B33" s="19" t="s">
        <v>1768</v>
      </c>
      <c r="C33" s="15" t="s">
        <v>1769</v>
      </c>
      <c r="D33" s="15" t="s">
        <v>820</v>
      </c>
      <c r="E33" s="20">
        <v>2960000</v>
      </c>
      <c r="F33" s="21">
        <v>12458.64</v>
      </c>
      <c r="G33" s="22">
        <v>0.0113</v>
      </c>
      <c r="H33" s="40"/>
      <c r="I33" s="24"/>
      <c r="J33" s="5"/>
    </row>
    <row r="34" spans="1:10" ht="12.95" customHeight="1">
      <c r="A34" s="18" t="s">
        <v>319</v>
      </c>
      <c r="B34" s="19" t="s">
        <v>320</v>
      </c>
      <c r="C34" s="15" t="s">
        <v>321</v>
      </c>
      <c r="D34" s="15" t="s">
        <v>322</v>
      </c>
      <c r="E34" s="20">
        <v>377088</v>
      </c>
      <c r="F34" s="21">
        <v>12278.3624</v>
      </c>
      <c r="G34" s="22">
        <v>0.0111</v>
      </c>
      <c r="H34" s="40"/>
      <c r="I34" s="24"/>
      <c r="J34" s="5"/>
    </row>
    <row r="35" spans="1:10" ht="12.95" customHeight="1">
      <c r="A35" s="18" t="s">
        <v>378</v>
      </c>
      <c r="B35" s="19" t="s">
        <v>379</v>
      </c>
      <c r="C35" s="15" t="s">
        <v>380</v>
      </c>
      <c r="D35" s="15" t="s">
        <v>381</v>
      </c>
      <c r="E35" s="20">
        <v>502389</v>
      </c>
      <c r="F35" s="21">
        <v>12233.1722</v>
      </c>
      <c r="G35" s="22">
        <v>0.0111</v>
      </c>
      <c r="H35" s="40"/>
      <c r="I35" s="24"/>
      <c r="J35" s="5"/>
    </row>
    <row r="36" spans="1:10" ht="12.95" customHeight="1">
      <c r="A36" s="18" t="s">
        <v>719</v>
      </c>
      <c r="B36" s="19" t="s">
        <v>720</v>
      </c>
      <c r="C36" s="15" t="s">
        <v>721</v>
      </c>
      <c r="D36" s="15" t="s">
        <v>722</v>
      </c>
      <c r="E36" s="20">
        <v>1362964</v>
      </c>
      <c r="F36" s="21">
        <v>11672.4237</v>
      </c>
      <c r="G36" s="22">
        <v>0.0106</v>
      </c>
      <c r="H36" s="40"/>
      <c r="I36" s="24"/>
      <c r="J36" s="5"/>
    </row>
    <row r="37" spans="1:10" ht="12.95" customHeight="1">
      <c r="A37" s="18" t="s">
        <v>2364</v>
      </c>
      <c r="B37" s="19" t="s">
        <v>2365</v>
      </c>
      <c r="C37" s="15" t="s">
        <v>2366</v>
      </c>
      <c r="D37" s="15" t="s">
        <v>299</v>
      </c>
      <c r="E37" s="20">
        <v>584696</v>
      </c>
      <c r="F37" s="21">
        <v>11425.2522</v>
      </c>
      <c r="G37" s="22">
        <v>0.0103</v>
      </c>
      <c r="H37" s="40"/>
      <c r="I37" s="24"/>
      <c r="J37" s="5"/>
    </row>
    <row r="38" spans="1:10" ht="12.95" customHeight="1">
      <c r="A38" s="18" t="s">
        <v>745</v>
      </c>
      <c r="B38" s="19" t="s">
        <v>746</v>
      </c>
      <c r="C38" s="15" t="s">
        <v>747</v>
      </c>
      <c r="D38" s="15" t="s">
        <v>256</v>
      </c>
      <c r="E38" s="20">
        <v>752000</v>
      </c>
      <c r="F38" s="21">
        <v>11196.528</v>
      </c>
      <c r="G38" s="22">
        <v>0.0101</v>
      </c>
      <c r="H38" s="40"/>
      <c r="I38" s="24"/>
      <c r="J38" s="5"/>
    </row>
    <row r="39" spans="1:10" ht="12.95" customHeight="1">
      <c r="A39" s="18" t="s">
        <v>2166</v>
      </c>
      <c r="B39" s="19" t="s">
        <v>2167</v>
      </c>
      <c r="C39" s="15" t="s">
        <v>2168</v>
      </c>
      <c r="D39" s="15" t="s">
        <v>774</v>
      </c>
      <c r="E39" s="20">
        <v>1037370</v>
      </c>
      <c r="F39" s="21">
        <v>10990.4165</v>
      </c>
      <c r="G39" s="22">
        <v>0.0099</v>
      </c>
      <c r="H39" s="40"/>
      <c r="I39" s="24"/>
      <c r="J39" s="5"/>
    </row>
    <row r="40" spans="1:10" ht="12.95" customHeight="1">
      <c r="A40" s="18" t="s">
        <v>342</v>
      </c>
      <c r="B40" s="19" t="s">
        <v>343</v>
      </c>
      <c r="C40" s="15" t="s">
        <v>344</v>
      </c>
      <c r="D40" s="15" t="s">
        <v>345</v>
      </c>
      <c r="E40" s="20">
        <v>421777</v>
      </c>
      <c r="F40" s="21">
        <v>10565.7247</v>
      </c>
      <c r="G40" s="22">
        <v>0.0096</v>
      </c>
      <c r="H40" s="40"/>
      <c r="I40" s="24"/>
      <c r="J40" s="5"/>
    </row>
    <row r="41" spans="1:10" ht="12.95" customHeight="1">
      <c r="A41" s="18" t="s">
        <v>3038</v>
      </c>
      <c r="B41" s="19" t="s">
        <v>3039</v>
      </c>
      <c r="C41" s="15" t="s">
        <v>3040</v>
      </c>
      <c r="D41" s="15" t="s">
        <v>318</v>
      </c>
      <c r="E41" s="20">
        <v>380138</v>
      </c>
      <c r="F41" s="21">
        <v>10204.8046</v>
      </c>
      <c r="G41" s="22">
        <v>0.0092</v>
      </c>
      <c r="H41" s="40"/>
      <c r="I41" s="24"/>
      <c r="J41" s="5"/>
    </row>
    <row r="42" spans="1:10" ht="12.95" customHeight="1">
      <c r="A42" s="18" t="s">
        <v>863</v>
      </c>
      <c r="B42" s="19" t="s">
        <v>864</v>
      </c>
      <c r="C42" s="15" t="s">
        <v>865</v>
      </c>
      <c r="D42" s="15" t="s">
        <v>394</v>
      </c>
      <c r="E42" s="20">
        <v>9978897</v>
      </c>
      <c r="F42" s="21">
        <v>9739.4035</v>
      </c>
      <c r="G42" s="22">
        <v>0.0088</v>
      </c>
      <c r="H42" s="40"/>
      <c r="I42" s="24"/>
      <c r="J42" s="5"/>
    </row>
    <row r="43" spans="1:10" ht="12.95" customHeight="1">
      <c r="A43" s="18" t="s">
        <v>839</v>
      </c>
      <c r="B43" s="19" t="s">
        <v>840</v>
      </c>
      <c r="C43" s="15" t="s">
        <v>841</v>
      </c>
      <c r="D43" s="15" t="s">
        <v>260</v>
      </c>
      <c r="E43" s="20">
        <v>978879</v>
      </c>
      <c r="F43" s="21">
        <v>9336.0585</v>
      </c>
      <c r="G43" s="22">
        <v>0.0084</v>
      </c>
      <c r="H43" s="40"/>
      <c r="I43" s="24"/>
      <c r="J43" s="5"/>
    </row>
    <row r="44" spans="1:10" ht="12.95" customHeight="1">
      <c r="A44" s="18" t="s">
        <v>273</v>
      </c>
      <c r="B44" s="19" t="s">
        <v>274</v>
      </c>
      <c r="C44" s="15" t="s">
        <v>275</v>
      </c>
      <c r="D44" s="15" t="s">
        <v>272</v>
      </c>
      <c r="E44" s="20">
        <v>1629000</v>
      </c>
      <c r="F44" s="21">
        <v>9144.3915</v>
      </c>
      <c r="G44" s="22">
        <v>0.0083</v>
      </c>
      <c r="H44" s="40"/>
      <c r="I44" s="24"/>
      <c r="J44" s="5"/>
    </row>
    <row r="45" spans="1:10" ht="12.95" customHeight="1">
      <c r="A45" s="18" t="s">
        <v>2370</v>
      </c>
      <c r="B45" s="19" t="s">
        <v>2371</v>
      </c>
      <c r="C45" s="15" t="s">
        <v>2372</v>
      </c>
      <c r="D45" s="15" t="s">
        <v>260</v>
      </c>
      <c r="E45" s="20">
        <v>58611</v>
      </c>
      <c r="F45" s="21">
        <v>8100.1574</v>
      </c>
      <c r="G45" s="22">
        <v>0.0073</v>
      </c>
      <c r="H45" s="40"/>
      <c r="I45" s="24"/>
      <c r="J45" s="5"/>
    </row>
    <row r="46" spans="1:10" ht="12.95" customHeight="1">
      <c r="A46" s="18" t="s">
        <v>2160</v>
      </c>
      <c r="B46" s="19" t="s">
        <v>2161</v>
      </c>
      <c r="C46" s="15" t="s">
        <v>2162</v>
      </c>
      <c r="D46" s="15" t="s">
        <v>286</v>
      </c>
      <c r="E46" s="20">
        <v>1199579</v>
      </c>
      <c r="F46" s="21">
        <v>7880.0345</v>
      </c>
      <c r="G46" s="22">
        <v>0.0071</v>
      </c>
      <c r="H46" s="40"/>
      <c r="I46" s="24"/>
      <c r="J46" s="5"/>
    </row>
    <row r="47" spans="1:10" ht="12.95" customHeight="1">
      <c r="A47" s="18" t="s">
        <v>249</v>
      </c>
      <c r="B47" s="19" t="s">
        <v>250</v>
      </c>
      <c r="C47" s="15" t="s">
        <v>251</v>
      </c>
      <c r="D47" s="15" t="s">
        <v>252</v>
      </c>
      <c r="E47" s="20">
        <v>300000</v>
      </c>
      <c r="F47" s="21">
        <v>7221</v>
      </c>
      <c r="G47" s="22">
        <v>0.0065</v>
      </c>
      <c r="H47" s="40"/>
      <c r="I47" s="24"/>
      <c r="J47" s="5"/>
    </row>
    <row r="48" spans="1:10" ht="12.95" customHeight="1">
      <c r="A48" s="18" t="s">
        <v>290</v>
      </c>
      <c r="B48" s="19" t="s">
        <v>291</v>
      </c>
      <c r="C48" s="15" t="s">
        <v>292</v>
      </c>
      <c r="D48" s="15" t="s">
        <v>260</v>
      </c>
      <c r="E48" s="20">
        <v>1263888</v>
      </c>
      <c r="F48" s="21">
        <v>6606.3426</v>
      </c>
      <c r="G48" s="22">
        <v>0.006</v>
      </c>
      <c r="H48" s="40"/>
      <c r="I48" s="24"/>
      <c r="J48" s="5"/>
    </row>
    <row r="49" spans="1:10" ht="12.95" customHeight="1">
      <c r="A49" s="18" t="s">
        <v>851</v>
      </c>
      <c r="B49" s="19" t="s">
        <v>852</v>
      </c>
      <c r="C49" s="15" t="s">
        <v>853</v>
      </c>
      <c r="D49" s="15" t="s">
        <v>318</v>
      </c>
      <c r="E49" s="20">
        <v>458411</v>
      </c>
      <c r="F49" s="21">
        <v>6499.122</v>
      </c>
      <c r="G49" s="22">
        <v>0.0059</v>
      </c>
      <c r="H49" s="40"/>
      <c r="I49" s="24"/>
      <c r="J49" s="5"/>
    </row>
    <row r="50" spans="1:10" ht="12.95" customHeight="1">
      <c r="A50" s="18" t="s">
        <v>842</v>
      </c>
      <c r="B50" s="19" t="s">
        <v>843</v>
      </c>
      <c r="C50" s="15" t="s">
        <v>844</v>
      </c>
      <c r="D50" s="15" t="s">
        <v>774</v>
      </c>
      <c r="E50" s="20">
        <v>1935559</v>
      </c>
      <c r="F50" s="21">
        <v>6419.2814</v>
      </c>
      <c r="G50" s="22">
        <v>0.0058</v>
      </c>
      <c r="H50" s="40"/>
      <c r="I50" s="24"/>
      <c r="J50" s="5"/>
    </row>
    <row r="51" spans="1:10" ht="12.95" customHeight="1">
      <c r="A51" s="18" t="s">
        <v>1588</v>
      </c>
      <c r="B51" s="19" t="s">
        <v>1589</v>
      </c>
      <c r="C51" s="15" t="s">
        <v>1590</v>
      </c>
      <c r="D51" s="15" t="s">
        <v>774</v>
      </c>
      <c r="E51" s="20">
        <v>822760</v>
      </c>
      <c r="F51" s="21">
        <v>5837.0708</v>
      </c>
      <c r="G51" s="22">
        <v>0.0053</v>
      </c>
      <c r="H51" s="40"/>
      <c r="I51" s="24"/>
      <c r="J51" s="5"/>
    </row>
    <row r="52" spans="1:10" ht="12.95" customHeight="1">
      <c r="A52" s="18" t="s">
        <v>1617</v>
      </c>
      <c r="B52" s="19" t="s">
        <v>1618</v>
      </c>
      <c r="C52" s="15" t="s">
        <v>1619</v>
      </c>
      <c r="D52" s="15" t="s">
        <v>741</v>
      </c>
      <c r="E52" s="20">
        <v>315918</v>
      </c>
      <c r="F52" s="21">
        <v>5695.6856</v>
      </c>
      <c r="G52" s="22">
        <v>0.0051</v>
      </c>
      <c r="H52" s="40"/>
      <c r="I52" s="24"/>
      <c r="J52" s="5"/>
    </row>
    <row r="53" spans="1:10" ht="12.95" customHeight="1">
      <c r="A53" s="18" t="s">
        <v>3022</v>
      </c>
      <c r="B53" s="19" t="s">
        <v>3023</v>
      </c>
      <c r="C53" s="15" t="s">
        <v>3024</v>
      </c>
      <c r="D53" s="15" t="s">
        <v>299</v>
      </c>
      <c r="E53" s="20">
        <v>405415</v>
      </c>
      <c r="F53" s="21">
        <v>4606.5279</v>
      </c>
      <c r="G53" s="22">
        <v>0.0042</v>
      </c>
      <c r="H53" s="40"/>
      <c r="I53" s="24"/>
      <c r="J53" s="5"/>
    </row>
    <row r="54" spans="1:10" ht="12.95" customHeight="1">
      <c r="A54" s="18" t="s">
        <v>833</v>
      </c>
      <c r="B54" s="19" t="s">
        <v>834</v>
      </c>
      <c r="C54" s="15" t="s">
        <v>835</v>
      </c>
      <c r="D54" s="15" t="s">
        <v>318</v>
      </c>
      <c r="E54" s="20">
        <v>212801</v>
      </c>
      <c r="F54" s="21">
        <v>3634.3219</v>
      </c>
      <c r="G54" s="22">
        <v>0.0033</v>
      </c>
      <c r="H54" s="40"/>
      <c r="I54" s="24"/>
      <c r="J54" s="5"/>
    </row>
    <row r="55" spans="1:10" ht="12.95" customHeight="1">
      <c r="A55" s="18" t="s">
        <v>3050</v>
      </c>
      <c r="B55" s="19" t="s">
        <v>3051</v>
      </c>
      <c r="C55" s="15" t="s">
        <v>3052</v>
      </c>
      <c r="D55" s="15" t="s">
        <v>260</v>
      </c>
      <c r="E55" s="20">
        <v>144899</v>
      </c>
      <c r="F55" s="21">
        <v>3160.8268</v>
      </c>
      <c r="G55" s="22">
        <v>0.0029</v>
      </c>
      <c r="H55" s="40"/>
      <c r="I55" s="24"/>
      <c r="J55" s="5"/>
    </row>
    <row r="56" spans="1:10" ht="12.95" customHeight="1">
      <c r="A56" s="18" t="s">
        <v>2110</v>
      </c>
      <c r="B56" s="19" t="s">
        <v>2111</v>
      </c>
      <c r="C56" s="15" t="s">
        <v>2112</v>
      </c>
      <c r="D56" s="15" t="s">
        <v>260</v>
      </c>
      <c r="E56" s="20">
        <v>63130</v>
      </c>
      <c r="F56" s="21">
        <v>3104.7965</v>
      </c>
      <c r="G56" s="22">
        <v>0.0028</v>
      </c>
      <c r="H56" s="40"/>
      <c r="I56" s="24"/>
      <c r="J56" s="5"/>
    </row>
    <row r="57" spans="1:10" ht="12.95" customHeight="1">
      <c r="A57" s="18" t="s">
        <v>2163</v>
      </c>
      <c r="B57" s="19" t="s">
        <v>2164</v>
      </c>
      <c r="C57" s="15" t="s">
        <v>2165</v>
      </c>
      <c r="D57" s="15" t="s">
        <v>394</v>
      </c>
      <c r="E57" s="20">
        <v>212466</v>
      </c>
      <c r="F57" s="21">
        <v>2857.6677</v>
      </c>
      <c r="G57" s="22">
        <v>0.0026</v>
      </c>
      <c r="H57" s="40"/>
      <c r="I57" s="24"/>
      <c r="J57" s="5"/>
    </row>
    <row r="58" spans="1:10" ht="12.95" customHeight="1">
      <c r="A58" s="18" t="s">
        <v>296</v>
      </c>
      <c r="B58" s="19" t="s">
        <v>297</v>
      </c>
      <c r="C58" s="15" t="s">
        <v>298</v>
      </c>
      <c r="D58" s="15" t="s">
        <v>299</v>
      </c>
      <c r="E58" s="20">
        <v>379348</v>
      </c>
      <c r="F58" s="21">
        <v>2734.9094</v>
      </c>
      <c r="G58" s="22">
        <v>0.0025</v>
      </c>
      <c r="H58" s="40"/>
      <c r="I58" s="24"/>
      <c r="J58" s="5"/>
    </row>
    <row r="59" spans="1:10" ht="12.95" customHeight="1">
      <c r="A59" s="18" t="s">
        <v>2065</v>
      </c>
      <c r="B59" s="19" t="s">
        <v>2066</v>
      </c>
      <c r="C59" s="15" t="s">
        <v>2067</v>
      </c>
      <c r="D59" s="15" t="s">
        <v>272</v>
      </c>
      <c r="E59" s="20">
        <v>1547246</v>
      </c>
      <c r="F59" s="21">
        <v>2706.9069</v>
      </c>
      <c r="G59" s="22">
        <v>0.0024</v>
      </c>
      <c r="H59" s="40"/>
      <c r="I59" s="24"/>
      <c r="J59" s="5"/>
    </row>
    <row r="60" spans="1:10" ht="12.95" customHeight="1">
      <c r="A60" s="18" t="s">
        <v>359</v>
      </c>
      <c r="B60" s="19" t="s">
        <v>360</v>
      </c>
      <c r="C60" s="15" t="s">
        <v>361</v>
      </c>
      <c r="D60" s="15" t="s">
        <v>318</v>
      </c>
      <c r="E60" s="20">
        <v>126000</v>
      </c>
      <c r="F60" s="21">
        <v>1292.949</v>
      </c>
      <c r="G60" s="22">
        <v>0.0012</v>
      </c>
      <c r="H60" s="40"/>
      <c r="I60" s="24"/>
      <c r="J60" s="5"/>
    </row>
    <row r="61" spans="1:10" ht="12.95" customHeight="1">
      <c r="A61" s="18" t="s">
        <v>353</v>
      </c>
      <c r="B61" s="19" t="s">
        <v>354</v>
      </c>
      <c r="C61" s="15" t="s">
        <v>355</v>
      </c>
      <c r="D61" s="15" t="s">
        <v>256</v>
      </c>
      <c r="E61" s="20">
        <v>400000</v>
      </c>
      <c r="F61" s="21">
        <v>934</v>
      </c>
      <c r="G61" s="22">
        <v>0.0008</v>
      </c>
      <c r="H61" s="40"/>
      <c r="I61" s="24"/>
      <c r="J61" s="5"/>
    </row>
    <row r="62" spans="1:10" ht="12.95" customHeight="1">
      <c r="A62" s="18" t="s">
        <v>3054</v>
      </c>
      <c r="B62" s="19" t="s">
        <v>3055</v>
      </c>
      <c r="C62" s="15" t="s">
        <v>3056</v>
      </c>
      <c r="D62" s="15" t="s">
        <v>307</v>
      </c>
      <c r="E62" s="20">
        <v>47547</v>
      </c>
      <c r="F62" s="21">
        <v>186.9786</v>
      </c>
      <c r="G62" s="22">
        <v>0.0002</v>
      </c>
      <c r="H62" s="40"/>
      <c r="I62" s="24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1061698.4689</v>
      </c>
      <c r="G63" s="26">
        <v>0.9599</v>
      </c>
      <c r="H63" s="27"/>
      <c r="I63" s="28"/>
      <c r="J63" s="5"/>
    </row>
    <row r="64" spans="1:10" ht="12.95" customHeight="1">
      <c r="A64" s="5"/>
      <c r="B64" s="29" t="s">
        <v>405</v>
      </c>
      <c r="C64" s="2"/>
      <c r="D64" s="2"/>
      <c r="E64" s="2"/>
      <c r="F64" s="27" t="s">
        <v>162</v>
      </c>
      <c r="G64" s="27" t="s">
        <v>162</v>
      </c>
      <c r="H64" s="27"/>
      <c r="I64" s="28"/>
      <c r="J64" s="5"/>
    </row>
    <row r="65" spans="1:10" ht="12.95" customHeight="1">
      <c r="A65" s="5"/>
      <c r="B65" s="29" t="s">
        <v>160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2.95" customHeight="1">
      <c r="A66" s="5"/>
      <c r="B66" s="29" t="s">
        <v>163</v>
      </c>
      <c r="C66" s="30"/>
      <c r="D66" s="2"/>
      <c r="E66" s="30"/>
      <c r="F66" s="25">
        <v>1061698.4689</v>
      </c>
      <c r="G66" s="26">
        <v>0.9599</v>
      </c>
      <c r="H66" s="27"/>
      <c r="I66" s="28"/>
      <c r="J66" s="5"/>
    </row>
    <row r="67" spans="1:10" ht="12.95" customHeight="1">
      <c r="A67" s="5"/>
      <c r="B67" s="14" t="s">
        <v>412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5"/>
      <c r="B68" s="14" t="s">
        <v>413</v>
      </c>
      <c r="C68" s="15"/>
      <c r="D68" s="15"/>
      <c r="E68" s="15"/>
      <c r="F68" s="5"/>
      <c r="G68" s="16"/>
      <c r="H68" s="16"/>
      <c r="I68" s="17"/>
      <c r="J68" s="5"/>
    </row>
    <row r="69" spans="1:10" ht="12.95" customHeight="1">
      <c r="A69" s="18" t="s">
        <v>2023</v>
      </c>
      <c r="B69" s="19" t="s">
        <v>2024</v>
      </c>
      <c r="C69" s="15" t="s">
        <v>2025</v>
      </c>
      <c r="D69" s="15" t="s">
        <v>156</v>
      </c>
      <c r="E69" s="20">
        <v>7000000</v>
      </c>
      <c r="F69" s="21">
        <v>6747.727</v>
      </c>
      <c r="G69" s="22">
        <v>0.0061</v>
      </c>
      <c r="H69" s="23">
        <v>0.069981</v>
      </c>
      <c r="I69" s="24"/>
      <c r="J69" s="5"/>
    </row>
    <row r="70" spans="1:10" ht="12.95" customHeight="1">
      <c r="A70" s="5"/>
      <c r="B70" s="14" t="s">
        <v>160</v>
      </c>
      <c r="C70" s="15"/>
      <c r="D70" s="15"/>
      <c r="E70" s="15"/>
      <c r="F70" s="25">
        <v>6747.727</v>
      </c>
      <c r="G70" s="26">
        <v>0.0061</v>
      </c>
      <c r="H70" s="27"/>
      <c r="I70" s="28"/>
      <c r="J70" s="5"/>
    </row>
    <row r="71" spans="1:10" ht="12.95" customHeight="1">
      <c r="A71" s="5"/>
      <c r="B71" s="29" t="s">
        <v>163</v>
      </c>
      <c r="C71" s="30"/>
      <c r="D71" s="2"/>
      <c r="E71" s="30"/>
      <c r="F71" s="25">
        <v>6747.727</v>
      </c>
      <c r="G71" s="26">
        <v>0.0061</v>
      </c>
      <c r="H71" s="27"/>
      <c r="I71" s="28"/>
      <c r="J71" s="5"/>
    </row>
    <row r="72" spans="1:10" ht="12.95" customHeight="1">
      <c r="A72" s="5"/>
      <c r="B72" s="14" t="s">
        <v>164</v>
      </c>
      <c r="C72" s="15"/>
      <c r="D72" s="15"/>
      <c r="E72" s="15"/>
      <c r="F72" s="15"/>
      <c r="G72" s="15"/>
      <c r="H72" s="16"/>
      <c r="I72" s="17"/>
      <c r="J72" s="5"/>
    </row>
    <row r="73" spans="1:10" ht="12.95" customHeight="1">
      <c r="A73" s="18" t="s">
        <v>165</v>
      </c>
      <c r="B73" s="19" t="s">
        <v>166</v>
      </c>
      <c r="C73" s="15"/>
      <c r="D73" s="15"/>
      <c r="E73" s="20"/>
      <c r="F73" s="21">
        <v>38401.71</v>
      </c>
      <c r="G73" s="22">
        <v>0.0347</v>
      </c>
      <c r="H73" s="23">
        <v>0.0661506067705592</v>
      </c>
      <c r="I73" s="24"/>
      <c r="J73" s="5"/>
    </row>
    <row r="74" spans="1:10" ht="12.95" customHeight="1">
      <c r="A74" s="5"/>
      <c r="B74" s="14" t="s">
        <v>160</v>
      </c>
      <c r="C74" s="15"/>
      <c r="D74" s="15"/>
      <c r="E74" s="15"/>
      <c r="F74" s="25">
        <v>38401.71</v>
      </c>
      <c r="G74" s="26">
        <v>0.0347</v>
      </c>
      <c r="H74" s="27"/>
      <c r="I74" s="28"/>
      <c r="J74" s="5"/>
    </row>
    <row r="75" spans="1:10" ht="12.95" customHeight="1">
      <c r="A75" s="5"/>
      <c r="B75" s="29" t="s">
        <v>163</v>
      </c>
      <c r="C75" s="30"/>
      <c r="D75" s="2"/>
      <c r="E75" s="30"/>
      <c r="F75" s="25">
        <v>38401.71</v>
      </c>
      <c r="G75" s="26">
        <v>0.0347</v>
      </c>
      <c r="H75" s="27"/>
      <c r="I75" s="28"/>
      <c r="J75" s="5"/>
    </row>
    <row r="76" spans="1:10" ht="12.95" customHeight="1">
      <c r="A76" s="5"/>
      <c r="B76" s="29" t="s">
        <v>167</v>
      </c>
      <c r="C76" s="15"/>
      <c r="D76" s="2"/>
      <c r="E76" s="15"/>
      <c r="F76" s="31">
        <v>-811.5459</v>
      </c>
      <c r="G76" s="26">
        <v>-0.0007</v>
      </c>
      <c r="H76" s="27"/>
      <c r="I76" s="28"/>
      <c r="J76" s="5"/>
    </row>
    <row r="77" spans="1:10" ht="12.95" customHeight="1">
      <c r="A77" s="5"/>
      <c r="B77" s="32" t="s">
        <v>168</v>
      </c>
      <c r="C77" s="33"/>
      <c r="D77" s="33"/>
      <c r="E77" s="33"/>
      <c r="F77" s="34">
        <v>1106036.36</v>
      </c>
      <c r="G77" s="35">
        <v>1</v>
      </c>
      <c r="H77" s="36"/>
      <c r="I77" s="37"/>
      <c r="J77" s="5"/>
    </row>
    <row r="78" spans="1:10" ht="12.95" customHeight="1">
      <c r="A78" s="5"/>
      <c r="B78" s="7"/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169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170</v>
      </c>
      <c r="C80" s="5"/>
      <c r="D80" s="5"/>
      <c r="E80" s="5"/>
      <c r="F80" s="5"/>
      <c r="G80" s="5"/>
      <c r="H80" s="5"/>
      <c r="I80" s="5"/>
      <c r="J80" s="5"/>
    </row>
    <row r="81" spans="1:10" ht="26.1" customHeight="1">
      <c r="A81" s="5"/>
      <c r="B81" s="59" t="s">
        <v>171</v>
      </c>
      <c r="C81" s="59"/>
      <c r="D81" s="59"/>
      <c r="E81" s="59"/>
      <c r="F81" s="59"/>
      <c r="G81" s="59"/>
      <c r="H81" s="59"/>
      <c r="I81" s="59"/>
      <c r="J81" s="5"/>
    </row>
    <row r="82" spans="1:10" ht="12.95" customHeight="1">
      <c r="A82" s="5"/>
      <c r="B82" s="59"/>
      <c r="C82" s="59"/>
      <c r="D82" s="59"/>
      <c r="E82" s="59"/>
      <c r="F82" s="59"/>
      <c r="G82" s="59"/>
      <c r="H82" s="59"/>
      <c r="I82" s="59"/>
      <c r="J82" s="5"/>
    </row>
    <row r="83" spans="1:10" ht="12.95" customHeight="1">
      <c r="A83" s="5"/>
      <c r="B83" s="59"/>
      <c r="C83" s="59"/>
      <c r="D83" s="59"/>
      <c r="E83" s="59"/>
      <c r="F83" s="59"/>
      <c r="G83" s="59"/>
      <c r="H83" s="59"/>
      <c r="I83" s="59"/>
      <c r="J83" s="5"/>
    </row>
    <row r="84" spans="1:10" ht="12.95" customHeight="1">
      <c r="A84" s="5"/>
      <c r="B84" s="5"/>
      <c r="C84" s="60" t="s">
        <v>417</v>
      </c>
      <c r="D84" s="60"/>
      <c r="E84" s="60"/>
      <c r="F84" s="60"/>
      <c r="G84" s="5"/>
      <c r="H84" s="5"/>
      <c r="I84" s="5"/>
      <c r="J84" s="5"/>
    </row>
    <row r="85" spans="1:10" ht="12.95" customHeight="1">
      <c r="A85" s="5"/>
      <c r="B85" s="38" t="s">
        <v>173</v>
      </c>
      <c r="C85" s="60" t="s">
        <v>174</v>
      </c>
      <c r="D85" s="60"/>
      <c r="E85" s="60"/>
      <c r="F85" s="60"/>
      <c r="G85" s="5"/>
      <c r="H85" s="5"/>
      <c r="I85" s="5"/>
      <c r="J85" s="5"/>
    </row>
    <row r="86" spans="1:10" ht="120.95" customHeight="1">
      <c r="A86" s="5"/>
      <c r="B86" s="39"/>
      <c r="C86" s="58"/>
      <c r="D86" s="58"/>
      <c r="E86" s="5"/>
      <c r="F86" s="5"/>
      <c r="G86" s="5"/>
      <c r="H86" s="5"/>
      <c r="I86" s="5"/>
      <c r="J86" s="5"/>
    </row>
  </sheetData>
  <mergeCells count="6">
    <mergeCell ref="C86:D86"/>
    <mergeCell ref="B81:I81"/>
    <mergeCell ref="B82:I82"/>
    <mergeCell ref="B83:I83"/>
    <mergeCell ref="C84:F84"/>
    <mergeCell ref="C85:F85"/>
  </mergeCells>
  <hyperlinks>
    <hyperlink ref="A1" location="AxisFlexiCapFund" display="AXISMLF"/>
    <hyperlink ref="B1" location="AxisFlexiCapFund" display="Axis Flexi Cap Fund"/>
  </hyperlinks>
  <printOptions/>
  <pageMargins left="0" right="0" top="0" bottom="0" header="0" footer="0"/>
  <pageSetup horizontalDpi="600" verticalDpi="6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J13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3057</v>
      </c>
      <c r="B7" s="19" t="s">
        <v>3058</v>
      </c>
      <c r="C7" s="15"/>
      <c r="D7" s="15"/>
      <c r="E7" s="42"/>
      <c r="F7" s="21">
        <v>2.485</v>
      </c>
      <c r="G7" s="40" t="s">
        <v>676</v>
      </c>
      <c r="H7" s="40"/>
      <c r="I7" s="24"/>
      <c r="J7" s="5"/>
    </row>
    <row r="8" spans="1:10" ht="12.95" customHeight="1">
      <c r="A8" s="18" t="s">
        <v>3059</v>
      </c>
      <c r="B8" s="19" t="s">
        <v>3060</v>
      </c>
      <c r="C8" s="15"/>
      <c r="D8" s="15"/>
      <c r="E8" s="42"/>
      <c r="F8" s="21">
        <v>-5.77</v>
      </c>
      <c r="G8" s="40" t="s">
        <v>676</v>
      </c>
      <c r="H8" s="40"/>
      <c r="I8" s="24"/>
      <c r="J8" s="5"/>
    </row>
    <row r="9" spans="1:10" ht="12.95" customHeight="1">
      <c r="A9" s="18" t="s">
        <v>3061</v>
      </c>
      <c r="B9" s="19" t="s">
        <v>3062</v>
      </c>
      <c r="C9" s="15"/>
      <c r="D9" s="15"/>
      <c r="E9" s="42"/>
      <c r="F9" s="21">
        <v>-9.73</v>
      </c>
      <c r="G9" s="40" t="s">
        <v>676</v>
      </c>
      <c r="H9" s="40"/>
      <c r="I9" s="24"/>
      <c r="J9" s="5"/>
    </row>
    <row r="10" spans="1:10" ht="12.95" customHeight="1">
      <c r="A10" s="18" t="s">
        <v>3063</v>
      </c>
      <c r="B10" s="19" t="s">
        <v>3064</v>
      </c>
      <c r="C10" s="15"/>
      <c r="D10" s="15"/>
      <c r="E10" s="42"/>
      <c r="F10" s="21">
        <v>-33.465</v>
      </c>
      <c r="G10" s="40" t="s">
        <v>676</v>
      </c>
      <c r="H10" s="40"/>
      <c r="I10" s="24"/>
      <c r="J10" s="5"/>
    </row>
    <row r="11" spans="1:10" ht="12.95" customHeight="1">
      <c r="A11" s="5"/>
      <c r="B11" s="14" t="s">
        <v>160</v>
      </c>
      <c r="C11" s="15"/>
      <c r="D11" s="15"/>
      <c r="E11" s="15"/>
      <c r="F11" s="25">
        <v>-46.48</v>
      </c>
      <c r="G11" s="26">
        <v>-0.0001</v>
      </c>
      <c r="H11" s="27"/>
      <c r="I11" s="28"/>
      <c r="J11" s="5"/>
    </row>
    <row r="12" spans="1:10" ht="12.95" customHeight="1">
      <c r="A12" s="5"/>
      <c r="B12" s="29" t="s">
        <v>163</v>
      </c>
      <c r="C12" s="30"/>
      <c r="D12" s="2"/>
      <c r="E12" s="30"/>
      <c r="F12" s="25">
        <v>-46.48</v>
      </c>
      <c r="G12" s="26">
        <v>-0.0001</v>
      </c>
      <c r="H12" s="27"/>
      <c r="I12" s="28"/>
      <c r="J12" s="5"/>
    </row>
    <row r="13" spans="1:10" ht="12.95" customHeight="1">
      <c r="A13" s="5"/>
      <c r="B13" s="14" t="s">
        <v>151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152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3065</v>
      </c>
      <c r="B15" s="19" t="s">
        <v>3066</v>
      </c>
      <c r="C15" s="15" t="s">
        <v>3067</v>
      </c>
      <c r="D15" s="15" t="s">
        <v>156</v>
      </c>
      <c r="E15" s="20">
        <v>36500000</v>
      </c>
      <c r="F15" s="21">
        <v>36764.625</v>
      </c>
      <c r="G15" s="22">
        <v>0.0439</v>
      </c>
      <c r="H15" s="23">
        <v>0.071422</v>
      </c>
      <c r="I15" s="24"/>
      <c r="J15" s="5"/>
    </row>
    <row r="16" spans="1:10" ht="12.95" customHeight="1">
      <c r="A16" s="18" t="s">
        <v>3068</v>
      </c>
      <c r="B16" s="19" t="s">
        <v>3069</v>
      </c>
      <c r="C16" s="15" t="s">
        <v>3070</v>
      </c>
      <c r="D16" s="15" t="s">
        <v>156</v>
      </c>
      <c r="E16" s="20">
        <v>7612500</v>
      </c>
      <c r="F16" s="21">
        <v>7210.3621</v>
      </c>
      <c r="G16" s="22">
        <v>0.0086</v>
      </c>
      <c r="H16" s="23">
        <v>0.072005</v>
      </c>
      <c r="I16" s="24"/>
      <c r="J16" s="5"/>
    </row>
    <row r="17" spans="1:10" ht="12.95" customHeight="1">
      <c r="A17" s="5"/>
      <c r="B17" s="14" t="s">
        <v>160</v>
      </c>
      <c r="C17" s="15"/>
      <c r="D17" s="15"/>
      <c r="E17" s="15"/>
      <c r="F17" s="25">
        <v>43974.9871</v>
      </c>
      <c r="G17" s="26">
        <v>0.0525</v>
      </c>
      <c r="H17" s="27"/>
      <c r="I17" s="28"/>
      <c r="J17" s="5"/>
    </row>
    <row r="18" spans="1:10" ht="12.95" customHeight="1">
      <c r="A18" s="5"/>
      <c r="B18" s="29" t="s">
        <v>161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2.9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43974.9871</v>
      </c>
      <c r="G20" s="26">
        <v>0.0525</v>
      </c>
      <c r="H20" s="27"/>
      <c r="I20" s="28"/>
      <c r="J20" s="5"/>
    </row>
    <row r="21" spans="1:10" ht="12.95" customHeight="1">
      <c r="A21" s="5"/>
      <c r="B21" s="14" t="s">
        <v>412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5"/>
      <c r="B22" s="14" t="s">
        <v>2719</v>
      </c>
      <c r="C22" s="15"/>
      <c r="D22" s="15"/>
      <c r="E22" s="15"/>
      <c r="F22" s="5"/>
      <c r="G22" s="16"/>
      <c r="H22" s="16"/>
      <c r="I22" s="17"/>
      <c r="J22" s="5"/>
    </row>
    <row r="23" spans="1:10" ht="12.95" customHeight="1">
      <c r="A23" s="18" t="s">
        <v>3071</v>
      </c>
      <c r="B23" s="19" t="s">
        <v>3072</v>
      </c>
      <c r="C23" s="15" t="s">
        <v>3073</v>
      </c>
      <c r="D23" s="15" t="s">
        <v>2736</v>
      </c>
      <c r="E23" s="20">
        <v>5000</v>
      </c>
      <c r="F23" s="21">
        <v>24506.325</v>
      </c>
      <c r="G23" s="22">
        <v>0.0292</v>
      </c>
      <c r="H23" s="23">
        <v>0.0707</v>
      </c>
      <c r="I23" s="24"/>
      <c r="J23" s="5"/>
    </row>
    <row r="24" spans="1:10" ht="12.95" customHeight="1">
      <c r="A24" s="18" t="s">
        <v>3074</v>
      </c>
      <c r="B24" s="19" t="s">
        <v>3075</v>
      </c>
      <c r="C24" s="15" t="s">
        <v>3076</v>
      </c>
      <c r="D24" s="15" t="s">
        <v>2736</v>
      </c>
      <c r="E24" s="20">
        <v>4000</v>
      </c>
      <c r="F24" s="21">
        <v>18952.38</v>
      </c>
      <c r="G24" s="22">
        <v>0.0226</v>
      </c>
      <c r="H24" s="23">
        <v>0.07445</v>
      </c>
      <c r="I24" s="24"/>
      <c r="J24" s="5"/>
    </row>
    <row r="25" spans="1:10" ht="12.95" customHeight="1">
      <c r="A25" s="18" t="s">
        <v>3077</v>
      </c>
      <c r="B25" s="19" t="s">
        <v>3078</v>
      </c>
      <c r="C25" s="15" t="s">
        <v>3079</v>
      </c>
      <c r="D25" s="15" t="s">
        <v>1998</v>
      </c>
      <c r="E25" s="20">
        <v>3500</v>
      </c>
      <c r="F25" s="21">
        <v>17015.005</v>
      </c>
      <c r="G25" s="22">
        <v>0.0203</v>
      </c>
      <c r="H25" s="23">
        <v>0.07225</v>
      </c>
      <c r="I25" s="24"/>
      <c r="J25" s="5"/>
    </row>
    <row r="26" spans="1:10" ht="12.95" customHeight="1">
      <c r="A26" s="18" t="s">
        <v>3080</v>
      </c>
      <c r="B26" s="19" t="s">
        <v>3081</v>
      </c>
      <c r="C26" s="15" t="s">
        <v>3082</v>
      </c>
      <c r="D26" s="15" t="s">
        <v>2736</v>
      </c>
      <c r="E26" s="20">
        <v>3000</v>
      </c>
      <c r="F26" s="21">
        <v>14406.84</v>
      </c>
      <c r="G26" s="22">
        <v>0.0172</v>
      </c>
      <c r="H26" s="23">
        <v>0.07225</v>
      </c>
      <c r="I26" s="24"/>
      <c r="J26" s="5"/>
    </row>
    <row r="27" spans="1:10" ht="12.95" customHeight="1">
      <c r="A27" s="18" t="s">
        <v>3083</v>
      </c>
      <c r="B27" s="19" t="s">
        <v>3084</v>
      </c>
      <c r="C27" s="15" t="s">
        <v>3085</v>
      </c>
      <c r="D27" s="15" t="s">
        <v>2729</v>
      </c>
      <c r="E27" s="20">
        <v>3000</v>
      </c>
      <c r="F27" s="21">
        <v>14404.11</v>
      </c>
      <c r="G27" s="22">
        <v>0.0172</v>
      </c>
      <c r="H27" s="23">
        <v>0.072249</v>
      </c>
      <c r="I27" s="24"/>
      <c r="J27" s="5"/>
    </row>
    <row r="28" spans="1:10" ht="12.95" customHeight="1">
      <c r="A28" s="18" t="s">
        <v>3086</v>
      </c>
      <c r="B28" s="19" t="s">
        <v>3087</v>
      </c>
      <c r="C28" s="15" t="s">
        <v>3088</v>
      </c>
      <c r="D28" s="15" t="s">
        <v>2779</v>
      </c>
      <c r="E28" s="20">
        <v>2500</v>
      </c>
      <c r="F28" s="21">
        <v>12258.8375</v>
      </c>
      <c r="G28" s="22">
        <v>0.0146</v>
      </c>
      <c r="H28" s="23">
        <v>0.070399</v>
      </c>
      <c r="I28" s="24"/>
      <c r="J28" s="5"/>
    </row>
    <row r="29" spans="1:10" ht="12.95" customHeight="1">
      <c r="A29" s="18" t="s">
        <v>3089</v>
      </c>
      <c r="B29" s="19" t="s">
        <v>3090</v>
      </c>
      <c r="C29" s="15" t="s">
        <v>3091</v>
      </c>
      <c r="D29" s="15" t="s">
        <v>1998</v>
      </c>
      <c r="E29" s="20">
        <v>2500</v>
      </c>
      <c r="F29" s="21">
        <v>12169.6375</v>
      </c>
      <c r="G29" s="22">
        <v>0.0145</v>
      </c>
      <c r="H29" s="23">
        <v>0.0718</v>
      </c>
      <c r="I29" s="24"/>
      <c r="J29" s="5"/>
    </row>
    <row r="30" spans="1:10" ht="12.95" customHeight="1">
      <c r="A30" s="18" t="s">
        <v>3092</v>
      </c>
      <c r="B30" s="19" t="s">
        <v>3093</v>
      </c>
      <c r="C30" s="15" t="s">
        <v>3094</v>
      </c>
      <c r="D30" s="15" t="s">
        <v>2729</v>
      </c>
      <c r="E30" s="20">
        <v>2500</v>
      </c>
      <c r="F30" s="21">
        <v>12037.7375</v>
      </c>
      <c r="G30" s="22">
        <v>0.0144</v>
      </c>
      <c r="H30" s="23">
        <v>0.07225</v>
      </c>
      <c r="I30" s="24"/>
      <c r="J30" s="5"/>
    </row>
    <row r="31" spans="1:10" ht="12.95" customHeight="1">
      <c r="A31" s="18" t="s">
        <v>3095</v>
      </c>
      <c r="B31" s="19" t="s">
        <v>3096</v>
      </c>
      <c r="C31" s="15" t="s">
        <v>3097</v>
      </c>
      <c r="D31" s="15" t="s">
        <v>2779</v>
      </c>
      <c r="E31" s="20">
        <v>2500</v>
      </c>
      <c r="F31" s="21">
        <v>12007.6625</v>
      </c>
      <c r="G31" s="22">
        <v>0.0143</v>
      </c>
      <c r="H31" s="23">
        <v>0.072299</v>
      </c>
      <c r="I31" s="24"/>
      <c r="J31" s="5"/>
    </row>
    <row r="32" spans="1:10" ht="12.95" customHeight="1">
      <c r="A32" s="18" t="s">
        <v>3098</v>
      </c>
      <c r="B32" s="19" t="s">
        <v>3099</v>
      </c>
      <c r="C32" s="15" t="s">
        <v>3100</v>
      </c>
      <c r="D32" s="15" t="s">
        <v>1998</v>
      </c>
      <c r="E32" s="20">
        <v>2500</v>
      </c>
      <c r="F32" s="21">
        <v>11791.0375</v>
      </c>
      <c r="G32" s="22">
        <v>0.0141</v>
      </c>
      <c r="H32" s="23">
        <v>0.073399</v>
      </c>
      <c r="I32" s="24"/>
      <c r="J32" s="5"/>
    </row>
    <row r="33" spans="1:10" ht="12.95" customHeight="1">
      <c r="A33" s="18" t="s">
        <v>3101</v>
      </c>
      <c r="B33" s="19" t="s">
        <v>3102</v>
      </c>
      <c r="C33" s="15" t="s">
        <v>3103</v>
      </c>
      <c r="D33" s="15" t="s">
        <v>1998</v>
      </c>
      <c r="E33" s="20">
        <v>2000</v>
      </c>
      <c r="F33" s="21">
        <v>9803.08</v>
      </c>
      <c r="G33" s="22">
        <v>0.0117</v>
      </c>
      <c r="H33" s="23">
        <v>0.0705</v>
      </c>
      <c r="I33" s="24"/>
      <c r="J33" s="5"/>
    </row>
    <row r="34" spans="1:10" ht="12.95" customHeight="1">
      <c r="A34" s="18" t="s">
        <v>3104</v>
      </c>
      <c r="B34" s="19" t="s">
        <v>3105</v>
      </c>
      <c r="C34" s="15" t="s">
        <v>3106</v>
      </c>
      <c r="D34" s="15" t="s">
        <v>2779</v>
      </c>
      <c r="E34" s="20">
        <v>2000</v>
      </c>
      <c r="F34" s="21">
        <v>9775.63</v>
      </c>
      <c r="G34" s="22">
        <v>0.0117</v>
      </c>
      <c r="H34" s="23">
        <v>0.070399</v>
      </c>
      <c r="I34" s="24"/>
      <c r="J34" s="5"/>
    </row>
    <row r="35" spans="1:10" ht="12.95" customHeight="1">
      <c r="A35" s="18" t="s">
        <v>3107</v>
      </c>
      <c r="B35" s="19" t="s">
        <v>3108</v>
      </c>
      <c r="C35" s="15" t="s">
        <v>3109</v>
      </c>
      <c r="D35" s="15" t="s">
        <v>2779</v>
      </c>
      <c r="E35" s="20">
        <v>2000</v>
      </c>
      <c r="F35" s="21">
        <v>9747.42</v>
      </c>
      <c r="G35" s="22">
        <v>0.0116</v>
      </c>
      <c r="H35" s="23">
        <v>0.072199</v>
      </c>
      <c r="I35" s="24"/>
      <c r="J35" s="5"/>
    </row>
    <row r="36" spans="1:10" ht="12.95" customHeight="1">
      <c r="A36" s="18" t="s">
        <v>3110</v>
      </c>
      <c r="B36" s="19" t="s">
        <v>3111</v>
      </c>
      <c r="C36" s="15" t="s">
        <v>3112</v>
      </c>
      <c r="D36" s="15" t="s">
        <v>2736</v>
      </c>
      <c r="E36" s="20">
        <v>2000</v>
      </c>
      <c r="F36" s="21">
        <v>9707.91</v>
      </c>
      <c r="G36" s="22">
        <v>0.0116</v>
      </c>
      <c r="H36" s="23">
        <v>0.07225</v>
      </c>
      <c r="I36" s="24"/>
      <c r="J36" s="5"/>
    </row>
    <row r="37" spans="1:10" ht="12.95" customHeight="1">
      <c r="A37" s="18" t="s">
        <v>3113</v>
      </c>
      <c r="B37" s="19" t="s">
        <v>3114</v>
      </c>
      <c r="C37" s="15" t="s">
        <v>3115</v>
      </c>
      <c r="D37" s="15" t="s">
        <v>1998</v>
      </c>
      <c r="E37" s="20">
        <v>2000</v>
      </c>
      <c r="F37" s="21">
        <v>9679.66</v>
      </c>
      <c r="G37" s="22">
        <v>0.0115</v>
      </c>
      <c r="H37" s="23">
        <v>0.071901</v>
      </c>
      <c r="I37" s="24"/>
      <c r="J37" s="5"/>
    </row>
    <row r="38" spans="1:10" ht="12.95" customHeight="1">
      <c r="A38" s="18" t="s">
        <v>3116</v>
      </c>
      <c r="B38" s="19" t="s">
        <v>3117</v>
      </c>
      <c r="C38" s="15" t="s">
        <v>3118</v>
      </c>
      <c r="D38" s="15" t="s">
        <v>2779</v>
      </c>
      <c r="E38" s="20">
        <v>2000</v>
      </c>
      <c r="F38" s="21">
        <v>9679.23</v>
      </c>
      <c r="G38" s="22">
        <v>0.0115</v>
      </c>
      <c r="H38" s="23">
        <v>0.072001</v>
      </c>
      <c r="I38" s="24"/>
      <c r="J38" s="5"/>
    </row>
    <row r="39" spans="1:10" ht="12.95" customHeight="1">
      <c r="A39" s="18" t="s">
        <v>3119</v>
      </c>
      <c r="B39" s="19" t="s">
        <v>3120</v>
      </c>
      <c r="C39" s="15" t="s">
        <v>3121</v>
      </c>
      <c r="D39" s="15" t="s">
        <v>2779</v>
      </c>
      <c r="E39" s="20">
        <v>2000</v>
      </c>
      <c r="F39" s="21">
        <v>9642.17</v>
      </c>
      <c r="G39" s="22">
        <v>0.0115</v>
      </c>
      <c r="H39" s="23">
        <v>0.07205</v>
      </c>
      <c r="I39" s="24"/>
      <c r="J39" s="5"/>
    </row>
    <row r="40" spans="1:10" ht="12.95" customHeight="1">
      <c r="A40" s="18" t="s">
        <v>3122</v>
      </c>
      <c r="B40" s="19" t="s">
        <v>3123</v>
      </c>
      <c r="C40" s="15" t="s">
        <v>3124</v>
      </c>
      <c r="D40" s="15" t="s">
        <v>2729</v>
      </c>
      <c r="E40" s="20">
        <v>2000</v>
      </c>
      <c r="F40" s="21">
        <v>9639.38</v>
      </c>
      <c r="G40" s="22">
        <v>0.0115</v>
      </c>
      <c r="H40" s="23">
        <v>0.07225</v>
      </c>
      <c r="I40" s="24"/>
      <c r="J40" s="5"/>
    </row>
    <row r="41" spans="1:10" ht="12.95" customHeight="1">
      <c r="A41" s="18" t="s">
        <v>3125</v>
      </c>
      <c r="B41" s="19" t="s">
        <v>3126</v>
      </c>
      <c r="C41" s="15" t="s">
        <v>3127</v>
      </c>
      <c r="D41" s="15" t="s">
        <v>2779</v>
      </c>
      <c r="E41" s="20">
        <v>2000</v>
      </c>
      <c r="F41" s="21">
        <v>9535.33</v>
      </c>
      <c r="G41" s="22">
        <v>0.0114</v>
      </c>
      <c r="H41" s="23">
        <v>0.0735</v>
      </c>
      <c r="I41" s="24"/>
      <c r="J41" s="5"/>
    </row>
    <row r="42" spans="1:10" ht="12.95" customHeight="1">
      <c r="A42" s="18" t="s">
        <v>3128</v>
      </c>
      <c r="B42" s="19" t="s">
        <v>3129</v>
      </c>
      <c r="C42" s="15" t="s">
        <v>3130</v>
      </c>
      <c r="D42" s="15" t="s">
        <v>1998</v>
      </c>
      <c r="E42" s="20">
        <v>2000</v>
      </c>
      <c r="F42" s="21">
        <v>9466.95</v>
      </c>
      <c r="G42" s="22">
        <v>0.0113</v>
      </c>
      <c r="H42" s="23">
        <v>0.0734</v>
      </c>
      <c r="I42" s="24"/>
      <c r="J42" s="5"/>
    </row>
    <row r="43" spans="1:10" ht="12.95" customHeight="1">
      <c r="A43" s="18" t="s">
        <v>3131</v>
      </c>
      <c r="B43" s="19" t="s">
        <v>3132</v>
      </c>
      <c r="C43" s="15" t="s">
        <v>3133</v>
      </c>
      <c r="D43" s="15" t="s">
        <v>1998</v>
      </c>
      <c r="E43" s="20">
        <v>1500</v>
      </c>
      <c r="F43" s="21">
        <v>7311.2025</v>
      </c>
      <c r="G43" s="22">
        <v>0.0087</v>
      </c>
      <c r="H43" s="23">
        <v>0.07195</v>
      </c>
      <c r="I43" s="24"/>
      <c r="J43" s="5"/>
    </row>
    <row r="44" spans="1:10" ht="12.95" customHeight="1">
      <c r="A44" s="18" t="s">
        <v>3134</v>
      </c>
      <c r="B44" s="19" t="s">
        <v>3135</v>
      </c>
      <c r="C44" s="15" t="s">
        <v>3136</v>
      </c>
      <c r="D44" s="15" t="s">
        <v>2736</v>
      </c>
      <c r="E44" s="20">
        <v>1500</v>
      </c>
      <c r="F44" s="21">
        <v>7309.0275</v>
      </c>
      <c r="G44" s="22">
        <v>0.0087</v>
      </c>
      <c r="H44" s="23">
        <v>0.07225</v>
      </c>
      <c r="I44" s="24"/>
      <c r="J44" s="5"/>
    </row>
    <row r="45" spans="1:10" ht="12.95" customHeight="1">
      <c r="A45" s="18" t="s">
        <v>3137</v>
      </c>
      <c r="B45" s="19" t="s">
        <v>3138</v>
      </c>
      <c r="C45" s="15" t="s">
        <v>3139</v>
      </c>
      <c r="D45" s="15" t="s">
        <v>2736</v>
      </c>
      <c r="E45" s="20">
        <v>1500</v>
      </c>
      <c r="F45" s="21">
        <v>7273.185</v>
      </c>
      <c r="G45" s="22">
        <v>0.0087</v>
      </c>
      <c r="H45" s="23">
        <v>0.0725</v>
      </c>
      <c r="I45" s="24"/>
      <c r="J45" s="5"/>
    </row>
    <row r="46" spans="1:10" ht="12.95" customHeight="1">
      <c r="A46" s="18" t="s">
        <v>3140</v>
      </c>
      <c r="B46" s="19" t="s">
        <v>3141</v>
      </c>
      <c r="C46" s="15" t="s">
        <v>3142</v>
      </c>
      <c r="D46" s="15" t="s">
        <v>1998</v>
      </c>
      <c r="E46" s="20">
        <v>1500</v>
      </c>
      <c r="F46" s="21">
        <v>7263.9</v>
      </c>
      <c r="G46" s="22">
        <v>0.0087</v>
      </c>
      <c r="H46" s="23">
        <v>0.071901</v>
      </c>
      <c r="I46" s="24"/>
      <c r="J46" s="5"/>
    </row>
    <row r="47" spans="1:10" ht="12.95" customHeight="1">
      <c r="A47" s="18" t="s">
        <v>3143</v>
      </c>
      <c r="B47" s="19" t="s">
        <v>3144</v>
      </c>
      <c r="C47" s="15" t="s">
        <v>3145</v>
      </c>
      <c r="D47" s="15" t="s">
        <v>1998</v>
      </c>
      <c r="E47" s="20">
        <v>1500</v>
      </c>
      <c r="F47" s="21">
        <v>7257</v>
      </c>
      <c r="G47" s="22">
        <v>0.0087</v>
      </c>
      <c r="H47" s="23">
        <v>0.07275</v>
      </c>
      <c r="I47" s="24"/>
      <c r="J47" s="5"/>
    </row>
    <row r="48" spans="1:10" ht="12.95" customHeight="1">
      <c r="A48" s="18" t="s">
        <v>3146</v>
      </c>
      <c r="B48" s="19" t="s">
        <v>3147</v>
      </c>
      <c r="C48" s="15" t="s">
        <v>3148</v>
      </c>
      <c r="D48" s="15" t="s">
        <v>2736</v>
      </c>
      <c r="E48" s="20">
        <v>1500</v>
      </c>
      <c r="F48" s="21">
        <v>7096.17</v>
      </c>
      <c r="G48" s="22">
        <v>0.0085</v>
      </c>
      <c r="H48" s="23">
        <v>0.07445</v>
      </c>
      <c r="I48" s="24"/>
      <c r="J48" s="5"/>
    </row>
    <row r="49" spans="1:10" ht="12.95" customHeight="1">
      <c r="A49" s="18" t="s">
        <v>3149</v>
      </c>
      <c r="B49" s="19" t="s">
        <v>3150</v>
      </c>
      <c r="C49" s="15" t="s">
        <v>3151</v>
      </c>
      <c r="D49" s="15" t="s">
        <v>2779</v>
      </c>
      <c r="E49" s="20">
        <v>1500</v>
      </c>
      <c r="F49" s="21">
        <v>7091.5875</v>
      </c>
      <c r="G49" s="22">
        <v>0.0085</v>
      </c>
      <c r="H49" s="23">
        <v>0.0735</v>
      </c>
      <c r="I49" s="24"/>
      <c r="J49" s="5"/>
    </row>
    <row r="50" spans="1:10" ht="12.95" customHeight="1">
      <c r="A50" s="18" t="s">
        <v>3152</v>
      </c>
      <c r="B50" s="19" t="s">
        <v>3153</v>
      </c>
      <c r="C50" s="15" t="s">
        <v>3154</v>
      </c>
      <c r="D50" s="15" t="s">
        <v>1998</v>
      </c>
      <c r="E50" s="20">
        <v>1000</v>
      </c>
      <c r="F50" s="21">
        <v>4910.84</v>
      </c>
      <c r="G50" s="22">
        <v>0.0059</v>
      </c>
      <c r="H50" s="23">
        <v>0.0705</v>
      </c>
      <c r="I50" s="24"/>
      <c r="J50" s="5"/>
    </row>
    <row r="51" spans="1:10" ht="12.95" customHeight="1">
      <c r="A51" s="18" t="s">
        <v>3155</v>
      </c>
      <c r="B51" s="19" t="s">
        <v>3156</v>
      </c>
      <c r="C51" s="15" t="s">
        <v>3157</v>
      </c>
      <c r="D51" s="15" t="s">
        <v>1998</v>
      </c>
      <c r="E51" s="20">
        <v>1000</v>
      </c>
      <c r="F51" s="21">
        <v>4866.69</v>
      </c>
      <c r="G51" s="22">
        <v>0.0058</v>
      </c>
      <c r="H51" s="23">
        <v>0.072451</v>
      </c>
      <c r="I51" s="24"/>
      <c r="J51" s="5"/>
    </row>
    <row r="52" spans="1:10" ht="12.95" customHeight="1">
      <c r="A52" s="18" t="s">
        <v>3158</v>
      </c>
      <c r="B52" s="19" t="s">
        <v>3159</v>
      </c>
      <c r="C52" s="15" t="s">
        <v>3160</v>
      </c>
      <c r="D52" s="15" t="s">
        <v>2729</v>
      </c>
      <c r="E52" s="20">
        <v>1000</v>
      </c>
      <c r="F52" s="21">
        <v>4865.265</v>
      </c>
      <c r="G52" s="22">
        <v>0.0058</v>
      </c>
      <c r="H52" s="23">
        <v>0.0722</v>
      </c>
      <c r="I52" s="24"/>
      <c r="J52" s="5"/>
    </row>
    <row r="53" spans="1:10" ht="12.95" customHeight="1">
      <c r="A53" s="18" t="s">
        <v>3161</v>
      </c>
      <c r="B53" s="19" t="s">
        <v>3162</v>
      </c>
      <c r="C53" s="15" t="s">
        <v>3163</v>
      </c>
      <c r="D53" s="15" t="s">
        <v>1998</v>
      </c>
      <c r="E53" s="20">
        <v>1000</v>
      </c>
      <c r="F53" s="21">
        <v>4849.675</v>
      </c>
      <c r="G53" s="22">
        <v>0.0058</v>
      </c>
      <c r="H53" s="23">
        <v>0.072063</v>
      </c>
      <c r="I53" s="24"/>
      <c r="J53" s="5"/>
    </row>
    <row r="54" spans="1:10" ht="12.95" customHeight="1">
      <c r="A54" s="18" t="s">
        <v>3164</v>
      </c>
      <c r="B54" s="19" t="s">
        <v>3165</v>
      </c>
      <c r="C54" s="15" t="s">
        <v>3166</v>
      </c>
      <c r="D54" s="15" t="s">
        <v>2729</v>
      </c>
      <c r="E54" s="20">
        <v>1000</v>
      </c>
      <c r="F54" s="21">
        <v>4840.935</v>
      </c>
      <c r="G54" s="22">
        <v>0.0058</v>
      </c>
      <c r="H54" s="23">
        <v>0.07225</v>
      </c>
      <c r="I54" s="24"/>
      <c r="J54" s="5"/>
    </row>
    <row r="55" spans="1:10" ht="12.95" customHeight="1">
      <c r="A55" s="18" t="s">
        <v>3167</v>
      </c>
      <c r="B55" s="19" t="s">
        <v>3168</v>
      </c>
      <c r="C55" s="15" t="s">
        <v>3169</v>
      </c>
      <c r="D55" s="15" t="s">
        <v>1998</v>
      </c>
      <c r="E55" s="20">
        <v>1000</v>
      </c>
      <c r="F55" s="21">
        <v>4827.865</v>
      </c>
      <c r="G55" s="22">
        <v>0.0058</v>
      </c>
      <c r="H55" s="23">
        <v>0.0719</v>
      </c>
      <c r="I55" s="24"/>
      <c r="J55" s="5"/>
    </row>
    <row r="56" spans="1:10" ht="12.95" customHeight="1">
      <c r="A56" s="18" t="s">
        <v>3170</v>
      </c>
      <c r="B56" s="19" t="s">
        <v>3171</v>
      </c>
      <c r="C56" s="15" t="s">
        <v>3172</v>
      </c>
      <c r="D56" s="15" t="s">
        <v>2729</v>
      </c>
      <c r="E56" s="20">
        <v>1000</v>
      </c>
      <c r="F56" s="21">
        <v>4822.335</v>
      </c>
      <c r="G56" s="22">
        <v>0.0058</v>
      </c>
      <c r="H56" s="23">
        <v>0.072299</v>
      </c>
      <c r="I56" s="24"/>
      <c r="J56" s="5"/>
    </row>
    <row r="57" spans="1:10" ht="12.95" customHeight="1">
      <c r="A57" s="18" t="s">
        <v>3173</v>
      </c>
      <c r="B57" s="19" t="s">
        <v>3174</v>
      </c>
      <c r="C57" s="15" t="s">
        <v>3175</v>
      </c>
      <c r="D57" s="15" t="s">
        <v>1998</v>
      </c>
      <c r="E57" s="20">
        <v>1000</v>
      </c>
      <c r="F57" s="21">
        <v>4822.27</v>
      </c>
      <c r="G57" s="22">
        <v>0.0058</v>
      </c>
      <c r="H57" s="23">
        <v>0.072325</v>
      </c>
      <c r="I57" s="24"/>
      <c r="J57" s="5"/>
    </row>
    <row r="58" spans="1:10" ht="12.95" customHeight="1">
      <c r="A58" s="18" t="s">
        <v>3176</v>
      </c>
      <c r="B58" s="19" t="s">
        <v>3177</v>
      </c>
      <c r="C58" s="15" t="s">
        <v>3178</v>
      </c>
      <c r="D58" s="15" t="s">
        <v>1998</v>
      </c>
      <c r="E58" s="20">
        <v>1000</v>
      </c>
      <c r="F58" s="21">
        <v>4820.29</v>
      </c>
      <c r="G58" s="22">
        <v>0.0057</v>
      </c>
      <c r="H58" s="23">
        <v>0.072</v>
      </c>
      <c r="I58" s="24"/>
      <c r="J58" s="5"/>
    </row>
    <row r="59" spans="1:10" ht="12.95" customHeight="1">
      <c r="A59" s="18" t="s">
        <v>3179</v>
      </c>
      <c r="B59" s="19" t="s">
        <v>3180</v>
      </c>
      <c r="C59" s="15" t="s">
        <v>3181</v>
      </c>
      <c r="D59" s="15" t="s">
        <v>1998</v>
      </c>
      <c r="E59" s="20">
        <v>1000</v>
      </c>
      <c r="F59" s="21">
        <v>4771.625</v>
      </c>
      <c r="G59" s="22">
        <v>0.0057</v>
      </c>
      <c r="H59" s="23">
        <v>0.0734</v>
      </c>
      <c r="I59" s="24"/>
      <c r="J59" s="5"/>
    </row>
    <row r="60" spans="1:10" ht="12.95" customHeight="1">
      <c r="A60" s="18" t="s">
        <v>3182</v>
      </c>
      <c r="B60" s="19" t="s">
        <v>3183</v>
      </c>
      <c r="C60" s="15" t="s">
        <v>3184</v>
      </c>
      <c r="D60" s="15" t="s">
        <v>2779</v>
      </c>
      <c r="E60" s="20">
        <v>1000</v>
      </c>
      <c r="F60" s="21">
        <v>4666.275</v>
      </c>
      <c r="G60" s="22">
        <v>0.0056</v>
      </c>
      <c r="H60" s="23">
        <v>0.07395</v>
      </c>
      <c r="I60" s="24"/>
      <c r="J60" s="5"/>
    </row>
    <row r="61" spans="1:10" ht="12.95" customHeight="1">
      <c r="A61" s="18" t="s">
        <v>3185</v>
      </c>
      <c r="B61" s="19" t="s">
        <v>3186</v>
      </c>
      <c r="C61" s="15" t="s">
        <v>3187</v>
      </c>
      <c r="D61" s="15" t="s">
        <v>2729</v>
      </c>
      <c r="E61" s="20">
        <v>800</v>
      </c>
      <c r="F61" s="21">
        <v>3917.416</v>
      </c>
      <c r="G61" s="22">
        <v>0.0047</v>
      </c>
      <c r="H61" s="23">
        <v>0.069951</v>
      </c>
      <c r="I61" s="24"/>
      <c r="J61" s="5"/>
    </row>
    <row r="62" spans="1:10" ht="12.95" customHeight="1">
      <c r="A62" s="18" t="s">
        <v>3188</v>
      </c>
      <c r="B62" s="19" t="s">
        <v>3189</v>
      </c>
      <c r="C62" s="15" t="s">
        <v>3190</v>
      </c>
      <c r="D62" s="15" t="s">
        <v>2729</v>
      </c>
      <c r="E62" s="20">
        <v>500</v>
      </c>
      <c r="F62" s="21">
        <v>2424.185</v>
      </c>
      <c r="G62" s="22">
        <v>0.0029</v>
      </c>
      <c r="H62" s="23">
        <v>0.072249</v>
      </c>
      <c r="I62" s="24"/>
      <c r="J62" s="5"/>
    </row>
    <row r="63" spans="1:10" ht="12.95" customHeight="1">
      <c r="A63" s="18" t="s">
        <v>3191</v>
      </c>
      <c r="B63" s="19" t="s">
        <v>3192</v>
      </c>
      <c r="C63" s="15" t="s">
        <v>3193</v>
      </c>
      <c r="D63" s="15" t="s">
        <v>2729</v>
      </c>
      <c r="E63" s="20">
        <v>500</v>
      </c>
      <c r="F63" s="21">
        <v>2422.7875</v>
      </c>
      <c r="G63" s="22">
        <v>0.0029</v>
      </c>
      <c r="H63" s="23">
        <v>0.07225</v>
      </c>
      <c r="I63" s="24"/>
      <c r="J63" s="5"/>
    </row>
    <row r="64" spans="1:10" ht="12.95" customHeight="1">
      <c r="A64" s="18" t="s">
        <v>3194</v>
      </c>
      <c r="B64" s="19" t="s">
        <v>3195</v>
      </c>
      <c r="C64" s="15" t="s">
        <v>3196</v>
      </c>
      <c r="D64" s="15" t="s">
        <v>2736</v>
      </c>
      <c r="E64" s="20">
        <v>500</v>
      </c>
      <c r="F64" s="21">
        <v>2420.4675</v>
      </c>
      <c r="G64" s="22">
        <v>0.0029</v>
      </c>
      <c r="H64" s="23">
        <v>0.07225</v>
      </c>
      <c r="I64" s="24"/>
      <c r="J64" s="5"/>
    </row>
    <row r="65" spans="1:10" ht="12.95" customHeight="1">
      <c r="A65" s="5"/>
      <c r="B65" s="14" t="s">
        <v>160</v>
      </c>
      <c r="C65" s="15"/>
      <c r="D65" s="15"/>
      <c r="E65" s="15"/>
      <c r="F65" s="25">
        <v>361077.326</v>
      </c>
      <c r="G65" s="26">
        <v>0.4307</v>
      </c>
      <c r="H65" s="27"/>
      <c r="I65" s="28"/>
      <c r="J65" s="5"/>
    </row>
    <row r="66" spans="1:10" ht="12.95" customHeight="1">
      <c r="A66" s="5"/>
      <c r="B66" s="14" t="s">
        <v>1994</v>
      </c>
      <c r="C66" s="15"/>
      <c r="D66" s="15"/>
      <c r="E66" s="15"/>
      <c r="F66" s="5"/>
      <c r="G66" s="16"/>
      <c r="H66" s="16"/>
      <c r="I66" s="17"/>
      <c r="J66" s="5"/>
    </row>
    <row r="67" spans="1:10" ht="12.95" customHeight="1">
      <c r="A67" s="18" t="s">
        <v>3197</v>
      </c>
      <c r="B67" s="19" t="s">
        <v>3198</v>
      </c>
      <c r="C67" s="15" t="s">
        <v>3199</v>
      </c>
      <c r="D67" s="15" t="s">
        <v>1998</v>
      </c>
      <c r="E67" s="20">
        <v>6000</v>
      </c>
      <c r="F67" s="21">
        <v>28258.08</v>
      </c>
      <c r="G67" s="22">
        <v>0.0337</v>
      </c>
      <c r="H67" s="23">
        <v>0.07475</v>
      </c>
      <c r="I67" s="24"/>
      <c r="J67" s="5"/>
    </row>
    <row r="68" spans="1:10" ht="12.95" customHeight="1">
      <c r="A68" s="18" t="s">
        <v>3200</v>
      </c>
      <c r="B68" s="19" t="s">
        <v>3201</v>
      </c>
      <c r="C68" s="15" t="s">
        <v>3202</v>
      </c>
      <c r="D68" s="15" t="s">
        <v>1998</v>
      </c>
      <c r="E68" s="20">
        <v>3500</v>
      </c>
      <c r="F68" s="21">
        <v>16203.0225</v>
      </c>
      <c r="G68" s="22">
        <v>0.0193</v>
      </c>
      <c r="H68" s="23">
        <v>0.0823</v>
      </c>
      <c r="I68" s="24"/>
      <c r="J68" s="5"/>
    </row>
    <row r="69" spans="1:10" ht="12.95" customHeight="1">
      <c r="A69" s="18" t="s">
        <v>3203</v>
      </c>
      <c r="B69" s="19" t="s">
        <v>3204</v>
      </c>
      <c r="C69" s="15" t="s">
        <v>3205</v>
      </c>
      <c r="D69" s="15" t="s">
        <v>1998</v>
      </c>
      <c r="E69" s="20">
        <v>3000</v>
      </c>
      <c r="F69" s="21">
        <v>14787.36</v>
      </c>
      <c r="G69" s="22">
        <v>0.0176</v>
      </c>
      <c r="H69" s="23">
        <v>0.071899</v>
      </c>
      <c r="I69" s="24"/>
      <c r="J69" s="5"/>
    </row>
    <row r="70" spans="1:10" ht="12.95" customHeight="1">
      <c r="A70" s="18" t="s">
        <v>3206</v>
      </c>
      <c r="B70" s="19" t="s">
        <v>3207</v>
      </c>
      <c r="C70" s="15" t="s">
        <v>3208</v>
      </c>
      <c r="D70" s="15" t="s">
        <v>1998</v>
      </c>
      <c r="E70" s="20">
        <v>3000</v>
      </c>
      <c r="F70" s="21">
        <v>14682.975</v>
      </c>
      <c r="G70" s="22">
        <v>0.0175</v>
      </c>
      <c r="H70" s="23">
        <v>0.071</v>
      </c>
      <c r="I70" s="24"/>
      <c r="J70" s="5"/>
    </row>
    <row r="71" spans="1:10" ht="12.95" customHeight="1">
      <c r="A71" s="18" t="s">
        <v>3209</v>
      </c>
      <c r="B71" s="19" t="s">
        <v>3210</v>
      </c>
      <c r="C71" s="15" t="s">
        <v>3211</v>
      </c>
      <c r="D71" s="15" t="s">
        <v>1998</v>
      </c>
      <c r="E71" s="20">
        <v>3000</v>
      </c>
      <c r="F71" s="21">
        <v>14582.865</v>
      </c>
      <c r="G71" s="22">
        <v>0.0174</v>
      </c>
      <c r="H71" s="23">
        <v>0.0785</v>
      </c>
      <c r="I71" s="24"/>
      <c r="J71" s="5"/>
    </row>
    <row r="72" spans="1:10" ht="12.95" customHeight="1">
      <c r="A72" s="18" t="s">
        <v>3212</v>
      </c>
      <c r="B72" s="19" t="s">
        <v>3213</v>
      </c>
      <c r="C72" s="15" t="s">
        <v>3214</v>
      </c>
      <c r="D72" s="15" t="s">
        <v>1998</v>
      </c>
      <c r="E72" s="20">
        <v>3000</v>
      </c>
      <c r="F72" s="21">
        <v>14423.64</v>
      </c>
      <c r="G72" s="22">
        <v>0.0172</v>
      </c>
      <c r="H72" s="23">
        <v>0.071849</v>
      </c>
      <c r="I72" s="24"/>
      <c r="J72" s="5"/>
    </row>
    <row r="73" spans="1:10" ht="12.95" customHeight="1">
      <c r="A73" s="18" t="s">
        <v>3215</v>
      </c>
      <c r="B73" s="19" t="s">
        <v>3216</v>
      </c>
      <c r="C73" s="15" t="s">
        <v>3217</v>
      </c>
      <c r="D73" s="15" t="s">
        <v>1998</v>
      </c>
      <c r="E73" s="20">
        <v>2500</v>
      </c>
      <c r="F73" s="21">
        <v>12217.15</v>
      </c>
      <c r="G73" s="22">
        <v>0.0146</v>
      </c>
      <c r="H73" s="23">
        <v>0.07545</v>
      </c>
      <c r="I73" s="24"/>
      <c r="J73" s="5"/>
    </row>
    <row r="74" spans="1:10" ht="12.95" customHeight="1">
      <c r="A74" s="18" t="s">
        <v>3218</v>
      </c>
      <c r="B74" s="19" t="s">
        <v>3219</v>
      </c>
      <c r="C74" s="15" t="s">
        <v>3220</v>
      </c>
      <c r="D74" s="15" t="s">
        <v>1998</v>
      </c>
      <c r="E74" s="20">
        <v>2500</v>
      </c>
      <c r="F74" s="21">
        <v>11842.925</v>
      </c>
      <c r="G74" s="22">
        <v>0.0141</v>
      </c>
      <c r="H74" s="23">
        <v>0.077</v>
      </c>
      <c r="I74" s="24"/>
      <c r="J74" s="5"/>
    </row>
    <row r="75" spans="1:10" ht="12.95" customHeight="1">
      <c r="A75" s="18" t="s">
        <v>3221</v>
      </c>
      <c r="B75" s="19" t="s">
        <v>3222</v>
      </c>
      <c r="C75" s="15" t="s">
        <v>3223</v>
      </c>
      <c r="D75" s="15" t="s">
        <v>1998</v>
      </c>
      <c r="E75" s="20">
        <v>2000</v>
      </c>
      <c r="F75" s="21">
        <v>9773.26</v>
      </c>
      <c r="G75" s="22">
        <v>0.0117</v>
      </c>
      <c r="H75" s="23">
        <v>0.073</v>
      </c>
      <c r="I75" s="24"/>
      <c r="J75" s="5"/>
    </row>
    <row r="76" spans="1:10" ht="12.95" customHeight="1">
      <c r="A76" s="18" t="s">
        <v>3224</v>
      </c>
      <c r="B76" s="19" t="s">
        <v>3225</v>
      </c>
      <c r="C76" s="15" t="s">
        <v>3226</v>
      </c>
      <c r="D76" s="15" t="s">
        <v>1998</v>
      </c>
      <c r="E76" s="20">
        <v>2000</v>
      </c>
      <c r="F76" s="21">
        <v>9695.59</v>
      </c>
      <c r="G76" s="22">
        <v>0.0116</v>
      </c>
      <c r="H76" s="23">
        <v>0.0764</v>
      </c>
      <c r="I76" s="24"/>
      <c r="J76" s="5"/>
    </row>
    <row r="77" spans="1:10" ht="12.95" customHeight="1">
      <c r="A77" s="18" t="s">
        <v>3227</v>
      </c>
      <c r="B77" s="19" t="s">
        <v>3228</v>
      </c>
      <c r="C77" s="15" t="s">
        <v>3229</v>
      </c>
      <c r="D77" s="15" t="s">
        <v>2736</v>
      </c>
      <c r="E77" s="20">
        <v>2000</v>
      </c>
      <c r="F77" s="21">
        <v>9678.51</v>
      </c>
      <c r="G77" s="22">
        <v>0.0115</v>
      </c>
      <c r="H77" s="23">
        <v>0.0726</v>
      </c>
      <c r="I77" s="24"/>
      <c r="J77" s="5"/>
    </row>
    <row r="78" spans="1:10" ht="12.95" customHeight="1">
      <c r="A78" s="18" t="s">
        <v>3230</v>
      </c>
      <c r="B78" s="19" t="s">
        <v>3231</v>
      </c>
      <c r="C78" s="15" t="s">
        <v>3232</v>
      </c>
      <c r="D78" s="15" t="s">
        <v>1998</v>
      </c>
      <c r="E78" s="20">
        <v>2000</v>
      </c>
      <c r="F78" s="21">
        <v>9654.25</v>
      </c>
      <c r="G78" s="22">
        <v>0.0115</v>
      </c>
      <c r="H78" s="23">
        <v>0.076</v>
      </c>
      <c r="I78" s="24"/>
      <c r="J78" s="5"/>
    </row>
    <row r="79" spans="1:10" ht="12.95" customHeight="1">
      <c r="A79" s="18" t="s">
        <v>3233</v>
      </c>
      <c r="B79" s="19" t="s">
        <v>3234</v>
      </c>
      <c r="C79" s="15" t="s">
        <v>3235</v>
      </c>
      <c r="D79" s="15" t="s">
        <v>1998</v>
      </c>
      <c r="E79" s="20">
        <v>2000</v>
      </c>
      <c r="F79" s="21">
        <v>9646.2</v>
      </c>
      <c r="G79" s="22">
        <v>0.0115</v>
      </c>
      <c r="H79" s="23">
        <v>0.076499</v>
      </c>
      <c r="I79" s="24"/>
      <c r="J79" s="5"/>
    </row>
    <row r="80" spans="1:10" ht="12.95" customHeight="1">
      <c r="A80" s="18" t="s">
        <v>3236</v>
      </c>
      <c r="B80" s="19" t="s">
        <v>3237</v>
      </c>
      <c r="C80" s="15" t="s">
        <v>3238</v>
      </c>
      <c r="D80" s="15" t="s">
        <v>1998</v>
      </c>
      <c r="E80" s="20">
        <v>2000</v>
      </c>
      <c r="F80" s="21">
        <v>9624.75</v>
      </c>
      <c r="G80" s="22">
        <v>0.0115</v>
      </c>
      <c r="H80" s="23">
        <v>0.0761</v>
      </c>
      <c r="I80" s="24"/>
      <c r="J80" s="5"/>
    </row>
    <row r="81" spans="1:10" ht="12.95" customHeight="1">
      <c r="A81" s="18" t="s">
        <v>3239</v>
      </c>
      <c r="B81" s="19" t="s">
        <v>3240</v>
      </c>
      <c r="C81" s="15" t="s">
        <v>3241</v>
      </c>
      <c r="D81" s="15" t="s">
        <v>1998</v>
      </c>
      <c r="E81" s="20">
        <v>2000</v>
      </c>
      <c r="F81" s="21">
        <v>9466.05</v>
      </c>
      <c r="G81" s="22">
        <v>0.0113</v>
      </c>
      <c r="H81" s="23">
        <v>0.0774</v>
      </c>
      <c r="I81" s="24"/>
      <c r="J81" s="5"/>
    </row>
    <row r="82" spans="1:10" ht="12.95" customHeight="1">
      <c r="A82" s="18" t="s">
        <v>3242</v>
      </c>
      <c r="B82" s="19" t="s">
        <v>3243</v>
      </c>
      <c r="C82" s="15" t="s">
        <v>3244</v>
      </c>
      <c r="D82" s="15" t="s">
        <v>1998</v>
      </c>
      <c r="E82" s="20">
        <v>2000</v>
      </c>
      <c r="F82" s="21">
        <v>9243.43</v>
      </c>
      <c r="G82" s="22">
        <v>0.011</v>
      </c>
      <c r="H82" s="23">
        <v>0.0823</v>
      </c>
      <c r="I82" s="24"/>
      <c r="J82" s="5"/>
    </row>
    <row r="83" spans="1:10" ht="12.95" customHeight="1">
      <c r="A83" s="18" t="s">
        <v>3245</v>
      </c>
      <c r="B83" s="19" t="s">
        <v>3246</v>
      </c>
      <c r="C83" s="15" t="s">
        <v>3247</v>
      </c>
      <c r="D83" s="15" t="s">
        <v>2779</v>
      </c>
      <c r="E83" s="20">
        <v>1500</v>
      </c>
      <c r="F83" s="21">
        <v>7373.7975</v>
      </c>
      <c r="G83" s="22">
        <v>0.0088</v>
      </c>
      <c r="H83" s="23">
        <v>0.077125</v>
      </c>
      <c r="I83" s="24"/>
      <c r="J83" s="5"/>
    </row>
    <row r="84" spans="1:10" ht="12.95" customHeight="1">
      <c r="A84" s="18" t="s">
        <v>3248</v>
      </c>
      <c r="B84" s="19" t="s">
        <v>3249</v>
      </c>
      <c r="C84" s="15" t="s">
        <v>3250</v>
      </c>
      <c r="D84" s="15" t="s">
        <v>2779</v>
      </c>
      <c r="E84" s="20">
        <v>1500</v>
      </c>
      <c r="F84" s="21">
        <v>7253.9775</v>
      </c>
      <c r="G84" s="22">
        <v>0.0087</v>
      </c>
      <c r="H84" s="23">
        <v>0.07835</v>
      </c>
      <c r="I84" s="24"/>
      <c r="J84" s="5"/>
    </row>
    <row r="85" spans="1:10" ht="12.95" customHeight="1">
      <c r="A85" s="18" t="s">
        <v>3251</v>
      </c>
      <c r="B85" s="19" t="s">
        <v>3252</v>
      </c>
      <c r="C85" s="15" t="s">
        <v>3253</v>
      </c>
      <c r="D85" s="15" t="s">
        <v>1998</v>
      </c>
      <c r="E85" s="20">
        <v>1500</v>
      </c>
      <c r="F85" s="21">
        <v>7238.0475</v>
      </c>
      <c r="G85" s="22">
        <v>0.0086</v>
      </c>
      <c r="H85" s="23">
        <v>0.076801</v>
      </c>
      <c r="I85" s="24"/>
      <c r="J85" s="5"/>
    </row>
    <row r="86" spans="1:10" ht="12.95" customHeight="1">
      <c r="A86" s="18" t="s">
        <v>3254</v>
      </c>
      <c r="B86" s="19" t="s">
        <v>3255</v>
      </c>
      <c r="C86" s="15" t="s">
        <v>3256</v>
      </c>
      <c r="D86" s="15" t="s">
        <v>1998</v>
      </c>
      <c r="E86" s="20">
        <v>1500</v>
      </c>
      <c r="F86" s="21">
        <v>7235.115</v>
      </c>
      <c r="G86" s="22">
        <v>0.0086</v>
      </c>
      <c r="H86" s="23">
        <v>0.0768</v>
      </c>
      <c r="I86" s="24"/>
      <c r="J86" s="5"/>
    </row>
    <row r="87" spans="1:10" ht="12.95" customHeight="1">
      <c r="A87" s="18" t="s">
        <v>3257</v>
      </c>
      <c r="B87" s="19" t="s">
        <v>3258</v>
      </c>
      <c r="C87" s="15" t="s">
        <v>3259</v>
      </c>
      <c r="D87" s="15" t="s">
        <v>1998</v>
      </c>
      <c r="E87" s="20">
        <v>1500</v>
      </c>
      <c r="F87" s="21">
        <v>7228.935</v>
      </c>
      <c r="G87" s="22">
        <v>0.0086</v>
      </c>
      <c r="H87" s="23">
        <v>0.0728</v>
      </c>
      <c r="I87" s="24"/>
      <c r="J87" s="5"/>
    </row>
    <row r="88" spans="1:10" ht="12.95" customHeight="1">
      <c r="A88" s="18" t="s">
        <v>3260</v>
      </c>
      <c r="B88" s="19" t="s">
        <v>3261</v>
      </c>
      <c r="C88" s="15" t="s">
        <v>3262</v>
      </c>
      <c r="D88" s="15" t="s">
        <v>1998</v>
      </c>
      <c r="E88" s="20">
        <v>1500</v>
      </c>
      <c r="F88" s="21">
        <v>7218.0525</v>
      </c>
      <c r="G88" s="22">
        <v>0.0086</v>
      </c>
      <c r="H88" s="23">
        <v>0.07965</v>
      </c>
      <c r="I88" s="24"/>
      <c r="J88" s="5"/>
    </row>
    <row r="89" spans="1:10" ht="12.95" customHeight="1">
      <c r="A89" s="18" t="s">
        <v>3263</v>
      </c>
      <c r="B89" s="19" t="s">
        <v>3264</v>
      </c>
      <c r="C89" s="15" t="s">
        <v>3265</v>
      </c>
      <c r="D89" s="15" t="s">
        <v>1998</v>
      </c>
      <c r="E89" s="20">
        <v>1500</v>
      </c>
      <c r="F89" s="21">
        <v>7090.59</v>
      </c>
      <c r="G89" s="22">
        <v>0.0085</v>
      </c>
      <c r="H89" s="23">
        <v>0.0843</v>
      </c>
      <c r="I89" s="24"/>
      <c r="J89" s="5"/>
    </row>
    <row r="90" spans="1:10" ht="12.95" customHeight="1">
      <c r="A90" s="18" t="s">
        <v>3266</v>
      </c>
      <c r="B90" s="19" t="s">
        <v>3267</v>
      </c>
      <c r="C90" s="15" t="s">
        <v>3268</v>
      </c>
      <c r="D90" s="15" t="s">
        <v>1998</v>
      </c>
      <c r="E90" s="20">
        <v>1500</v>
      </c>
      <c r="F90" s="21">
        <v>7071.015</v>
      </c>
      <c r="G90" s="22">
        <v>0.0084</v>
      </c>
      <c r="H90" s="23">
        <v>0.0865</v>
      </c>
      <c r="I90" s="24"/>
      <c r="J90" s="5"/>
    </row>
    <row r="91" spans="1:10" ht="12.95" customHeight="1">
      <c r="A91" s="18" t="s">
        <v>3269</v>
      </c>
      <c r="B91" s="19" t="s">
        <v>3270</v>
      </c>
      <c r="C91" s="15" t="s">
        <v>3271</v>
      </c>
      <c r="D91" s="15" t="s">
        <v>1998</v>
      </c>
      <c r="E91" s="20">
        <v>1400</v>
      </c>
      <c r="F91" s="21">
        <v>6719.881</v>
      </c>
      <c r="G91" s="22">
        <v>0.008</v>
      </c>
      <c r="H91" s="23">
        <v>0.0728</v>
      </c>
      <c r="I91" s="24"/>
      <c r="J91" s="5"/>
    </row>
    <row r="92" spans="1:10" ht="12.95" customHeight="1">
      <c r="A92" s="18" t="s">
        <v>2668</v>
      </c>
      <c r="B92" s="19" t="s">
        <v>2669</v>
      </c>
      <c r="C92" s="15" t="s">
        <v>2670</v>
      </c>
      <c r="D92" s="15" t="s">
        <v>1998</v>
      </c>
      <c r="E92" s="20">
        <v>1000</v>
      </c>
      <c r="F92" s="21">
        <v>4903.705</v>
      </c>
      <c r="G92" s="22">
        <v>0.0058</v>
      </c>
      <c r="H92" s="23">
        <v>0.07545</v>
      </c>
      <c r="I92" s="24"/>
      <c r="J92" s="5"/>
    </row>
    <row r="93" spans="1:10" ht="12.95" customHeight="1">
      <c r="A93" s="18" t="s">
        <v>3272</v>
      </c>
      <c r="B93" s="19" t="s">
        <v>3273</v>
      </c>
      <c r="C93" s="15" t="s">
        <v>3274</v>
      </c>
      <c r="D93" s="15" t="s">
        <v>1998</v>
      </c>
      <c r="E93" s="20">
        <v>1000</v>
      </c>
      <c r="F93" s="21">
        <v>4853.12</v>
      </c>
      <c r="G93" s="22">
        <v>0.0058</v>
      </c>
      <c r="H93" s="23">
        <v>0.07725</v>
      </c>
      <c r="I93" s="24"/>
      <c r="J93" s="5"/>
    </row>
    <row r="94" spans="1:10" ht="12.95" customHeight="1">
      <c r="A94" s="18" t="s">
        <v>3275</v>
      </c>
      <c r="B94" s="19" t="s">
        <v>3276</v>
      </c>
      <c r="C94" s="15" t="s">
        <v>3277</v>
      </c>
      <c r="D94" s="15" t="s">
        <v>2736</v>
      </c>
      <c r="E94" s="20">
        <v>1000</v>
      </c>
      <c r="F94" s="21">
        <v>4800.245</v>
      </c>
      <c r="G94" s="22">
        <v>0.0057</v>
      </c>
      <c r="H94" s="23">
        <v>0.0787</v>
      </c>
      <c r="I94" s="24"/>
      <c r="J94" s="5"/>
    </row>
    <row r="95" spans="1:10" ht="12.95" customHeight="1">
      <c r="A95" s="18" t="s">
        <v>3278</v>
      </c>
      <c r="B95" s="19" t="s">
        <v>3279</v>
      </c>
      <c r="C95" s="15" t="s">
        <v>3280</v>
      </c>
      <c r="D95" s="15" t="s">
        <v>2736</v>
      </c>
      <c r="E95" s="20">
        <v>1000</v>
      </c>
      <c r="F95" s="21">
        <v>4799.025</v>
      </c>
      <c r="G95" s="22">
        <v>0.0057</v>
      </c>
      <c r="H95" s="23">
        <v>0.0792</v>
      </c>
      <c r="I95" s="24"/>
      <c r="J95" s="5"/>
    </row>
    <row r="96" spans="1:10" ht="12.95" customHeight="1">
      <c r="A96" s="18" t="s">
        <v>3281</v>
      </c>
      <c r="B96" s="19" t="s">
        <v>3282</v>
      </c>
      <c r="C96" s="15" t="s">
        <v>3283</v>
      </c>
      <c r="D96" s="15" t="s">
        <v>1998</v>
      </c>
      <c r="E96" s="20">
        <v>1000</v>
      </c>
      <c r="F96" s="21">
        <v>4795.95</v>
      </c>
      <c r="G96" s="22">
        <v>0.0057</v>
      </c>
      <c r="H96" s="23">
        <v>0.0765</v>
      </c>
      <c r="I96" s="24"/>
      <c r="J96" s="5"/>
    </row>
    <row r="97" spans="1:10" ht="12.95" customHeight="1">
      <c r="A97" s="18" t="s">
        <v>3284</v>
      </c>
      <c r="B97" s="19" t="s">
        <v>3285</v>
      </c>
      <c r="C97" s="15" t="s">
        <v>3286</v>
      </c>
      <c r="D97" s="15" t="s">
        <v>1998</v>
      </c>
      <c r="E97" s="20">
        <v>1000</v>
      </c>
      <c r="F97" s="21">
        <v>4765.34</v>
      </c>
      <c r="G97" s="22">
        <v>0.0057</v>
      </c>
      <c r="H97" s="23">
        <v>0.0817</v>
      </c>
      <c r="I97" s="24"/>
      <c r="J97" s="5"/>
    </row>
    <row r="98" spans="1:10" ht="12.95" customHeight="1">
      <c r="A98" s="18" t="s">
        <v>3287</v>
      </c>
      <c r="B98" s="19" t="s">
        <v>3288</v>
      </c>
      <c r="C98" s="15" t="s">
        <v>3289</v>
      </c>
      <c r="D98" s="15" t="s">
        <v>1998</v>
      </c>
      <c r="E98" s="20">
        <v>1000</v>
      </c>
      <c r="F98" s="21">
        <v>4656.615</v>
      </c>
      <c r="G98" s="22">
        <v>0.0056</v>
      </c>
      <c r="H98" s="23">
        <v>0.08385</v>
      </c>
      <c r="I98" s="24"/>
      <c r="J98" s="5"/>
    </row>
    <row r="99" spans="1:10" ht="12.95" customHeight="1">
      <c r="A99" s="18" t="s">
        <v>3290</v>
      </c>
      <c r="B99" s="19" t="s">
        <v>3291</v>
      </c>
      <c r="C99" s="15" t="s">
        <v>3292</v>
      </c>
      <c r="D99" s="15" t="s">
        <v>1998</v>
      </c>
      <c r="E99" s="20">
        <v>500</v>
      </c>
      <c r="F99" s="21">
        <v>2399.4225</v>
      </c>
      <c r="G99" s="22">
        <v>0.0029</v>
      </c>
      <c r="H99" s="23">
        <v>0.076499</v>
      </c>
      <c r="I99" s="24"/>
      <c r="J99" s="5"/>
    </row>
    <row r="100" spans="1:10" ht="12.95" customHeight="1">
      <c r="A100" s="18" t="s">
        <v>3293</v>
      </c>
      <c r="B100" s="19" t="s">
        <v>3294</v>
      </c>
      <c r="C100" s="15" t="s">
        <v>3295</v>
      </c>
      <c r="D100" s="15" t="s">
        <v>1998</v>
      </c>
      <c r="E100" s="20">
        <v>500</v>
      </c>
      <c r="F100" s="21">
        <v>2364.775</v>
      </c>
      <c r="G100" s="22">
        <v>0.0028</v>
      </c>
      <c r="H100" s="23">
        <v>0.08185</v>
      </c>
      <c r="I100" s="24"/>
      <c r="J100" s="5"/>
    </row>
    <row r="101" spans="1:10" ht="12.95" customHeight="1">
      <c r="A101" s="5"/>
      <c r="B101" s="14" t="s">
        <v>160</v>
      </c>
      <c r="C101" s="15"/>
      <c r="D101" s="15"/>
      <c r="E101" s="15"/>
      <c r="F101" s="25">
        <v>306547.666</v>
      </c>
      <c r="G101" s="26">
        <v>0.3656</v>
      </c>
      <c r="H101" s="27"/>
      <c r="I101" s="28"/>
      <c r="J101" s="5"/>
    </row>
    <row r="102" spans="1:10" ht="12.95" customHeight="1">
      <c r="A102" s="5"/>
      <c r="B102" s="14" t="s">
        <v>413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3296</v>
      </c>
      <c r="B103" s="19" t="s">
        <v>3297</v>
      </c>
      <c r="C103" s="15" t="s">
        <v>3298</v>
      </c>
      <c r="D103" s="15" t="s">
        <v>156</v>
      </c>
      <c r="E103" s="20">
        <v>20000000</v>
      </c>
      <c r="F103" s="21">
        <v>19619.86</v>
      </c>
      <c r="G103" s="22">
        <v>0.0234</v>
      </c>
      <c r="H103" s="23">
        <v>0.068</v>
      </c>
      <c r="I103" s="24"/>
      <c r="J103" s="5"/>
    </row>
    <row r="104" spans="1:10" ht="12.95" customHeight="1">
      <c r="A104" s="18" t="s">
        <v>2011</v>
      </c>
      <c r="B104" s="19" t="s">
        <v>2012</v>
      </c>
      <c r="C104" s="15" t="s">
        <v>2013</v>
      </c>
      <c r="D104" s="15" t="s">
        <v>156</v>
      </c>
      <c r="E104" s="20">
        <v>15000000</v>
      </c>
      <c r="F104" s="21">
        <v>14614.725</v>
      </c>
      <c r="G104" s="22">
        <v>0.0174</v>
      </c>
      <c r="H104" s="23">
        <v>0.069224</v>
      </c>
      <c r="I104" s="24"/>
      <c r="J104" s="5"/>
    </row>
    <row r="105" spans="1:10" ht="12.95" customHeight="1">
      <c r="A105" s="18" t="s">
        <v>3299</v>
      </c>
      <c r="B105" s="19" t="s">
        <v>3300</v>
      </c>
      <c r="C105" s="15" t="s">
        <v>3301</v>
      </c>
      <c r="D105" s="15" t="s">
        <v>156</v>
      </c>
      <c r="E105" s="20">
        <v>12500000</v>
      </c>
      <c r="F105" s="21">
        <v>12294.6125</v>
      </c>
      <c r="G105" s="22">
        <v>0.0147</v>
      </c>
      <c r="H105" s="23">
        <v>0.067752</v>
      </c>
      <c r="I105" s="24"/>
      <c r="J105" s="5"/>
    </row>
    <row r="106" spans="1:10" ht="12.95" customHeight="1">
      <c r="A106" s="18" t="s">
        <v>917</v>
      </c>
      <c r="B106" s="19" t="s">
        <v>918</v>
      </c>
      <c r="C106" s="15" t="s">
        <v>919</v>
      </c>
      <c r="D106" s="15" t="s">
        <v>156</v>
      </c>
      <c r="E106" s="20">
        <v>9500000</v>
      </c>
      <c r="F106" s="21">
        <v>9356.1795</v>
      </c>
      <c r="G106" s="22">
        <v>0.0112</v>
      </c>
      <c r="H106" s="23">
        <v>0.0676</v>
      </c>
      <c r="I106" s="24"/>
      <c r="J106" s="5"/>
    </row>
    <row r="107" spans="1:10" ht="12.95" customHeight="1">
      <c r="A107" s="18" t="s">
        <v>3302</v>
      </c>
      <c r="B107" s="19" t="s">
        <v>3303</v>
      </c>
      <c r="C107" s="15" t="s">
        <v>3304</v>
      </c>
      <c r="D107" s="15" t="s">
        <v>156</v>
      </c>
      <c r="E107" s="20">
        <v>7500000</v>
      </c>
      <c r="F107" s="21">
        <v>7471.545</v>
      </c>
      <c r="G107" s="22">
        <v>0.0089</v>
      </c>
      <c r="H107" s="23">
        <v>0.0662</v>
      </c>
      <c r="I107" s="24"/>
      <c r="J107" s="5"/>
    </row>
    <row r="108" spans="1:10" ht="12.95" customHeight="1">
      <c r="A108" s="18" t="s">
        <v>2017</v>
      </c>
      <c r="B108" s="19" t="s">
        <v>2018</v>
      </c>
      <c r="C108" s="15" t="s">
        <v>2019</v>
      </c>
      <c r="D108" s="15" t="s">
        <v>156</v>
      </c>
      <c r="E108" s="20">
        <v>3500000</v>
      </c>
      <c r="F108" s="21">
        <v>3400.7785</v>
      </c>
      <c r="G108" s="22">
        <v>0.0041</v>
      </c>
      <c r="H108" s="23">
        <v>0.069603</v>
      </c>
      <c r="I108" s="24"/>
      <c r="J108" s="5"/>
    </row>
    <row r="109" spans="1:10" ht="12.95" customHeight="1">
      <c r="A109" s="18" t="s">
        <v>2020</v>
      </c>
      <c r="B109" s="19" t="s">
        <v>2021</v>
      </c>
      <c r="C109" s="15" t="s">
        <v>2022</v>
      </c>
      <c r="D109" s="15" t="s">
        <v>156</v>
      </c>
      <c r="E109" s="20">
        <v>2500000</v>
      </c>
      <c r="F109" s="21">
        <v>2413.06</v>
      </c>
      <c r="G109" s="22">
        <v>0.0029</v>
      </c>
      <c r="H109" s="23">
        <v>0.069949</v>
      </c>
      <c r="I109" s="24"/>
      <c r="J109" s="5"/>
    </row>
    <row r="110" spans="1:10" ht="12.95" customHeight="1">
      <c r="A110" s="18" t="s">
        <v>3305</v>
      </c>
      <c r="B110" s="19" t="s">
        <v>3306</v>
      </c>
      <c r="C110" s="15" t="s">
        <v>3307</v>
      </c>
      <c r="D110" s="15" t="s">
        <v>156</v>
      </c>
      <c r="E110" s="20">
        <v>1396200</v>
      </c>
      <c r="F110" s="21">
        <v>1349.4524</v>
      </c>
      <c r="G110" s="22">
        <v>0.0016</v>
      </c>
      <c r="H110" s="23">
        <v>0.069857</v>
      </c>
      <c r="I110" s="24"/>
      <c r="J110" s="5"/>
    </row>
    <row r="111" spans="1:10" ht="12.95" customHeight="1">
      <c r="A111" s="5"/>
      <c r="B111" s="14" t="s">
        <v>160</v>
      </c>
      <c r="C111" s="15"/>
      <c r="D111" s="15"/>
      <c r="E111" s="15"/>
      <c r="F111" s="25">
        <v>70520.2129</v>
      </c>
      <c r="G111" s="26">
        <v>0.0841</v>
      </c>
      <c r="H111" s="27"/>
      <c r="I111" s="28"/>
      <c r="J111" s="5"/>
    </row>
    <row r="112" spans="1:10" ht="12.95" customHeight="1">
      <c r="A112" s="5"/>
      <c r="B112" s="29" t="s">
        <v>163</v>
      </c>
      <c r="C112" s="30"/>
      <c r="D112" s="2"/>
      <c r="E112" s="30"/>
      <c r="F112" s="25">
        <v>738145.2049</v>
      </c>
      <c r="G112" s="26">
        <v>0.8804</v>
      </c>
      <c r="H112" s="27"/>
      <c r="I112" s="28"/>
      <c r="J112" s="5"/>
    </row>
    <row r="113" spans="1:10" ht="12.95" customHeight="1">
      <c r="A113" s="5"/>
      <c r="B113" s="14" t="s">
        <v>164</v>
      </c>
      <c r="C113" s="15"/>
      <c r="D113" s="15"/>
      <c r="E113" s="15"/>
      <c r="F113" s="15"/>
      <c r="G113" s="15"/>
      <c r="H113" s="16"/>
      <c r="I113" s="17"/>
      <c r="J113" s="5"/>
    </row>
    <row r="114" spans="1:10" ht="12.95" customHeight="1">
      <c r="A114" s="18" t="s">
        <v>165</v>
      </c>
      <c r="B114" s="19" t="s">
        <v>166</v>
      </c>
      <c r="C114" s="15"/>
      <c r="D114" s="15"/>
      <c r="E114" s="20"/>
      <c r="F114" s="21">
        <v>43392.23</v>
      </c>
      <c r="G114" s="22">
        <v>0.0518</v>
      </c>
      <c r="H114" s="23">
        <v>0.06615060674238984</v>
      </c>
      <c r="I114" s="24"/>
      <c r="J114" s="5"/>
    </row>
    <row r="115" spans="1:10" ht="12.95" customHeight="1">
      <c r="A115" s="18" t="s">
        <v>3308</v>
      </c>
      <c r="B115" s="19" t="s">
        <v>250</v>
      </c>
      <c r="C115" s="15"/>
      <c r="D115" s="15"/>
      <c r="E115" s="20"/>
      <c r="F115" s="21">
        <v>9845.8581</v>
      </c>
      <c r="G115" s="22">
        <v>0.0117</v>
      </c>
      <c r="H115" s="23">
        <v>0.0687005</v>
      </c>
      <c r="I115" s="24"/>
      <c r="J115" s="5"/>
    </row>
    <row r="116" spans="1:10" ht="12.95" customHeight="1">
      <c r="A116" s="18" t="s">
        <v>3309</v>
      </c>
      <c r="B116" s="19" t="s">
        <v>250</v>
      </c>
      <c r="C116" s="15"/>
      <c r="D116" s="15"/>
      <c r="E116" s="20"/>
      <c r="F116" s="21">
        <v>5280.9603</v>
      </c>
      <c r="G116" s="22">
        <v>0.0063</v>
      </c>
      <c r="H116" s="23">
        <v>0.0687005</v>
      </c>
      <c r="I116" s="24"/>
      <c r="J116" s="5"/>
    </row>
    <row r="117" spans="1:10" ht="12.95" customHeight="1">
      <c r="A117" s="5"/>
      <c r="B117" s="14" t="s">
        <v>160</v>
      </c>
      <c r="C117" s="15"/>
      <c r="D117" s="15"/>
      <c r="E117" s="15"/>
      <c r="F117" s="25">
        <v>58519.0484</v>
      </c>
      <c r="G117" s="26">
        <v>0.0698</v>
      </c>
      <c r="H117" s="27"/>
      <c r="I117" s="28"/>
      <c r="J117" s="5"/>
    </row>
    <row r="118" spans="1:10" ht="12.95" customHeight="1">
      <c r="A118" s="5"/>
      <c r="B118" s="29" t="s">
        <v>163</v>
      </c>
      <c r="C118" s="30"/>
      <c r="D118" s="2"/>
      <c r="E118" s="30"/>
      <c r="F118" s="25">
        <v>58519.0484</v>
      </c>
      <c r="G118" s="26">
        <v>0.0698</v>
      </c>
      <c r="H118" s="27"/>
      <c r="I118" s="28"/>
      <c r="J118" s="5"/>
    </row>
    <row r="119" spans="1:10" ht="12.95" customHeight="1">
      <c r="A119" s="5"/>
      <c r="B119" s="29" t="s">
        <v>167</v>
      </c>
      <c r="C119" s="15"/>
      <c r="D119" s="2"/>
      <c r="E119" s="15"/>
      <c r="F119" s="31">
        <v>-2190.8204</v>
      </c>
      <c r="G119" s="26">
        <v>-0.0026</v>
      </c>
      <c r="H119" s="27"/>
      <c r="I119" s="28"/>
      <c r="J119" s="5"/>
    </row>
    <row r="120" spans="1:10" ht="12.95" customHeight="1">
      <c r="A120" s="5"/>
      <c r="B120" s="32" t="s">
        <v>168</v>
      </c>
      <c r="C120" s="33"/>
      <c r="D120" s="33"/>
      <c r="E120" s="33"/>
      <c r="F120" s="34">
        <v>838401.94</v>
      </c>
      <c r="G120" s="35">
        <v>1</v>
      </c>
      <c r="H120" s="36"/>
      <c r="I120" s="37"/>
      <c r="J120" s="5"/>
    </row>
    <row r="121" spans="1:10" ht="12.9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169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5"/>
      <c r="B123" s="4" t="s">
        <v>207</v>
      </c>
      <c r="C123" s="5"/>
      <c r="D123" s="5"/>
      <c r="E123" s="5"/>
      <c r="F123" s="5"/>
      <c r="G123" s="5"/>
      <c r="H123" s="5"/>
      <c r="I123" s="5"/>
      <c r="J123" s="5"/>
    </row>
    <row r="124" spans="1:10" ht="12.95" customHeight="1">
      <c r="A124" s="5"/>
      <c r="B124" s="4" t="s">
        <v>681</v>
      </c>
      <c r="C124" s="5"/>
      <c r="D124" s="5"/>
      <c r="E124" s="5"/>
      <c r="F124" s="5"/>
      <c r="G124" s="5"/>
      <c r="H124" s="5"/>
      <c r="I124" s="5"/>
      <c r="J124" s="5"/>
    </row>
    <row r="125" spans="1:10" ht="12.95" customHeight="1">
      <c r="A125" s="5"/>
      <c r="B125" s="4" t="s">
        <v>170</v>
      </c>
      <c r="C125" s="5"/>
      <c r="D125" s="5"/>
      <c r="E125" s="5"/>
      <c r="F125" s="5"/>
      <c r="G125" s="5"/>
      <c r="H125" s="5"/>
      <c r="I125" s="5"/>
      <c r="J125" s="5"/>
    </row>
    <row r="126" spans="1:10" ht="26.1" customHeight="1">
      <c r="A126" s="5"/>
      <c r="B126" s="59" t="s">
        <v>171</v>
      </c>
      <c r="C126" s="59"/>
      <c r="D126" s="59"/>
      <c r="E126" s="59"/>
      <c r="F126" s="59"/>
      <c r="G126" s="59"/>
      <c r="H126" s="59"/>
      <c r="I126" s="59"/>
      <c r="J126" s="5"/>
    </row>
    <row r="127" spans="1:10" ht="12.95" customHeight="1">
      <c r="A127" s="5"/>
      <c r="B127" s="59"/>
      <c r="C127" s="59"/>
      <c r="D127" s="59"/>
      <c r="E127" s="59"/>
      <c r="F127" s="59"/>
      <c r="G127" s="59"/>
      <c r="H127" s="59"/>
      <c r="I127" s="59"/>
      <c r="J127" s="5"/>
    </row>
    <row r="128" spans="1:10" ht="12.95" customHeight="1">
      <c r="A128" s="5"/>
      <c r="B128" s="62" t="s">
        <v>3310</v>
      </c>
      <c r="C128" s="62"/>
      <c r="D128" s="62"/>
      <c r="E128" s="62"/>
      <c r="F128" s="5"/>
      <c r="G128" s="5"/>
      <c r="H128" s="5"/>
      <c r="I128" s="5"/>
      <c r="J128" s="5"/>
    </row>
    <row r="129" spans="1:10" ht="12.95" customHeight="1">
      <c r="A129" s="5"/>
      <c r="B129" s="59"/>
      <c r="C129" s="59"/>
      <c r="D129" s="59"/>
      <c r="E129" s="59"/>
      <c r="F129" s="59"/>
      <c r="G129" s="59"/>
      <c r="H129" s="59"/>
      <c r="I129" s="59"/>
      <c r="J129" s="5"/>
    </row>
    <row r="130" spans="1:10" ht="12.95" customHeight="1">
      <c r="A130" s="5"/>
      <c r="B130" s="5"/>
      <c r="C130" s="60" t="s">
        <v>3311</v>
      </c>
      <c r="D130" s="60"/>
      <c r="E130" s="60"/>
      <c r="F130" s="60"/>
      <c r="G130" s="5"/>
      <c r="H130" s="5"/>
      <c r="I130" s="5"/>
      <c r="J130" s="5"/>
    </row>
    <row r="131" spans="1:10" ht="12.95" customHeight="1">
      <c r="A131" s="5"/>
      <c r="B131" s="38" t="s">
        <v>173</v>
      </c>
      <c r="C131" s="60" t="s">
        <v>174</v>
      </c>
      <c r="D131" s="60"/>
      <c r="E131" s="60"/>
      <c r="F131" s="60"/>
      <c r="G131" s="5"/>
      <c r="H131" s="5"/>
      <c r="I131" s="5"/>
      <c r="J131" s="5"/>
    </row>
    <row r="132" spans="1:10" ht="120.95" customHeight="1">
      <c r="A132" s="5"/>
      <c r="B132" s="39"/>
      <c r="C132" s="58"/>
      <c r="D132" s="58"/>
      <c r="E132" s="5"/>
      <c r="F132" s="5"/>
      <c r="G132" s="5"/>
      <c r="H132" s="5"/>
      <c r="I132" s="5"/>
      <c r="J132" s="5"/>
    </row>
  </sheetData>
  <mergeCells count="7">
    <mergeCell ref="C131:F131"/>
    <mergeCell ref="C132:D132"/>
    <mergeCell ref="B126:I126"/>
    <mergeCell ref="B127:I127"/>
    <mergeCell ref="B128:E128"/>
    <mergeCell ref="B129:I129"/>
    <mergeCell ref="C130:F130"/>
  </mergeCells>
  <hyperlinks>
    <hyperlink ref="A1" location="AxisMoneyMarketFund" display="AXISMMF"/>
    <hyperlink ref="B1" location="AxisMoneyMarketFund" display="Axis Money Market Fund"/>
  </hyperlinks>
  <printOptions/>
  <pageMargins left="0" right="0" top="0" bottom="0" header="0" footer="0"/>
  <pageSetup horizontalDpi="600" verticalDpi="6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/>
  </sheetPr>
  <dimension ref="A1:J7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265831</v>
      </c>
      <c r="F7" s="21">
        <v>4177.4012</v>
      </c>
      <c r="G7" s="22">
        <v>0.1379</v>
      </c>
      <c r="H7" s="40"/>
      <c r="I7" s="24"/>
      <c r="J7" s="5"/>
    </row>
    <row r="8" spans="1:10" ht="12.95" customHeight="1">
      <c r="A8" s="18" t="s">
        <v>249</v>
      </c>
      <c r="B8" s="19" t="s">
        <v>250</v>
      </c>
      <c r="C8" s="15" t="s">
        <v>251</v>
      </c>
      <c r="D8" s="15" t="s">
        <v>252</v>
      </c>
      <c r="E8" s="20">
        <v>120520</v>
      </c>
      <c r="F8" s="21">
        <v>2900.9164</v>
      </c>
      <c r="G8" s="22">
        <v>0.0957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249189</v>
      </c>
      <c r="F9" s="21">
        <v>2389.0995</v>
      </c>
      <c r="G9" s="22">
        <v>0.0788</v>
      </c>
      <c r="H9" s="40"/>
      <c r="I9" s="24"/>
      <c r="J9" s="5"/>
    </row>
    <row r="10" spans="1:10" ht="12.95" customHeight="1">
      <c r="A10" s="18" t="s">
        <v>293</v>
      </c>
      <c r="B10" s="19" t="s">
        <v>294</v>
      </c>
      <c r="C10" s="15" t="s">
        <v>295</v>
      </c>
      <c r="D10" s="15" t="s">
        <v>268</v>
      </c>
      <c r="E10" s="20">
        <v>127138</v>
      </c>
      <c r="F10" s="21">
        <v>1825.0024</v>
      </c>
      <c r="G10" s="22">
        <v>0.0602</v>
      </c>
      <c r="H10" s="40"/>
      <c r="I10" s="24"/>
      <c r="J10" s="5"/>
    </row>
    <row r="11" spans="1:10" ht="12.95" customHeight="1">
      <c r="A11" s="18" t="s">
        <v>712</v>
      </c>
      <c r="B11" s="19" t="s">
        <v>713</v>
      </c>
      <c r="C11" s="15" t="s">
        <v>714</v>
      </c>
      <c r="D11" s="15" t="s">
        <v>345</v>
      </c>
      <c r="E11" s="20">
        <v>314366</v>
      </c>
      <c r="F11" s="21">
        <v>1382.2673</v>
      </c>
      <c r="G11" s="22">
        <v>0.0456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36496</v>
      </c>
      <c r="F12" s="21">
        <v>1225.0977</v>
      </c>
      <c r="G12" s="22">
        <v>0.0404</v>
      </c>
      <c r="H12" s="40"/>
      <c r="I12" s="24"/>
      <c r="J12" s="5"/>
    </row>
    <row r="13" spans="1:10" ht="12.95" customHeight="1">
      <c r="A13" s="18" t="s">
        <v>715</v>
      </c>
      <c r="B13" s="19" t="s">
        <v>716</v>
      </c>
      <c r="C13" s="15" t="s">
        <v>717</v>
      </c>
      <c r="D13" s="15" t="s">
        <v>718</v>
      </c>
      <c r="E13" s="20">
        <v>43057</v>
      </c>
      <c r="F13" s="21">
        <v>1163.7015</v>
      </c>
      <c r="G13" s="22">
        <v>0.0384</v>
      </c>
      <c r="H13" s="40"/>
      <c r="I13" s="24"/>
      <c r="J13" s="5"/>
    </row>
    <row r="14" spans="1:10" ht="12.95" customHeight="1">
      <c r="A14" s="18" t="s">
        <v>683</v>
      </c>
      <c r="B14" s="19" t="s">
        <v>684</v>
      </c>
      <c r="C14" s="15" t="s">
        <v>685</v>
      </c>
      <c r="D14" s="15" t="s">
        <v>272</v>
      </c>
      <c r="E14" s="20">
        <v>97162</v>
      </c>
      <c r="F14" s="21">
        <v>945.8721</v>
      </c>
      <c r="G14" s="22">
        <v>0.0312</v>
      </c>
      <c r="H14" s="40"/>
      <c r="I14" s="24"/>
      <c r="J14" s="5"/>
    </row>
    <row r="15" spans="1:10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52123</v>
      </c>
      <c r="F15" s="21">
        <v>916.7133</v>
      </c>
      <c r="G15" s="22">
        <v>0.0303</v>
      </c>
      <c r="H15" s="40"/>
      <c r="I15" s="24"/>
      <c r="J15" s="5"/>
    </row>
    <row r="16" spans="1:10" ht="12.95" customHeight="1">
      <c r="A16" s="18" t="s">
        <v>342</v>
      </c>
      <c r="B16" s="19" t="s">
        <v>343</v>
      </c>
      <c r="C16" s="15" t="s">
        <v>344</v>
      </c>
      <c r="D16" s="15" t="s">
        <v>345</v>
      </c>
      <c r="E16" s="20">
        <v>31658</v>
      </c>
      <c r="F16" s="21">
        <v>793.0487</v>
      </c>
      <c r="G16" s="22">
        <v>0.0262</v>
      </c>
      <c r="H16" s="40"/>
      <c r="I16" s="24"/>
      <c r="J16" s="5"/>
    </row>
    <row r="17" spans="1:10" ht="12.95" customHeight="1">
      <c r="A17" s="18" t="s">
        <v>273</v>
      </c>
      <c r="B17" s="19" t="s">
        <v>274</v>
      </c>
      <c r="C17" s="15" t="s">
        <v>275</v>
      </c>
      <c r="D17" s="15" t="s">
        <v>272</v>
      </c>
      <c r="E17" s="20">
        <v>136062</v>
      </c>
      <c r="F17" s="21">
        <v>763.784</v>
      </c>
      <c r="G17" s="22">
        <v>0.0252</v>
      </c>
      <c r="H17" s="40"/>
      <c r="I17" s="24"/>
      <c r="J17" s="5"/>
    </row>
    <row r="18" spans="1:10" ht="12.95" customHeight="1">
      <c r="A18" s="18" t="s">
        <v>719</v>
      </c>
      <c r="B18" s="19" t="s">
        <v>720</v>
      </c>
      <c r="C18" s="15" t="s">
        <v>721</v>
      </c>
      <c r="D18" s="15" t="s">
        <v>722</v>
      </c>
      <c r="E18" s="20">
        <v>89055</v>
      </c>
      <c r="F18" s="21">
        <v>762.667</v>
      </c>
      <c r="G18" s="22">
        <v>0.0252</v>
      </c>
      <c r="H18" s="40"/>
      <c r="I18" s="24"/>
      <c r="J18" s="5"/>
    </row>
    <row r="19" spans="1:10" ht="12.95" customHeight="1">
      <c r="A19" s="18" t="s">
        <v>723</v>
      </c>
      <c r="B19" s="19" t="s">
        <v>724</v>
      </c>
      <c r="C19" s="15" t="s">
        <v>725</v>
      </c>
      <c r="D19" s="15" t="s">
        <v>256</v>
      </c>
      <c r="E19" s="20">
        <v>9495</v>
      </c>
      <c r="F19" s="21">
        <v>680.1269</v>
      </c>
      <c r="G19" s="22">
        <v>0.0224</v>
      </c>
      <c r="H19" s="40"/>
      <c r="I19" s="24"/>
      <c r="J19" s="5"/>
    </row>
    <row r="20" spans="1:10" ht="12.95" customHeight="1">
      <c r="A20" s="18" t="s">
        <v>319</v>
      </c>
      <c r="B20" s="19" t="s">
        <v>320</v>
      </c>
      <c r="C20" s="15" t="s">
        <v>321</v>
      </c>
      <c r="D20" s="15" t="s">
        <v>322</v>
      </c>
      <c r="E20" s="20">
        <v>16058</v>
      </c>
      <c r="F20" s="21">
        <v>522.8645</v>
      </c>
      <c r="G20" s="22">
        <v>0.0173</v>
      </c>
      <c r="H20" s="40"/>
      <c r="I20" s="24"/>
      <c r="J20" s="5"/>
    </row>
    <row r="21" spans="1:10" ht="12.95" customHeight="1">
      <c r="A21" s="18" t="s">
        <v>726</v>
      </c>
      <c r="B21" s="19" t="s">
        <v>727</v>
      </c>
      <c r="C21" s="15" t="s">
        <v>728</v>
      </c>
      <c r="D21" s="15" t="s">
        <v>279</v>
      </c>
      <c r="E21" s="20">
        <v>31652</v>
      </c>
      <c r="F21" s="21">
        <v>498.6456</v>
      </c>
      <c r="G21" s="22">
        <v>0.0165</v>
      </c>
      <c r="H21" s="40"/>
      <c r="I21" s="24"/>
      <c r="J21" s="5"/>
    </row>
    <row r="22" spans="1:10" ht="12.95" customHeight="1">
      <c r="A22" s="18" t="s">
        <v>729</v>
      </c>
      <c r="B22" s="19" t="s">
        <v>730</v>
      </c>
      <c r="C22" s="15" t="s">
        <v>731</v>
      </c>
      <c r="D22" s="15" t="s">
        <v>279</v>
      </c>
      <c r="E22" s="20">
        <v>4694</v>
      </c>
      <c r="F22" s="21">
        <v>469.5784</v>
      </c>
      <c r="G22" s="22">
        <v>0.0155</v>
      </c>
      <c r="H22" s="40"/>
      <c r="I22" s="24"/>
      <c r="J22" s="5"/>
    </row>
    <row r="23" spans="1:10" ht="12.95" customHeight="1">
      <c r="A23" s="18" t="s">
        <v>732</v>
      </c>
      <c r="B23" s="19" t="s">
        <v>733</v>
      </c>
      <c r="C23" s="15" t="s">
        <v>734</v>
      </c>
      <c r="D23" s="15" t="s">
        <v>322</v>
      </c>
      <c r="E23" s="20">
        <v>14864</v>
      </c>
      <c r="F23" s="21">
        <v>461.4454</v>
      </c>
      <c r="G23" s="22">
        <v>0.0152</v>
      </c>
      <c r="H23" s="40"/>
      <c r="I23" s="24"/>
      <c r="J23" s="5"/>
    </row>
    <row r="24" spans="1:10" ht="12.95" customHeight="1">
      <c r="A24" s="18" t="s">
        <v>735</v>
      </c>
      <c r="B24" s="19" t="s">
        <v>736</v>
      </c>
      <c r="C24" s="15" t="s">
        <v>737</v>
      </c>
      <c r="D24" s="15" t="s">
        <v>268</v>
      </c>
      <c r="E24" s="20">
        <v>37700</v>
      </c>
      <c r="F24" s="21">
        <v>441.9006</v>
      </c>
      <c r="G24" s="22">
        <v>0.0146</v>
      </c>
      <c r="H24" s="40"/>
      <c r="I24" s="24"/>
      <c r="J24" s="5"/>
    </row>
    <row r="25" spans="1:10" ht="12.95" customHeight="1">
      <c r="A25" s="18" t="s">
        <v>738</v>
      </c>
      <c r="B25" s="19" t="s">
        <v>739</v>
      </c>
      <c r="C25" s="15" t="s">
        <v>740</v>
      </c>
      <c r="D25" s="15" t="s">
        <v>741</v>
      </c>
      <c r="E25" s="20">
        <v>38467</v>
      </c>
      <c r="F25" s="21">
        <v>427.5992</v>
      </c>
      <c r="G25" s="22">
        <v>0.0141</v>
      </c>
      <c r="H25" s="40"/>
      <c r="I25" s="24"/>
      <c r="J25" s="5"/>
    </row>
    <row r="26" spans="1:10" ht="12.95" customHeight="1">
      <c r="A26" s="18" t="s">
        <v>276</v>
      </c>
      <c r="B26" s="19" t="s">
        <v>277</v>
      </c>
      <c r="C26" s="15" t="s">
        <v>278</v>
      </c>
      <c r="D26" s="15" t="s">
        <v>279</v>
      </c>
      <c r="E26" s="20">
        <v>62423</v>
      </c>
      <c r="F26" s="21">
        <v>375.1622</v>
      </c>
      <c r="G26" s="22">
        <v>0.0124</v>
      </c>
      <c r="H26" s="40"/>
      <c r="I26" s="24"/>
      <c r="J26" s="5"/>
    </row>
    <row r="27" spans="1:10" ht="12.95" customHeight="1">
      <c r="A27" s="18" t="s">
        <v>283</v>
      </c>
      <c r="B27" s="19" t="s">
        <v>284</v>
      </c>
      <c r="C27" s="15" t="s">
        <v>285</v>
      </c>
      <c r="D27" s="15" t="s">
        <v>286</v>
      </c>
      <c r="E27" s="20">
        <v>167425</v>
      </c>
      <c r="F27" s="21">
        <v>368.8373</v>
      </c>
      <c r="G27" s="22">
        <v>0.0122</v>
      </c>
      <c r="H27" s="40"/>
      <c r="I27" s="24"/>
      <c r="J27" s="5"/>
    </row>
    <row r="28" spans="1:10" ht="12.95" customHeight="1">
      <c r="A28" s="18" t="s">
        <v>742</v>
      </c>
      <c r="B28" s="19" t="s">
        <v>743</v>
      </c>
      <c r="C28" s="15" t="s">
        <v>744</v>
      </c>
      <c r="D28" s="15" t="s">
        <v>349</v>
      </c>
      <c r="E28" s="20">
        <v>284195</v>
      </c>
      <c r="F28" s="21">
        <v>349.2757</v>
      </c>
      <c r="G28" s="22">
        <v>0.0115</v>
      </c>
      <c r="H28" s="40"/>
      <c r="I28" s="24"/>
      <c r="J28" s="5"/>
    </row>
    <row r="29" spans="1:10" ht="12.95" customHeight="1">
      <c r="A29" s="18" t="s">
        <v>261</v>
      </c>
      <c r="B29" s="19" t="s">
        <v>262</v>
      </c>
      <c r="C29" s="15" t="s">
        <v>263</v>
      </c>
      <c r="D29" s="15" t="s">
        <v>264</v>
      </c>
      <c r="E29" s="20">
        <v>4070</v>
      </c>
      <c r="F29" s="21">
        <v>337.7062</v>
      </c>
      <c r="G29" s="22">
        <v>0.0111</v>
      </c>
      <c r="H29" s="40"/>
      <c r="I29" s="24"/>
      <c r="J29" s="5"/>
    </row>
    <row r="30" spans="1:10" ht="12.95" customHeight="1">
      <c r="A30" s="18" t="s">
        <v>689</v>
      </c>
      <c r="B30" s="19" t="s">
        <v>690</v>
      </c>
      <c r="C30" s="15" t="s">
        <v>691</v>
      </c>
      <c r="D30" s="15" t="s">
        <v>272</v>
      </c>
      <c r="E30" s="20">
        <v>22961</v>
      </c>
      <c r="F30" s="21">
        <v>316.437</v>
      </c>
      <c r="G30" s="22">
        <v>0.0104</v>
      </c>
      <c r="H30" s="40"/>
      <c r="I30" s="24"/>
      <c r="J30" s="5"/>
    </row>
    <row r="31" spans="1:10" ht="12.95" customHeight="1">
      <c r="A31" s="18" t="s">
        <v>369</v>
      </c>
      <c r="B31" s="19" t="s">
        <v>370</v>
      </c>
      <c r="C31" s="15" t="s">
        <v>371</v>
      </c>
      <c r="D31" s="15" t="s">
        <v>286</v>
      </c>
      <c r="E31" s="20">
        <v>120396</v>
      </c>
      <c r="F31" s="21">
        <v>294.4284</v>
      </c>
      <c r="G31" s="22">
        <v>0.0097</v>
      </c>
      <c r="H31" s="40"/>
      <c r="I31" s="24"/>
      <c r="J31" s="5"/>
    </row>
    <row r="32" spans="1:10" ht="12.95" customHeight="1">
      <c r="A32" s="18" t="s">
        <v>745</v>
      </c>
      <c r="B32" s="19" t="s">
        <v>746</v>
      </c>
      <c r="C32" s="15" t="s">
        <v>747</v>
      </c>
      <c r="D32" s="15" t="s">
        <v>256</v>
      </c>
      <c r="E32" s="20">
        <v>19076</v>
      </c>
      <c r="F32" s="21">
        <v>284.0226</v>
      </c>
      <c r="G32" s="22">
        <v>0.0094</v>
      </c>
      <c r="H32" s="40"/>
      <c r="I32" s="24"/>
      <c r="J32" s="5"/>
    </row>
    <row r="33" spans="1:10" ht="12.95" customHeight="1">
      <c r="A33" s="18" t="s">
        <v>748</v>
      </c>
      <c r="B33" s="19" t="s">
        <v>749</v>
      </c>
      <c r="C33" s="15" t="s">
        <v>750</v>
      </c>
      <c r="D33" s="15" t="s">
        <v>751</v>
      </c>
      <c r="E33" s="20">
        <v>1258</v>
      </c>
      <c r="F33" s="21">
        <v>276.5889</v>
      </c>
      <c r="G33" s="22">
        <v>0.0091</v>
      </c>
      <c r="H33" s="40"/>
      <c r="I33" s="24"/>
      <c r="J33" s="5"/>
    </row>
    <row r="34" spans="1:10" ht="12.95" customHeight="1">
      <c r="A34" s="18" t="s">
        <v>353</v>
      </c>
      <c r="B34" s="19" t="s">
        <v>354</v>
      </c>
      <c r="C34" s="15" t="s">
        <v>355</v>
      </c>
      <c r="D34" s="15" t="s">
        <v>256</v>
      </c>
      <c r="E34" s="20">
        <v>118027</v>
      </c>
      <c r="F34" s="21">
        <v>275.593</v>
      </c>
      <c r="G34" s="22">
        <v>0.0091</v>
      </c>
      <c r="H34" s="40"/>
      <c r="I34" s="24"/>
      <c r="J34" s="5"/>
    </row>
    <row r="35" spans="1:10" ht="12.95" customHeight="1">
      <c r="A35" s="18" t="s">
        <v>752</v>
      </c>
      <c r="B35" s="19" t="s">
        <v>753</v>
      </c>
      <c r="C35" s="15" t="s">
        <v>754</v>
      </c>
      <c r="D35" s="15" t="s">
        <v>349</v>
      </c>
      <c r="E35" s="20">
        <v>33973</v>
      </c>
      <c r="F35" s="21">
        <v>264.8705</v>
      </c>
      <c r="G35" s="22">
        <v>0.0087</v>
      </c>
      <c r="H35" s="40"/>
      <c r="I35" s="24"/>
      <c r="J35" s="5"/>
    </row>
    <row r="36" spans="1:10" ht="12.95" customHeight="1">
      <c r="A36" s="18" t="s">
        <v>329</v>
      </c>
      <c r="B36" s="19" t="s">
        <v>330</v>
      </c>
      <c r="C36" s="15" t="s">
        <v>331</v>
      </c>
      <c r="D36" s="15" t="s">
        <v>268</v>
      </c>
      <c r="E36" s="20">
        <v>21964</v>
      </c>
      <c r="F36" s="21">
        <v>263.9963</v>
      </c>
      <c r="G36" s="22">
        <v>0.0087</v>
      </c>
      <c r="H36" s="40"/>
      <c r="I36" s="24"/>
      <c r="J36" s="5"/>
    </row>
    <row r="37" spans="1:10" ht="12.95" customHeight="1">
      <c r="A37" s="18" t="s">
        <v>3312</v>
      </c>
      <c r="B37" s="19" t="s">
        <v>3313</v>
      </c>
      <c r="C37" s="15" t="s">
        <v>3314</v>
      </c>
      <c r="D37" s="15" t="s">
        <v>3315</v>
      </c>
      <c r="E37" s="20">
        <v>10843</v>
      </c>
      <c r="F37" s="21">
        <v>262.3193</v>
      </c>
      <c r="G37" s="22">
        <v>0.0087</v>
      </c>
      <c r="H37" s="40"/>
      <c r="I37" s="24"/>
      <c r="J37" s="5"/>
    </row>
    <row r="38" spans="1:10" ht="12.95" customHeight="1">
      <c r="A38" s="18" t="s">
        <v>1607</v>
      </c>
      <c r="B38" s="19" t="s">
        <v>1608</v>
      </c>
      <c r="C38" s="15" t="s">
        <v>1609</v>
      </c>
      <c r="D38" s="15" t="s">
        <v>887</v>
      </c>
      <c r="E38" s="20">
        <v>37871</v>
      </c>
      <c r="F38" s="21">
        <v>244.1733</v>
      </c>
      <c r="G38" s="22">
        <v>0.0081</v>
      </c>
      <c r="H38" s="40"/>
      <c r="I38" s="24"/>
      <c r="J38" s="5"/>
    </row>
    <row r="39" spans="1:10" ht="12.95" customHeight="1">
      <c r="A39" s="18" t="s">
        <v>1714</v>
      </c>
      <c r="B39" s="19" t="s">
        <v>1715</v>
      </c>
      <c r="C39" s="15" t="s">
        <v>1716</v>
      </c>
      <c r="D39" s="15" t="s">
        <v>741</v>
      </c>
      <c r="E39" s="20">
        <v>4281</v>
      </c>
      <c r="F39" s="21">
        <v>240.0721</v>
      </c>
      <c r="G39" s="22">
        <v>0.0079</v>
      </c>
      <c r="H39" s="40"/>
      <c r="I39" s="24"/>
      <c r="J39" s="5"/>
    </row>
    <row r="40" spans="1:10" ht="12.95" customHeight="1">
      <c r="A40" s="18" t="s">
        <v>3316</v>
      </c>
      <c r="B40" s="19" t="s">
        <v>3317</v>
      </c>
      <c r="C40" s="15" t="s">
        <v>3318</v>
      </c>
      <c r="D40" s="15" t="s">
        <v>3319</v>
      </c>
      <c r="E40" s="20">
        <v>137626</v>
      </c>
      <c r="F40" s="21">
        <v>239.6757</v>
      </c>
      <c r="G40" s="22">
        <v>0.0079</v>
      </c>
      <c r="H40" s="40"/>
      <c r="I40" s="24"/>
      <c r="J40" s="5"/>
    </row>
    <row r="41" spans="1:10" ht="12.95" customHeight="1">
      <c r="A41" s="18" t="s">
        <v>395</v>
      </c>
      <c r="B41" s="19" t="s">
        <v>396</v>
      </c>
      <c r="C41" s="15" t="s">
        <v>397</v>
      </c>
      <c r="D41" s="15" t="s">
        <v>398</v>
      </c>
      <c r="E41" s="20">
        <v>51545</v>
      </c>
      <c r="F41" s="21">
        <v>237.0297</v>
      </c>
      <c r="G41" s="22">
        <v>0.0078</v>
      </c>
      <c r="H41" s="40"/>
      <c r="I41" s="24"/>
      <c r="J41" s="5"/>
    </row>
    <row r="42" spans="1:10" ht="12.95" customHeight="1">
      <c r="A42" s="18" t="s">
        <v>3320</v>
      </c>
      <c r="B42" s="19" t="s">
        <v>3321</v>
      </c>
      <c r="C42" s="15" t="s">
        <v>3322</v>
      </c>
      <c r="D42" s="15" t="s">
        <v>3323</v>
      </c>
      <c r="E42" s="20">
        <v>29683</v>
      </c>
      <c r="F42" s="21">
        <v>235.1487</v>
      </c>
      <c r="G42" s="22">
        <v>0.0078</v>
      </c>
      <c r="H42" s="40"/>
      <c r="I42" s="24"/>
      <c r="J42" s="5"/>
    </row>
    <row r="43" spans="1:10" ht="12.95" customHeight="1">
      <c r="A43" s="18" t="s">
        <v>1729</v>
      </c>
      <c r="B43" s="19" t="s">
        <v>1730</v>
      </c>
      <c r="C43" s="15" t="s">
        <v>1731</v>
      </c>
      <c r="D43" s="15" t="s">
        <v>264</v>
      </c>
      <c r="E43" s="20">
        <v>12889</v>
      </c>
      <c r="F43" s="21">
        <v>230.8355</v>
      </c>
      <c r="G43" s="22">
        <v>0.0076</v>
      </c>
      <c r="H43" s="40"/>
      <c r="I43" s="24"/>
      <c r="J43" s="5"/>
    </row>
    <row r="44" spans="1:10" ht="12.95" customHeight="1">
      <c r="A44" s="18" t="s">
        <v>1572</v>
      </c>
      <c r="B44" s="19" t="s">
        <v>1573</v>
      </c>
      <c r="C44" s="15" t="s">
        <v>1574</v>
      </c>
      <c r="D44" s="15" t="s">
        <v>741</v>
      </c>
      <c r="E44" s="20">
        <v>18334</v>
      </c>
      <c r="F44" s="21">
        <v>230.5684</v>
      </c>
      <c r="G44" s="22">
        <v>0.0076</v>
      </c>
      <c r="H44" s="40"/>
      <c r="I44" s="24"/>
      <c r="J44" s="5"/>
    </row>
    <row r="45" spans="1:10" ht="12.95" customHeight="1">
      <c r="A45" s="18" t="s">
        <v>755</v>
      </c>
      <c r="B45" s="19" t="s">
        <v>756</v>
      </c>
      <c r="C45" s="15" t="s">
        <v>757</v>
      </c>
      <c r="D45" s="15" t="s">
        <v>268</v>
      </c>
      <c r="E45" s="20">
        <v>54722</v>
      </c>
      <c r="F45" s="21">
        <v>223.4846</v>
      </c>
      <c r="G45" s="22">
        <v>0.0074</v>
      </c>
      <c r="H45" s="40"/>
      <c r="I45" s="24"/>
      <c r="J45" s="5"/>
    </row>
    <row r="46" spans="1:10" ht="12.95" customHeight="1">
      <c r="A46" s="18" t="s">
        <v>1575</v>
      </c>
      <c r="B46" s="19" t="s">
        <v>1576</v>
      </c>
      <c r="C46" s="15" t="s">
        <v>1577</v>
      </c>
      <c r="D46" s="15" t="s">
        <v>887</v>
      </c>
      <c r="E46" s="20">
        <v>15886</v>
      </c>
      <c r="F46" s="21">
        <v>205.3345</v>
      </c>
      <c r="G46" s="22">
        <v>0.0068</v>
      </c>
      <c r="H46" s="40"/>
      <c r="I46" s="24"/>
      <c r="J46" s="5"/>
    </row>
    <row r="47" spans="1:10" ht="12.95" customHeight="1">
      <c r="A47" s="18" t="s">
        <v>762</v>
      </c>
      <c r="B47" s="19" t="s">
        <v>763</v>
      </c>
      <c r="C47" s="15" t="s">
        <v>764</v>
      </c>
      <c r="D47" s="15" t="s">
        <v>751</v>
      </c>
      <c r="E47" s="20">
        <v>4153</v>
      </c>
      <c r="F47" s="21">
        <v>185.5457</v>
      </c>
      <c r="G47" s="22">
        <v>0.0061</v>
      </c>
      <c r="H47" s="40"/>
      <c r="I47" s="24"/>
      <c r="J47" s="5"/>
    </row>
    <row r="48" spans="1:10" ht="12.95" customHeight="1">
      <c r="A48" s="18" t="s">
        <v>1750</v>
      </c>
      <c r="B48" s="19" t="s">
        <v>1751</v>
      </c>
      <c r="C48" s="15" t="s">
        <v>1752</v>
      </c>
      <c r="D48" s="15" t="s">
        <v>1753</v>
      </c>
      <c r="E48" s="20">
        <v>80605</v>
      </c>
      <c r="F48" s="21">
        <v>185.4318</v>
      </c>
      <c r="G48" s="22">
        <v>0.0061</v>
      </c>
      <c r="H48" s="40"/>
      <c r="I48" s="24"/>
      <c r="J48" s="5"/>
    </row>
    <row r="49" spans="1:10" ht="12.95" customHeight="1">
      <c r="A49" s="18" t="s">
        <v>765</v>
      </c>
      <c r="B49" s="19" t="s">
        <v>766</v>
      </c>
      <c r="C49" s="15" t="s">
        <v>767</v>
      </c>
      <c r="D49" s="15" t="s">
        <v>279</v>
      </c>
      <c r="E49" s="20">
        <v>3991</v>
      </c>
      <c r="F49" s="21">
        <v>184.1368</v>
      </c>
      <c r="G49" s="22">
        <v>0.0061</v>
      </c>
      <c r="H49" s="40"/>
      <c r="I49" s="24"/>
      <c r="J49" s="5"/>
    </row>
    <row r="50" spans="1:10" ht="12.95" customHeight="1">
      <c r="A50" s="18" t="s">
        <v>768</v>
      </c>
      <c r="B50" s="19" t="s">
        <v>769</v>
      </c>
      <c r="C50" s="15" t="s">
        <v>770</v>
      </c>
      <c r="D50" s="15" t="s">
        <v>335</v>
      </c>
      <c r="E50" s="20">
        <v>20772</v>
      </c>
      <c r="F50" s="21">
        <v>173.3112</v>
      </c>
      <c r="G50" s="22">
        <v>0.0057</v>
      </c>
      <c r="H50" s="40"/>
      <c r="I50" s="24"/>
      <c r="J50" s="5"/>
    </row>
    <row r="51" spans="1:10" ht="12.95" customHeight="1">
      <c r="A51" s="18" t="s">
        <v>771</v>
      </c>
      <c r="B51" s="19" t="s">
        <v>772</v>
      </c>
      <c r="C51" s="15" t="s">
        <v>773</v>
      </c>
      <c r="D51" s="15" t="s">
        <v>774</v>
      </c>
      <c r="E51" s="20">
        <v>3496</v>
      </c>
      <c r="F51" s="21">
        <v>168.3009</v>
      </c>
      <c r="G51" s="22">
        <v>0.0056</v>
      </c>
      <c r="H51" s="40"/>
      <c r="I51" s="24"/>
      <c r="J51" s="5"/>
    </row>
    <row r="52" spans="1:10" ht="12.95" customHeight="1">
      <c r="A52" s="18" t="s">
        <v>312</v>
      </c>
      <c r="B52" s="19" t="s">
        <v>313</v>
      </c>
      <c r="C52" s="15" t="s">
        <v>314</v>
      </c>
      <c r="D52" s="15" t="s">
        <v>268</v>
      </c>
      <c r="E52" s="20">
        <v>3202</v>
      </c>
      <c r="F52" s="21">
        <v>166.2927</v>
      </c>
      <c r="G52" s="22">
        <v>0.0055</v>
      </c>
      <c r="H52" s="40"/>
      <c r="I52" s="24"/>
      <c r="J52" s="5"/>
    </row>
    <row r="53" spans="1:10" ht="12.95" customHeight="1">
      <c r="A53" s="18" t="s">
        <v>836</v>
      </c>
      <c r="B53" s="19" t="s">
        <v>837</v>
      </c>
      <c r="C53" s="15" t="s">
        <v>838</v>
      </c>
      <c r="D53" s="15" t="s">
        <v>741</v>
      </c>
      <c r="E53" s="20">
        <v>4511</v>
      </c>
      <c r="F53" s="21">
        <v>162.0396</v>
      </c>
      <c r="G53" s="22">
        <v>0.0053</v>
      </c>
      <c r="H53" s="40"/>
      <c r="I53" s="24"/>
      <c r="J53" s="5"/>
    </row>
    <row r="54" spans="1:10" ht="12.95" customHeight="1">
      <c r="A54" s="18" t="s">
        <v>775</v>
      </c>
      <c r="B54" s="19" t="s">
        <v>776</v>
      </c>
      <c r="C54" s="15" t="s">
        <v>777</v>
      </c>
      <c r="D54" s="15" t="s">
        <v>279</v>
      </c>
      <c r="E54" s="20">
        <v>4791</v>
      </c>
      <c r="F54" s="21">
        <v>159.8565</v>
      </c>
      <c r="G54" s="22">
        <v>0.0053</v>
      </c>
      <c r="H54" s="40"/>
      <c r="I54" s="24"/>
      <c r="J54" s="5"/>
    </row>
    <row r="55" spans="1:10" ht="12.95" customHeight="1">
      <c r="A55" s="18" t="s">
        <v>785</v>
      </c>
      <c r="B55" s="19" t="s">
        <v>786</v>
      </c>
      <c r="C55" s="15" t="s">
        <v>787</v>
      </c>
      <c r="D55" s="15" t="s">
        <v>279</v>
      </c>
      <c r="E55" s="20">
        <v>4626</v>
      </c>
      <c r="F55" s="21">
        <v>134.8918</v>
      </c>
      <c r="G55" s="22">
        <v>0.0045</v>
      </c>
      <c r="H55" s="40"/>
      <c r="I55" s="24"/>
      <c r="J55" s="5"/>
    </row>
    <row r="56" spans="1:10" ht="12.95" customHeight="1">
      <c r="A56" s="18" t="s">
        <v>372</v>
      </c>
      <c r="B56" s="19" t="s">
        <v>373</v>
      </c>
      <c r="C56" s="15" t="s">
        <v>374</v>
      </c>
      <c r="D56" s="15" t="s">
        <v>252</v>
      </c>
      <c r="E56" s="20">
        <v>33529</v>
      </c>
      <c r="F56" s="21">
        <v>114.183</v>
      </c>
      <c r="G56" s="22">
        <v>0.0038</v>
      </c>
      <c r="H56" s="40"/>
      <c r="I56" s="24"/>
      <c r="J56" s="5"/>
    </row>
    <row r="57" spans="1:10" ht="12.95" customHeight="1">
      <c r="A57" s="18" t="s">
        <v>1773</v>
      </c>
      <c r="B57" s="19" t="s">
        <v>1774</v>
      </c>
      <c r="C57" s="15" t="s">
        <v>1775</v>
      </c>
      <c r="D57" s="15" t="s">
        <v>829</v>
      </c>
      <c r="E57" s="20">
        <v>17520</v>
      </c>
      <c r="F57" s="21">
        <v>103.5695</v>
      </c>
      <c r="G57" s="22">
        <v>0.0034</v>
      </c>
      <c r="H57" s="40"/>
      <c r="I57" s="24"/>
      <c r="J57" s="5"/>
    </row>
    <row r="58" spans="1:10" ht="12.95" customHeight="1">
      <c r="A58" s="5"/>
      <c r="B58" s="14" t="s">
        <v>160</v>
      </c>
      <c r="C58" s="15"/>
      <c r="D58" s="15"/>
      <c r="E58" s="15"/>
      <c r="F58" s="25">
        <v>30240.8512</v>
      </c>
      <c r="G58" s="26">
        <v>0.998</v>
      </c>
      <c r="H58" s="27"/>
      <c r="I58" s="28"/>
      <c r="J58" s="5"/>
    </row>
    <row r="59" spans="1:10" ht="12.95" customHeight="1">
      <c r="A59" s="5"/>
      <c r="B59" s="29" t="s">
        <v>405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160</v>
      </c>
      <c r="C60" s="2"/>
      <c r="D60" s="2"/>
      <c r="E60" s="2"/>
      <c r="F60" s="27" t="s">
        <v>162</v>
      </c>
      <c r="G60" s="27" t="s">
        <v>162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30240.8512</v>
      </c>
      <c r="G61" s="26">
        <v>0.998</v>
      </c>
      <c r="H61" s="27"/>
      <c r="I61" s="28"/>
      <c r="J61" s="5"/>
    </row>
    <row r="62" spans="1:10" ht="12.95" customHeight="1">
      <c r="A62" s="5"/>
      <c r="B62" s="14" t="s">
        <v>164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165</v>
      </c>
      <c r="B63" s="19" t="s">
        <v>166</v>
      </c>
      <c r="C63" s="15"/>
      <c r="D63" s="15"/>
      <c r="E63" s="20"/>
      <c r="F63" s="21">
        <v>130.04</v>
      </c>
      <c r="G63" s="22">
        <v>0.0043</v>
      </c>
      <c r="H63" s="23">
        <v>0.0661506939547601</v>
      </c>
      <c r="I63" s="24"/>
      <c r="J63" s="5"/>
    </row>
    <row r="64" spans="1:10" ht="12.95" customHeight="1">
      <c r="A64" s="5"/>
      <c r="B64" s="14" t="s">
        <v>160</v>
      </c>
      <c r="C64" s="15"/>
      <c r="D64" s="15"/>
      <c r="E64" s="15"/>
      <c r="F64" s="25">
        <v>130.04</v>
      </c>
      <c r="G64" s="26">
        <v>0.0043</v>
      </c>
      <c r="H64" s="27"/>
      <c r="I64" s="28"/>
      <c r="J64" s="5"/>
    </row>
    <row r="65" spans="1:10" ht="12.95" customHeight="1">
      <c r="A65" s="5"/>
      <c r="B65" s="29" t="s">
        <v>163</v>
      </c>
      <c r="C65" s="30"/>
      <c r="D65" s="2"/>
      <c r="E65" s="30"/>
      <c r="F65" s="25">
        <v>130.04</v>
      </c>
      <c r="G65" s="26">
        <v>0.0043</v>
      </c>
      <c r="H65" s="27"/>
      <c r="I65" s="28"/>
      <c r="J65" s="5"/>
    </row>
    <row r="66" spans="1:10" ht="12.95" customHeight="1">
      <c r="A66" s="5"/>
      <c r="B66" s="29" t="s">
        <v>167</v>
      </c>
      <c r="C66" s="15"/>
      <c r="D66" s="2"/>
      <c r="E66" s="15"/>
      <c r="F66" s="31">
        <v>-68.3212</v>
      </c>
      <c r="G66" s="26">
        <v>-0.0023</v>
      </c>
      <c r="H66" s="27"/>
      <c r="I66" s="28"/>
      <c r="J66" s="5"/>
    </row>
    <row r="67" spans="1:10" ht="12.95" customHeight="1">
      <c r="A67" s="5"/>
      <c r="B67" s="32" t="s">
        <v>168</v>
      </c>
      <c r="C67" s="33"/>
      <c r="D67" s="33"/>
      <c r="E67" s="33"/>
      <c r="F67" s="34">
        <v>30302.57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169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170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59" t="s">
        <v>171</v>
      </c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9"/>
      <c r="C73" s="59"/>
      <c r="D73" s="59"/>
      <c r="E73" s="59"/>
      <c r="F73" s="59"/>
      <c r="G73" s="59"/>
      <c r="H73" s="59"/>
      <c r="I73" s="59"/>
      <c r="J73" s="5"/>
    </row>
    <row r="74" spans="1:10" ht="12.95" customHeight="1">
      <c r="A74" s="5"/>
      <c r="B74" s="5"/>
      <c r="C74" s="60" t="s">
        <v>3324</v>
      </c>
      <c r="D74" s="60"/>
      <c r="E74" s="60"/>
      <c r="F74" s="60"/>
      <c r="G74" s="5"/>
      <c r="H74" s="5"/>
      <c r="I74" s="5"/>
      <c r="J74" s="5"/>
    </row>
    <row r="75" spans="1:10" ht="12.95" customHeight="1">
      <c r="A75" s="5"/>
      <c r="B75" s="38" t="s">
        <v>173</v>
      </c>
      <c r="C75" s="60" t="s">
        <v>174</v>
      </c>
      <c r="D75" s="60"/>
      <c r="E75" s="60"/>
      <c r="F75" s="60"/>
      <c r="G75" s="5"/>
      <c r="H75" s="5"/>
      <c r="I75" s="5"/>
      <c r="J75" s="5"/>
    </row>
    <row r="76" spans="1:10" ht="120.95" customHeight="1">
      <c r="A76" s="5"/>
      <c r="B76" s="39"/>
      <c r="C76" s="58"/>
      <c r="D76" s="58"/>
      <c r="E76" s="5"/>
      <c r="F76" s="5"/>
      <c r="G76" s="5"/>
      <c r="H76" s="5"/>
      <c r="I76" s="5"/>
      <c r="J76" s="5"/>
    </row>
  </sheetData>
  <mergeCells count="6">
    <mergeCell ref="C76:D76"/>
    <mergeCell ref="B71:I71"/>
    <mergeCell ref="B72:I72"/>
    <mergeCell ref="B73:I73"/>
    <mergeCell ref="C74:F74"/>
    <mergeCell ref="C75:F75"/>
  </mergeCells>
  <hyperlinks>
    <hyperlink ref="A1" location="AxisNifty50IndexFund" display="AXISN50"/>
    <hyperlink ref="B1" location="AxisNifty50IndexFund" display="Axis Nifty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</sheetPr>
  <dimension ref="A1:J8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144023</v>
      </c>
      <c r="F7" s="21">
        <v>2263.2494</v>
      </c>
      <c r="G7" s="22">
        <v>0.1376</v>
      </c>
      <c r="H7" s="40"/>
      <c r="I7" s="24"/>
      <c r="J7" s="5"/>
    </row>
    <row r="8" spans="1:10" ht="12.95" customHeight="1">
      <c r="A8" s="18" t="s">
        <v>249</v>
      </c>
      <c r="B8" s="19" t="s">
        <v>250</v>
      </c>
      <c r="C8" s="15" t="s">
        <v>251</v>
      </c>
      <c r="D8" s="15" t="s">
        <v>252</v>
      </c>
      <c r="E8" s="20">
        <v>65289</v>
      </c>
      <c r="F8" s="21">
        <v>1571.5062</v>
      </c>
      <c r="G8" s="22">
        <v>0.0955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134781</v>
      </c>
      <c r="F9" s="21">
        <v>1292.2128</v>
      </c>
      <c r="G9" s="22">
        <v>0.0786</v>
      </c>
      <c r="H9" s="40"/>
      <c r="I9" s="24"/>
      <c r="J9" s="5"/>
    </row>
    <row r="10" spans="1:10" ht="12.95" customHeight="1">
      <c r="A10" s="18" t="s">
        <v>293</v>
      </c>
      <c r="B10" s="19" t="s">
        <v>294</v>
      </c>
      <c r="C10" s="15" t="s">
        <v>295</v>
      </c>
      <c r="D10" s="15" t="s">
        <v>268</v>
      </c>
      <c r="E10" s="20">
        <v>68880</v>
      </c>
      <c r="F10" s="21">
        <v>988.738</v>
      </c>
      <c r="G10" s="22">
        <v>0.0601</v>
      </c>
      <c r="H10" s="40"/>
      <c r="I10" s="24"/>
      <c r="J10" s="5"/>
    </row>
    <row r="11" spans="1:10" ht="12.95" customHeight="1">
      <c r="A11" s="18" t="s">
        <v>712</v>
      </c>
      <c r="B11" s="19" t="s">
        <v>713</v>
      </c>
      <c r="C11" s="15" t="s">
        <v>714</v>
      </c>
      <c r="D11" s="15" t="s">
        <v>345</v>
      </c>
      <c r="E11" s="20">
        <v>170305</v>
      </c>
      <c r="F11" s="21">
        <v>748.8311</v>
      </c>
      <c r="G11" s="22">
        <v>0.0455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19774</v>
      </c>
      <c r="F12" s="21">
        <v>663.7736</v>
      </c>
      <c r="G12" s="22">
        <v>0.0404</v>
      </c>
      <c r="H12" s="40"/>
      <c r="I12" s="24"/>
      <c r="J12" s="5"/>
    </row>
    <row r="13" spans="1:10" ht="12.95" customHeight="1">
      <c r="A13" s="18" t="s">
        <v>715</v>
      </c>
      <c r="B13" s="19" t="s">
        <v>716</v>
      </c>
      <c r="C13" s="15" t="s">
        <v>717</v>
      </c>
      <c r="D13" s="15" t="s">
        <v>718</v>
      </c>
      <c r="E13" s="20">
        <v>23330</v>
      </c>
      <c r="F13" s="21">
        <v>630.5399</v>
      </c>
      <c r="G13" s="22">
        <v>0.0383</v>
      </c>
      <c r="H13" s="40"/>
      <c r="I13" s="24"/>
      <c r="J13" s="5"/>
    </row>
    <row r="14" spans="1:10" ht="12.95" customHeight="1">
      <c r="A14" s="18" t="s">
        <v>683</v>
      </c>
      <c r="B14" s="19" t="s">
        <v>684</v>
      </c>
      <c r="C14" s="15" t="s">
        <v>685</v>
      </c>
      <c r="D14" s="15" t="s">
        <v>272</v>
      </c>
      <c r="E14" s="20">
        <v>52637</v>
      </c>
      <c r="F14" s="21">
        <v>512.4212</v>
      </c>
      <c r="G14" s="22">
        <v>0.0312</v>
      </c>
      <c r="H14" s="40"/>
      <c r="I14" s="24"/>
      <c r="J14" s="5"/>
    </row>
    <row r="15" spans="1:10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28373</v>
      </c>
      <c r="F15" s="21">
        <v>499.0101</v>
      </c>
      <c r="G15" s="22">
        <v>0.0303</v>
      </c>
      <c r="H15" s="40"/>
      <c r="I15" s="24"/>
      <c r="J15" s="5"/>
    </row>
    <row r="16" spans="1:10" ht="12.95" customHeight="1">
      <c r="A16" s="18" t="s">
        <v>342</v>
      </c>
      <c r="B16" s="19" t="s">
        <v>343</v>
      </c>
      <c r="C16" s="15" t="s">
        <v>344</v>
      </c>
      <c r="D16" s="15" t="s">
        <v>345</v>
      </c>
      <c r="E16" s="20">
        <v>17147</v>
      </c>
      <c r="F16" s="21">
        <v>429.5409</v>
      </c>
      <c r="G16" s="22">
        <v>0.0261</v>
      </c>
      <c r="H16" s="40"/>
      <c r="I16" s="24"/>
      <c r="J16" s="5"/>
    </row>
    <row r="17" spans="1:10" ht="12.95" customHeight="1">
      <c r="A17" s="18" t="s">
        <v>719</v>
      </c>
      <c r="B17" s="19" t="s">
        <v>720</v>
      </c>
      <c r="C17" s="15" t="s">
        <v>721</v>
      </c>
      <c r="D17" s="15" t="s">
        <v>722</v>
      </c>
      <c r="E17" s="20">
        <v>48468</v>
      </c>
      <c r="F17" s="21">
        <v>415.08</v>
      </c>
      <c r="G17" s="22">
        <v>0.0252</v>
      </c>
      <c r="H17" s="40"/>
      <c r="I17" s="24"/>
      <c r="J17" s="5"/>
    </row>
    <row r="18" spans="1:10" ht="12.95" customHeight="1">
      <c r="A18" s="18" t="s">
        <v>273</v>
      </c>
      <c r="B18" s="19" t="s">
        <v>274</v>
      </c>
      <c r="C18" s="15" t="s">
        <v>275</v>
      </c>
      <c r="D18" s="15" t="s">
        <v>272</v>
      </c>
      <c r="E18" s="20">
        <v>73701</v>
      </c>
      <c r="F18" s="21">
        <v>413.7206</v>
      </c>
      <c r="G18" s="22">
        <v>0.0252</v>
      </c>
      <c r="H18" s="40"/>
      <c r="I18" s="24"/>
      <c r="J18" s="5"/>
    </row>
    <row r="19" spans="1:10" ht="12.95" customHeight="1">
      <c r="A19" s="18" t="s">
        <v>723</v>
      </c>
      <c r="B19" s="19" t="s">
        <v>724</v>
      </c>
      <c r="C19" s="15" t="s">
        <v>725</v>
      </c>
      <c r="D19" s="15" t="s">
        <v>256</v>
      </c>
      <c r="E19" s="20">
        <v>5120</v>
      </c>
      <c r="F19" s="21">
        <v>366.7456</v>
      </c>
      <c r="G19" s="22">
        <v>0.0223</v>
      </c>
      <c r="H19" s="40"/>
      <c r="I19" s="24"/>
      <c r="J19" s="5"/>
    </row>
    <row r="20" spans="1:10" ht="12.95" customHeight="1">
      <c r="A20" s="18" t="s">
        <v>319</v>
      </c>
      <c r="B20" s="19" t="s">
        <v>320</v>
      </c>
      <c r="C20" s="15" t="s">
        <v>321</v>
      </c>
      <c r="D20" s="15" t="s">
        <v>322</v>
      </c>
      <c r="E20" s="20">
        <v>8657</v>
      </c>
      <c r="F20" s="21">
        <v>281.8806</v>
      </c>
      <c r="G20" s="22">
        <v>0.0171</v>
      </c>
      <c r="H20" s="40"/>
      <c r="I20" s="24"/>
      <c r="J20" s="5"/>
    </row>
    <row r="21" spans="1:10" ht="12.95" customHeight="1">
      <c r="A21" s="18" t="s">
        <v>726</v>
      </c>
      <c r="B21" s="19" t="s">
        <v>727</v>
      </c>
      <c r="C21" s="15" t="s">
        <v>728</v>
      </c>
      <c r="D21" s="15" t="s">
        <v>279</v>
      </c>
      <c r="E21" s="20">
        <v>17195</v>
      </c>
      <c r="F21" s="21">
        <v>270.89</v>
      </c>
      <c r="G21" s="22">
        <v>0.0165</v>
      </c>
      <c r="H21" s="40"/>
      <c r="I21" s="24"/>
      <c r="J21" s="5"/>
    </row>
    <row r="22" spans="1:10" ht="12.95" customHeight="1">
      <c r="A22" s="18" t="s">
        <v>729</v>
      </c>
      <c r="B22" s="19" t="s">
        <v>730</v>
      </c>
      <c r="C22" s="15" t="s">
        <v>731</v>
      </c>
      <c r="D22" s="15" t="s">
        <v>279</v>
      </c>
      <c r="E22" s="20">
        <v>2553</v>
      </c>
      <c r="F22" s="21">
        <v>255.397</v>
      </c>
      <c r="G22" s="22">
        <v>0.0155</v>
      </c>
      <c r="H22" s="40"/>
      <c r="I22" s="24"/>
      <c r="J22" s="5"/>
    </row>
    <row r="23" spans="1:10" ht="12.95" customHeight="1">
      <c r="A23" s="18" t="s">
        <v>732</v>
      </c>
      <c r="B23" s="19" t="s">
        <v>733</v>
      </c>
      <c r="C23" s="15" t="s">
        <v>734</v>
      </c>
      <c r="D23" s="15" t="s">
        <v>322</v>
      </c>
      <c r="E23" s="20">
        <v>8012</v>
      </c>
      <c r="F23" s="21">
        <v>248.7285</v>
      </c>
      <c r="G23" s="22">
        <v>0.0151</v>
      </c>
      <c r="H23" s="40"/>
      <c r="I23" s="24"/>
      <c r="J23" s="5"/>
    </row>
    <row r="24" spans="1:10" ht="12.95" customHeight="1">
      <c r="A24" s="18" t="s">
        <v>735</v>
      </c>
      <c r="B24" s="19" t="s">
        <v>736</v>
      </c>
      <c r="C24" s="15" t="s">
        <v>737</v>
      </c>
      <c r="D24" s="15" t="s">
        <v>268</v>
      </c>
      <c r="E24" s="20">
        <v>20323</v>
      </c>
      <c r="F24" s="21">
        <v>238.216</v>
      </c>
      <c r="G24" s="22">
        <v>0.0145</v>
      </c>
      <c r="H24" s="40"/>
      <c r="I24" s="24"/>
      <c r="J24" s="5"/>
    </row>
    <row r="25" spans="1:10" ht="12.95" customHeight="1">
      <c r="A25" s="18" t="s">
        <v>738</v>
      </c>
      <c r="B25" s="19" t="s">
        <v>739</v>
      </c>
      <c r="C25" s="15" t="s">
        <v>740</v>
      </c>
      <c r="D25" s="15" t="s">
        <v>741</v>
      </c>
      <c r="E25" s="20">
        <v>20735</v>
      </c>
      <c r="F25" s="21">
        <v>230.4903</v>
      </c>
      <c r="G25" s="22">
        <v>0.014</v>
      </c>
      <c r="H25" s="40"/>
      <c r="I25" s="24"/>
      <c r="J25" s="5"/>
    </row>
    <row r="26" spans="1:10" ht="12.95" customHeight="1">
      <c r="A26" s="18" t="s">
        <v>276</v>
      </c>
      <c r="B26" s="19" t="s">
        <v>277</v>
      </c>
      <c r="C26" s="15" t="s">
        <v>278</v>
      </c>
      <c r="D26" s="15" t="s">
        <v>279</v>
      </c>
      <c r="E26" s="20">
        <v>33809</v>
      </c>
      <c r="F26" s="21">
        <v>203.1921</v>
      </c>
      <c r="G26" s="22">
        <v>0.0124</v>
      </c>
      <c r="H26" s="40"/>
      <c r="I26" s="24"/>
      <c r="J26" s="5"/>
    </row>
    <row r="27" spans="1:10" ht="12.95" customHeight="1">
      <c r="A27" s="18" t="s">
        <v>283</v>
      </c>
      <c r="B27" s="19" t="s">
        <v>284</v>
      </c>
      <c r="C27" s="15" t="s">
        <v>285</v>
      </c>
      <c r="D27" s="15" t="s">
        <v>286</v>
      </c>
      <c r="E27" s="20">
        <v>91256</v>
      </c>
      <c r="F27" s="21">
        <v>201.037</v>
      </c>
      <c r="G27" s="22">
        <v>0.0122</v>
      </c>
      <c r="H27" s="40"/>
      <c r="I27" s="24"/>
      <c r="J27" s="5"/>
    </row>
    <row r="28" spans="1:10" ht="12.95" customHeight="1">
      <c r="A28" s="18" t="s">
        <v>742</v>
      </c>
      <c r="B28" s="19" t="s">
        <v>743</v>
      </c>
      <c r="C28" s="15" t="s">
        <v>744</v>
      </c>
      <c r="D28" s="15" t="s">
        <v>349</v>
      </c>
      <c r="E28" s="20">
        <v>154915</v>
      </c>
      <c r="F28" s="21">
        <v>190.3905</v>
      </c>
      <c r="G28" s="22">
        <v>0.0116</v>
      </c>
      <c r="H28" s="40"/>
      <c r="I28" s="24"/>
      <c r="J28" s="5"/>
    </row>
    <row r="29" spans="1:10" ht="12.95" customHeight="1">
      <c r="A29" s="18" t="s">
        <v>261</v>
      </c>
      <c r="B29" s="19" t="s">
        <v>262</v>
      </c>
      <c r="C29" s="15" t="s">
        <v>263</v>
      </c>
      <c r="D29" s="15" t="s">
        <v>264</v>
      </c>
      <c r="E29" s="20">
        <v>2218</v>
      </c>
      <c r="F29" s="21">
        <v>184.0374</v>
      </c>
      <c r="G29" s="22">
        <v>0.0112</v>
      </c>
      <c r="H29" s="40"/>
      <c r="I29" s="24"/>
      <c r="J29" s="5"/>
    </row>
    <row r="30" spans="1:10" ht="12.95" customHeight="1">
      <c r="A30" s="18" t="s">
        <v>689</v>
      </c>
      <c r="B30" s="19" t="s">
        <v>690</v>
      </c>
      <c r="C30" s="15" t="s">
        <v>691</v>
      </c>
      <c r="D30" s="15" t="s">
        <v>272</v>
      </c>
      <c r="E30" s="20">
        <v>12521</v>
      </c>
      <c r="F30" s="21">
        <v>172.5582</v>
      </c>
      <c r="G30" s="22">
        <v>0.0105</v>
      </c>
      <c r="H30" s="40"/>
      <c r="I30" s="24"/>
      <c r="J30" s="5"/>
    </row>
    <row r="31" spans="1:10" ht="12.95" customHeight="1">
      <c r="A31" s="18" t="s">
        <v>369</v>
      </c>
      <c r="B31" s="19" t="s">
        <v>370</v>
      </c>
      <c r="C31" s="15" t="s">
        <v>371</v>
      </c>
      <c r="D31" s="15" t="s">
        <v>286</v>
      </c>
      <c r="E31" s="20">
        <v>65640</v>
      </c>
      <c r="F31" s="21">
        <v>160.5226</v>
      </c>
      <c r="G31" s="22">
        <v>0.0098</v>
      </c>
      <c r="H31" s="40"/>
      <c r="I31" s="24"/>
      <c r="J31" s="5"/>
    </row>
    <row r="32" spans="1:10" ht="12.95" customHeight="1">
      <c r="A32" s="18" t="s">
        <v>745</v>
      </c>
      <c r="B32" s="19" t="s">
        <v>746</v>
      </c>
      <c r="C32" s="15" t="s">
        <v>747</v>
      </c>
      <c r="D32" s="15" t="s">
        <v>256</v>
      </c>
      <c r="E32" s="20">
        <v>10399</v>
      </c>
      <c r="F32" s="21">
        <v>154.8307</v>
      </c>
      <c r="G32" s="22">
        <v>0.0094</v>
      </c>
      <c r="H32" s="40"/>
      <c r="I32" s="24"/>
      <c r="J32" s="5"/>
    </row>
    <row r="33" spans="1:10" ht="12.95" customHeight="1">
      <c r="A33" s="18" t="s">
        <v>353</v>
      </c>
      <c r="B33" s="19" t="s">
        <v>354</v>
      </c>
      <c r="C33" s="15" t="s">
        <v>355</v>
      </c>
      <c r="D33" s="15" t="s">
        <v>256</v>
      </c>
      <c r="E33" s="20">
        <v>64708</v>
      </c>
      <c r="F33" s="21">
        <v>151.0932</v>
      </c>
      <c r="G33" s="22">
        <v>0.0092</v>
      </c>
      <c r="H33" s="40"/>
      <c r="I33" s="24"/>
      <c r="J33" s="5"/>
    </row>
    <row r="34" spans="1:10" ht="12.95" customHeight="1">
      <c r="A34" s="18" t="s">
        <v>748</v>
      </c>
      <c r="B34" s="19" t="s">
        <v>749</v>
      </c>
      <c r="C34" s="15" t="s">
        <v>750</v>
      </c>
      <c r="D34" s="15" t="s">
        <v>751</v>
      </c>
      <c r="E34" s="20">
        <v>685</v>
      </c>
      <c r="F34" s="21">
        <v>150.6068</v>
      </c>
      <c r="G34" s="22">
        <v>0.0092</v>
      </c>
      <c r="H34" s="40"/>
      <c r="I34" s="24"/>
      <c r="J34" s="5"/>
    </row>
    <row r="35" spans="1:10" ht="12.95" customHeight="1">
      <c r="A35" s="18" t="s">
        <v>329</v>
      </c>
      <c r="B35" s="19" t="s">
        <v>330</v>
      </c>
      <c r="C35" s="15" t="s">
        <v>331</v>
      </c>
      <c r="D35" s="15" t="s">
        <v>268</v>
      </c>
      <c r="E35" s="20">
        <v>12005</v>
      </c>
      <c r="F35" s="21">
        <v>144.2941</v>
      </c>
      <c r="G35" s="22">
        <v>0.0088</v>
      </c>
      <c r="H35" s="40"/>
      <c r="I35" s="24"/>
      <c r="J35" s="5"/>
    </row>
    <row r="36" spans="1:10" ht="12.95" customHeight="1">
      <c r="A36" s="18" t="s">
        <v>3312</v>
      </c>
      <c r="B36" s="19" t="s">
        <v>3313</v>
      </c>
      <c r="C36" s="15" t="s">
        <v>3314</v>
      </c>
      <c r="D36" s="15" t="s">
        <v>3315</v>
      </c>
      <c r="E36" s="20">
        <v>5940</v>
      </c>
      <c r="F36" s="21">
        <v>143.7035</v>
      </c>
      <c r="G36" s="22">
        <v>0.0087</v>
      </c>
      <c r="H36" s="40"/>
      <c r="I36" s="24"/>
      <c r="J36" s="5"/>
    </row>
    <row r="37" spans="1:10" ht="12.95" customHeight="1">
      <c r="A37" s="18" t="s">
        <v>752</v>
      </c>
      <c r="B37" s="19" t="s">
        <v>753</v>
      </c>
      <c r="C37" s="15" t="s">
        <v>754</v>
      </c>
      <c r="D37" s="15" t="s">
        <v>349</v>
      </c>
      <c r="E37" s="20">
        <v>18407</v>
      </c>
      <c r="F37" s="21">
        <v>143.5102</v>
      </c>
      <c r="G37" s="22">
        <v>0.0087</v>
      </c>
      <c r="H37" s="40"/>
      <c r="I37" s="24"/>
      <c r="J37" s="5"/>
    </row>
    <row r="38" spans="1:10" ht="12.95" customHeight="1">
      <c r="A38" s="18" t="s">
        <v>1714</v>
      </c>
      <c r="B38" s="19" t="s">
        <v>1715</v>
      </c>
      <c r="C38" s="15" t="s">
        <v>1716</v>
      </c>
      <c r="D38" s="15" t="s">
        <v>741</v>
      </c>
      <c r="E38" s="20">
        <v>2340</v>
      </c>
      <c r="F38" s="21">
        <v>131.2237</v>
      </c>
      <c r="G38" s="22">
        <v>0.008</v>
      </c>
      <c r="H38" s="40"/>
      <c r="I38" s="24"/>
      <c r="J38" s="5"/>
    </row>
    <row r="39" spans="1:10" ht="12.95" customHeight="1">
      <c r="A39" s="18" t="s">
        <v>1607</v>
      </c>
      <c r="B39" s="19" t="s">
        <v>1608</v>
      </c>
      <c r="C39" s="15" t="s">
        <v>1609</v>
      </c>
      <c r="D39" s="15" t="s">
        <v>887</v>
      </c>
      <c r="E39" s="20">
        <v>20347</v>
      </c>
      <c r="F39" s="21">
        <v>131.1873</v>
      </c>
      <c r="G39" s="22">
        <v>0.008</v>
      </c>
      <c r="H39" s="40"/>
      <c r="I39" s="24"/>
      <c r="J39" s="5"/>
    </row>
    <row r="40" spans="1:10" ht="12.95" customHeight="1">
      <c r="A40" s="18" t="s">
        <v>3316</v>
      </c>
      <c r="B40" s="19" t="s">
        <v>3317</v>
      </c>
      <c r="C40" s="15" t="s">
        <v>3318</v>
      </c>
      <c r="D40" s="15" t="s">
        <v>3319</v>
      </c>
      <c r="E40" s="20">
        <v>74894</v>
      </c>
      <c r="F40" s="21">
        <v>130.4279</v>
      </c>
      <c r="G40" s="22">
        <v>0.0079</v>
      </c>
      <c r="H40" s="40"/>
      <c r="I40" s="24"/>
      <c r="J40" s="5"/>
    </row>
    <row r="41" spans="1:10" ht="12.95" customHeight="1">
      <c r="A41" s="18" t="s">
        <v>395</v>
      </c>
      <c r="B41" s="19" t="s">
        <v>396</v>
      </c>
      <c r="C41" s="15" t="s">
        <v>397</v>
      </c>
      <c r="D41" s="15" t="s">
        <v>398</v>
      </c>
      <c r="E41" s="20">
        <v>28052</v>
      </c>
      <c r="F41" s="21">
        <v>128.9971</v>
      </c>
      <c r="G41" s="22">
        <v>0.0078</v>
      </c>
      <c r="H41" s="40"/>
      <c r="I41" s="24"/>
      <c r="J41" s="5"/>
    </row>
    <row r="42" spans="1:10" ht="12.95" customHeight="1">
      <c r="A42" s="18" t="s">
        <v>1729</v>
      </c>
      <c r="B42" s="19" t="s">
        <v>1730</v>
      </c>
      <c r="C42" s="15" t="s">
        <v>1731</v>
      </c>
      <c r="D42" s="15" t="s">
        <v>264</v>
      </c>
      <c r="E42" s="20">
        <v>7082</v>
      </c>
      <c r="F42" s="21">
        <v>126.8351</v>
      </c>
      <c r="G42" s="22">
        <v>0.0077</v>
      </c>
      <c r="H42" s="40"/>
      <c r="I42" s="24"/>
      <c r="J42" s="5"/>
    </row>
    <row r="43" spans="1:10" ht="12.95" customHeight="1">
      <c r="A43" s="18" t="s">
        <v>1572</v>
      </c>
      <c r="B43" s="19" t="s">
        <v>1573</v>
      </c>
      <c r="C43" s="15" t="s">
        <v>1574</v>
      </c>
      <c r="D43" s="15" t="s">
        <v>741</v>
      </c>
      <c r="E43" s="20">
        <v>10077</v>
      </c>
      <c r="F43" s="21">
        <v>126.7284</v>
      </c>
      <c r="G43" s="22">
        <v>0.0077</v>
      </c>
      <c r="H43" s="40"/>
      <c r="I43" s="24"/>
      <c r="J43" s="5"/>
    </row>
    <row r="44" spans="1:10" ht="12.95" customHeight="1">
      <c r="A44" s="18" t="s">
        <v>3320</v>
      </c>
      <c r="B44" s="19" t="s">
        <v>3321</v>
      </c>
      <c r="C44" s="15" t="s">
        <v>3322</v>
      </c>
      <c r="D44" s="15" t="s">
        <v>3323</v>
      </c>
      <c r="E44" s="20">
        <v>15978</v>
      </c>
      <c r="F44" s="21">
        <v>126.5777</v>
      </c>
      <c r="G44" s="22">
        <v>0.0077</v>
      </c>
      <c r="H44" s="40"/>
      <c r="I44" s="24"/>
      <c r="J44" s="5"/>
    </row>
    <row r="45" spans="1:10" ht="12.95" customHeight="1">
      <c r="A45" s="18" t="s">
        <v>755</v>
      </c>
      <c r="B45" s="19" t="s">
        <v>756</v>
      </c>
      <c r="C45" s="15" t="s">
        <v>757</v>
      </c>
      <c r="D45" s="15" t="s">
        <v>268</v>
      </c>
      <c r="E45" s="20">
        <v>28445</v>
      </c>
      <c r="F45" s="21">
        <v>116.1694</v>
      </c>
      <c r="G45" s="22">
        <v>0.0071</v>
      </c>
      <c r="H45" s="40"/>
      <c r="I45" s="24"/>
      <c r="J45" s="5"/>
    </row>
    <row r="46" spans="1:10" ht="12.95" customHeight="1">
      <c r="A46" s="18" t="s">
        <v>1575</v>
      </c>
      <c r="B46" s="19" t="s">
        <v>1576</v>
      </c>
      <c r="C46" s="15" t="s">
        <v>1577</v>
      </c>
      <c r="D46" s="15" t="s">
        <v>887</v>
      </c>
      <c r="E46" s="20">
        <v>8649</v>
      </c>
      <c r="F46" s="21">
        <v>111.7926</v>
      </c>
      <c r="G46" s="22">
        <v>0.0068</v>
      </c>
      <c r="H46" s="40"/>
      <c r="I46" s="24"/>
      <c r="J46" s="5"/>
    </row>
    <row r="47" spans="1:10" ht="12.95" customHeight="1">
      <c r="A47" s="18" t="s">
        <v>1750</v>
      </c>
      <c r="B47" s="19" t="s">
        <v>1751</v>
      </c>
      <c r="C47" s="15" t="s">
        <v>1752</v>
      </c>
      <c r="D47" s="15" t="s">
        <v>1753</v>
      </c>
      <c r="E47" s="20">
        <v>44010</v>
      </c>
      <c r="F47" s="21">
        <v>101.245</v>
      </c>
      <c r="G47" s="22">
        <v>0.0062</v>
      </c>
      <c r="H47" s="40"/>
      <c r="I47" s="24"/>
      <c r="J47" s="5"/>
    </row>
    <row r="48" spans="1:10" ht="12.95" customHeight="1">
      <c r="A48" s="18" t="s">
        <v>762</v>
      </c>
      <c r="B48" s="19" t="s">
        <v>763</v>
      </c>
      <c r="C48" s="15" t="s">
        <v>764</v>
      </c>
      <c r="D48" s="15" t="s">
        <v>751</v>
      </c>
      <c r="E48" s="20">
        <v>2266</v>
      </c>
      <c r="F48" s="21">
        <v>101.2392</v>
      </c>
      <c r="G48" s="22">
        <v>0.0062</v>
      </c>
      <c r="H48" s="40"/>
      <c r="I48" s="24"/>
      <c r="J48" s="5"/>
    </row>
    <row r="49" spans="1:10" ht="12.95" customHeight="1">
      <c r="A49" s="18" t="s">
        <v>765</v>
      </c>
      <c r="B49" s="19" t="s">
        <v>766</v>
      </c>
      <c r="C49" s="15" t="s">
        <v>767</v>
      </c>
      <c r="D49" s="15" t="s">
        <v>279</v>
      </c>
      <c r="E49" s="20">
        <v>2135</v>
      </c>
      <c r="F49" s="21">
        <v>98.5046</v>
      </c>
      <c r="G49" s="22">
        <v>0.006</v>
      </c>
      <c r="H49" s="40"/>
      <c r="I49" s="24"/>
      <c r="J49" s="5"/>
    </row>
    <row r="50" spans="1:10" ht="12.95" customHeight="1">
      <c r="A50" s="18" t="s">
        <v>768</v>
      </c>
      <c r="B50" s="19" t="s">
        <v>769</v>
      </c>
      <c r="C50" s="15" t="s">
        <v>770</v>
      </c>
      <c r="D50" s="15" t="s">
        <v>335</v>
      </c>
      <c r="E50" s="20">
        <v>11420</v>
      </c>
      <c r="F50" s="21">
        <v>95.2828</v>
      </c>
      <c r="G50" s="22">
        <v>0.0058</v>
      </c>
      <c r="H50" s="40"/>
      <c r="I50" s="24"/>
      <c r="J50" s="5"/>
    </row>
    <row r="51" spans="1:10" ht="12.95" customHeight="1">
      <c r="A51" s="18" t="s">
        <v>771</v>
      </c>
      <c r="B51" s="19" t="s">
        <v>772</v>
      </c>
      <c r="C51" s="15" t="s">
        <v>773</v>
      </c>
      <c r="D51" s="15" t="s">
        <v>774</v>
      </c>
      <c r="E51" s="20">
        <v>1934</v>
      </c>
      <c r="F51" s="21">
        <v>93.1047</v>
      </c>
      <c r="G51" s="22">
        <v>0.0057</v>
      </c>
      <c r="H51" s="40"/>
      <c r="I51" s="24"/>
      <c r="J51" s="5"/>
    </row>
    <row r="52" spans="1:10" ht="12.95" customHeight="1">
      <c r="A52" s="18" t="s">
        <v>312</v>
      </c>
      <c r="B52" s="19" t="s">
        <v>313</v>
      </c>
      <c r="C52" s="15" t="s">
        <v>314</v>
      </c>
      <c r="D52" s="15" t="s">
        <v>268</v>
      </c>
      <c r="E52" s="20">
        <v>1766</v>
      </c>
      <c r="F52" s="21">
        <v>91.7154</v>
      </c>
      <c r="G52" s="22">
        <v>0.0056</v>
      </c>
      <c r="H52" s="40"/>
      <c r="I52" s="24"/>
      <c r="J52" s="5"/>
    </row>
    <row r="53" spans="1:10" ht="12.95" customHeight="1">
      <c r="A53" s="18" t="s">
        <v>836</v>
      </c>
      <c r="B53" s="19" t="s">
        <v>837</v>
      </c>
      <c r="C53" s="15" t="s">
        <v>838</v>
      </c>
      <c r="D53" s="15" t="s">
        <v>741</v>
      </c>
      <c r="E53" s="20">
        <v>2447</v>
      </c>
      <c r="F53" s="21">
        <v>87.8987</v>
      </c>
      <c r="G53" s="22">
        <v>0.0053</v>
      </c>
      <c r="H53" s="40"/>
      <c r="I53" s="24"/>
      <c r="J53" s="5"/>
    </row>
    <row r="54" spans="1:10" ht="12.95" customHeight="1">
      <c r="A54" s="18" t="s">
        <v>775</v>
      </c>
      <c r="B54" s="19" t="s">
        <v>776</v>
      </c>
      <c r="C54" s="15" t="s">
        <v>777</v>
      </c>
      <c r="D54" s="15" t="s">
        <v>279</v>
      </c>
      <c r="E54" s="20">
        <v>2627</v>
      </c>
      <c r="F54" s="21">
        <v>87.6525</v>
      </c>
      <c r="G54" s="22">
        <v>0.0053</v>
      </c>
      <c r="H54" s="40"/>
      <c r="I54" s="24"/>
      <c r="J54" s="5"/>
    </row>
    <row r="55" spans="1:10" ht="12.95" customHeight="1">
      <c r="A55" s="18" t="s">
        <v>785</v>
      </c>
      <c r="B55" s="19" t="s">
        <v>786</v>
      </c>
      <c r="C55" s="15" t="s">
        <v>787</v>
      </c>
      <c r="D55" s="15" t="s">
        <v>279</v>
      </c>
      <c r="E55" s="20">
        <v>2495</v>
      </c>
      <c r="F55" s="21">
        <v>72.753</v>
      </c>
      <c r="G55" s="22">
        <v>0.0044</v>
      </c>
      <c r="H55" s="40"/>
      <c r="I55" s="24"/>
      <c r="J55" s="5"/>
    </row>
    <row r="56" spans="1:10" ht="12.95" customHeight="1">
      <c r="A56" s="18" t="s">
        <v>372</v>
      </c>
      <c r="B56" s="19" t="s">
        <v>373</v>
      </c>
      <c r="C56" s="15" t="s">
        <v>374</v>
      </c>
      <c r="D56" s="15" t="s">
        <v>252</v>
      </c>
      <c r="E56" s="20">
        <v>18332</v>
      </c>
      <c r="F56" s="21">
        <v>62.4296</v>
      </c>
      <c r="G56" s="22">
        <v>0.0038</v>
      </c>
      <c r="H56" s="40"/>
      <c r="I56" s="24"/>
      <c r="J56" s="5"/>
    </row>
    <row r="57" spans="1:10" ht="12.95" customHeight="1">
      <c r="A57" s="18" t="s">
        <v>1773</v>
      </c>
      <c r="B57" s="19" t="s">
        <v>1774</v>
      </c>
      <c r="C57" s="15" t="s">
        <v>1775</v>
      </c>
      <c r="D57" s="15" t="s">
        <v>829</v>
      </c>
      <c r="E57" s="20">
        <v>9658</v>
      </c>
      <c r="F57" s="21">
        <v>57.0933</v>
      </c>
      <c r="G57" s="22">
        <v>0.0035</v>
      </c>
      <c r="H57" s="40"/>
      <c r="I57" s="24"/>
      <c r="J57" s="5"/>
    </row>
    <row r="58" spans="1:10" ht="12.95" customHeight="1">
      <c r="A58" s="5"/>
      <c r="B58" s="14" t="s">
        <v>160</v>
      </c>
      <c r="C58" s="15"/>
      <c r="D58" s="15"/>
      <c r="E58" s="15"/>
      <c r="F58" s="25">
        <v>16399.6061</v>
      </c>
      <c r="G58" s="26">
        <v>0.997</v>
      </c>
      <c r="H58" s="27"/>
      <c r="I58" s="28"/>
      <c r="J58" s="5"/>
    </row>
    <row r="59" spans="1:10" ht="12.95" customHeight="1">
      <c r="A59" s="5"/>
      <c r="B59" s="29" t="s">
        <v>405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160</v>
      </c>
      <c r="C60" s="2"/>
      <c r="D60" s="2"/>
      <c r="E60" s="2"/>
      <c r="F60" s="27" t="s">
        <v>162</v>
      </c>
      <c r="G60" s="27" t="s">
        <v>162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16399.6061</v>
      </c>
      <c r="G61" s="26">
        <v>0.997</v>
      </c>
      <c r="H61" s="27"/>
      <c r="I61" s="28"/>
      <c r="J61" s="5"/>
    </row>
    <row r="62" spans="1:10" ht="12.95" customHeight="1">
      <c r="A62" s="5"/>
      <c r="B62" s="14" t="s">
        <v>151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152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3325</v>
      </c>
      <c r="B64" s="19" t="s">
        <v>3326</v>
      </c>
      <c r="C64" s="15" t="s">
        <v>3327</v>
      </c>
      <c r="D64" s="15" t="s">
        <v>179</v>
      </c>
      <c r="E64" s="20">
        <v>672</v>
      </c>
      <c r="F64" s="21">
        <v>0.1919</v>
      </c>
      <c r="G64" s="40" t="s">
        <v>676</v>
      </c>
      <c r="H64" s="23">
        <v>0.07518</v>
      </c>
      <c r="I64" s="24"/>
      <c r="J64" s="5"/>
    </row>
    <row r="65" spans="1:10" ht="12.95" customHeight="1">
      <c r="A65" s="5"/>
      <c r="B65" s="14" t="s">
        <v>160</v>
      </c>
      <c r="C65" s="15"/>
      <c r="D65" s="15"/>
      <c r="E65" s="15"/>
      <c r="F65" s="25">
        <v>0.1919</v>
      </c>
      <c r="G65" s="26" t="s">
        <v>676</v>
      </c>
      <c r="H65" s="27"/>
      <c r="I65" s="28"/>
      <c r="J65" s="5"/>
    </row>
    <row r="66" spans="1:10" ht="12.95" customHeight="1">
      <c r="A66" s="5"/>
      <c r="B66" s="29" t="s">
        <v>161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2.95" customHeight="1">
      <c r="A67" s="5"/>
      <c r="B67" s="29" t="s">
        <v>160</v>
      </c>
      <c r="C67" s="2"/>
      <c r="D67" s="2"/>
      <c r="E67" s="2"/>
      <c r="F67" s="27" t="s">
        <v>162</v>
      </c>
      <c r="G67" s="27" t="s">
        <v>162</v>
      </c>
      <c r="H67" s="27"/>
      <c r="I67" s="28"/>
      <c r="J67" s="5"/>
    </row>
    <row r="68" spans="1:10" ht="12.95" customHeight="1">
      <c r="A68" s="5"/>
      <c r="B68" s="29" t="s">
        <v>163</v>
      </c>
      <c r="C68" s="30"/>
      <c r="D68" s="2"/>
      <c r="E68" s="30"/>
      <c r="F68" s="25">
        <v>0.1919</v>
      </c>
      <c r="G68" s="26" t="s">
        <v>676</v>
      </c>
      <c r="H68" s="27"/>
      <c r="I68" s="28"/>
      <c r="J68" s="5"/>
    </row>
    <row r="69" spans="1:10" ht="12.95" customHeight="1">
      <c r="A69" s="5"/>
      <c r="B69" s="14" t="s">
        <v>164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165</v>
      </c>
      <c r="B70" s="19" t="s">
        <v>166</v>
      </c>
      <c r="C70" s="15"/>
      <c r="D70" s="15"/>
      <c r="E70" s="20"/>
      <c r="F70" s="21">
        <v>26.3</v>
      </c>
      <c r="G70" s="22">
        <v>0.0016</v>
      </c>
      <c r="H70" s="23">
        <v>0.06615054171184723</v>
      </c>
      <c r="I70" s="24"/>
      <c r="J70" s="5"/>
    </row>
    <row r="71" spans="1:10" ht="12.95" customHeight="1">
      <c r="A71" s="5"/>
      <c r="B71" s="14" t="s">
        <v>160</v>
      </c>
      <c r="C71" s="15"/>
      <c r="D71" s="15"/>
      <c r="E71" s="15"/>
      <c r="F71" s="25">
        <v>26.3</v>
      </c>
      <c r="G71" s="26">
        <v>0.0016</v>
      </c>
      <c r="H71" s="27"/>
      <c r="I71" s="28"/>
      <c r="J71" s="5"/>
    </row>
    <row r="72" spans="1:10" ht="12.95" customHeight="1">
      <c r="A72" s="5"/>
      <c r="B72" s="29" t="s">
        <v>163</v>
      </c>
      <c r="C72" s="30"/>
      <c r="D72" s="2"/>
      <c r="E72" s="30"/>
      <c r="F72" s="25">
        <v>26.3</v>
      </c>
      <c r="G72" s="26">
        <v>0.0016</v>
      </c>
      <c r="H72" s="27"/>
      <c r="I72" s="28"/>
      <c r="J72" s="5"/>
    </row>
    <row r="73" spans="1:10" ht="12.95" customHeight="1">
      <c r="A73" s="5"/>
      <c r="B73" s="29" t="s">
        <v>167</v>
      </c>
      <c r="C73" s="15"/>
      <c r="D73" s="2"/>
      <c r="E73" s="15"/>
      <c r="F73" s="31">
        <v>23.212</v>
      </c>
      <c r="G73" s="26">
        <v>0.0014</v>
      </c>
      <c r="H73" s="27"/>
      <c r="I73" s="28"/>
      <c r="J73" s="5"/>
    </row>
    <row r="74" spans="1:10" ht="12.95" customHeight="1">
      <c r="A74" s="5"/>
      <c r="B74" s="32" t="s">
        <v>168</v>
      </c>
      <c r="C74" s="33"/>
      <c r="D74" s="33"/>
      <c r="E74" s="33"/>
      <c r="F74" s="34">
        <v>16449.31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169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207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681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170</v>
      </c>
      <c r="C79" s="5"/>
      <c r="D79" s="5"/>
      <c r="E79" s="5"/>
      <c r="F79" s="5"/>
      <c r="G79" s="5"/>
      <c r="H79" s="5"/>
      <c r="I79" s="5"/>
      <c r="J79" s="5"/>
    </row>
    <row r="80" spans="1:10" ht="26.1" customHeight="1">
      <c r="A80" s="5"/>
      <c r="B80" s="59" t="s">
        <v>171</v>
      </c>
      <c r="C80" s="59"/>
      <c r="D80" s="59"/>
      <c r="E80" s="59"/>
      <c r="F80" s="59"/>
      <c r="G80" s="59"/>
      <c r="H80" s="59"/>
      <c r="I80" s="59"/>
      <c r="J80" s="5"/>
    </row>
    <row r="81" spans="1:10" ht="12.95" customHeight="1">
      <c r="A81" s="5"/>
      <c r="B81" s="59"/>
      <c r="C81" s="59"/>
      <c r="D81" s="59"/>
      <c r="E81" s="59"/>
      <c r="F81" s="59"/>
      <c r="G81" s="59"/>
      <c r="H81" s="59"/>
      <c r="I81" s="59"/>
      <c r="J81" s="5"/>
    </row>
    <row r="82" spans="1:10" ht="12.95" customHeight="1">
      <c r="A82" s="5"/>
      <c r="B82" s="62" t="s">
        <v>3328</v>
      </c>
      <c r="C82" s="62"/>
      <c r="D82" s="62"/>
      <c r="E82" s="62"/>
      <c r="F82" s="5"/>
      <c r="G82" s="5"/>
      <c r="H82" s="5"/>
      <c r="I82" s="5"/>
      <c r="J82" s="5"/>
    </row>
    <row r="83" spans="1:10" ht="12.95" customHeight="1">
      <c r="A83" s="5"/>
      <c r="B83" s="59"/>
      <c r="C83" s="59"/>
      <c r="D83" s="59"/>
      <c r="E83" s="59"/>
      <c r="F83" s="59"/>
      <c r="G83" s="59"/>
      <c r="H83" s="59"/>
      <c r="I83" s="59"/>
      <c r="J83" s="5"/>
    </row>
    <row r="84" spans="1:10" ht="12.95" customHeight="1">
      <c r="A84" s="5"/>
      <c r="B84" s="5"/>
      <c r="C84" s="60" t="s">
        <v>3324</v>
      </c>
      <c r="D84" s="60"/>
      <c r="E84" s="60"/>
      <c r="F84" s="60"/>
      <c r="G84" s="5"/>
      <c r="H84" s="5"/>
      <c r="I84" s="5"/>
      <c r="J84" s="5"/>
    </row>
    <row r="85" spans="1:10" ht="12.95" customHeight="1">
      <c r="A85" s="5"/>
      <c r="B85" s="38" t="s">
        <v>173</v>
      </c>
      <c r="C85" s="60" t="s">
        <v>174</v>
      </c>
      <c r="D85" s="60"/>
      <c r="E85" s="60"/>
      <c r="F85" s="60"/>
      <c r="G85" s="5"/>
      <c r="H85" s="5"/>
      <c r="I85" s="5"/>
      <c r="J85" s="5"/>
    </row>
    <row r="86" spans="1:10" ht="120.95" customHeight="1">
      <c r="A86" s="5"/>
      <c r="B86" s="39"/>
      <c r="C86" s="58"/>
      <c r="D86" s="58"/>
      <c r="E86" s="5"/>
      <c r="F86" s="5"/>
      <c r="G86" s="5"/>
      <c r="H86" s="5"/>
      <c r="I86" s="5"/>
      <c r="J86" s="5"/>
    </row>
  </sheetData>
  <mergeCells count="7">
    <mergeCell ref="C85:F85"/>
    <mergeCell ref="C86:D86"/>
    <mergeCell ref="B80:I80"/>
    <mergeCell ref="B81:I81"/>
    <mergeCell ref="B82:E82"/>
    <mergeCell ref="B83:I83"/>
    <mergeCell ref="C84:F84"/>
  </mergeCells>
  <hyperlinks>
    <hyperlink ref="A1" location="AxisNIFTY50ETF" display="AXISNETF"/>
    <hyperlink ref="B1" location="AxisNIFTY50ETF" display="Axis NIFTY 50 ETF"/>
  </hyperlinks>
  <printOptions/>
  <pageMargins left="0" right="0" top="0" bottom="0" header="0" footer="0"/>
  <pageSetup horizontalDpi="600" verticalDpi="6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2463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2464</v>
      </c>
      <c r="B7" s="19" t="s">
        <v>2465</v>
      </c>
      <c r="C7" s="15" t="s">
        <v>2466</v>
      </c>
      <c r="D7" s="15"/>
      <c r="E7" s="20">
        <v>15260</v>
      </c>
      <c r="F7" s="21">
        <v>11142.9643</v>
      </c>
      <c r="G7" s="22">
        <v>0.9496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11142.9643</v>
      </c>
      <c r="G8" s="26">
        <v>0.9496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11142.9643</v>
      </c>
      <c r="G9" s="26">
        <v>0.9496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632.07</v>
      </c>
      <c r="G11" s="22">
        <v>0.0539</v>
      </c>
      <c r="H11" s="23">
        <v>0.06615063106508341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632.07</v>
      </c>
      <c r="G12" s="26">
        <v>0.0539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632.07</v>
      </c>
      <c r="G13" s="26">
        <v>0.0539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-40.6143</v>
      </c>
      <c r="G14" s="26">
        <v>-0.0035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11734.42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3329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/>
    <hyperlink ref="B1" location="AxisNASDAQ100FundofFund" display="Axis NASDAQ 100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/>
  </sheetPr>
  <dimension ref="A1:J1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722600</v>
      </c>
      <c r="F7" s="21">
        <v>11355.2977</v>
      </c>
      <c r="G7" s="22">
        <v>0.1184</v>
      </c>
      <c r="H7" s="40"/>
      <c r="I7" s="24"/>
      <c r="J7" s="5"/>
    </row>
    <row r="8" spans="1:10" ht="12.95" customHeight="1">
      <c r="A8" s="18" t="s">
        <v>249</v>
      </c>
      <c r="B8" s="19" t="s">
        <v>250</v>
      </c>
      <c r="C8" s="15" t="s">
        <v>251</v>
      </c>
      <c r="D8" s="15" t="s">
        <v>252</v>
      </c>
      <c r="E8" s="20">
        <v>327583</v>
      </c>
      <c r="F8" s="21">
        <v>7884.9228</v>
      </c>
      <c r="G8" s="22">
        <v>0.0822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677406</v>
      </c>
      <c r="F9" s="21">
        <v>6494.63</v>
      </c>
      <c r="G9" s="22">
        <v>0.0677</v>
      </c>
      <c r="H9" s="40"/>
      <c r="I9" s="24"/>
      <c r="J9" s="5"/>
    </row>
    <row r="10" spans="1:10" ht="12.95" customHeight="1">
      <c r="A10" s="18" t="s">
        <v>293</v>
      </c>
      <c r="B10" s="19" t="s">
        <v>294</v>
      </c>
      <c r="C10" s="15" t="s">
        <v>295</v>
      </c>
      <c r="D10" s="15" t="s">
        <v>268</v>
      </c>
      <c r="E10" s="20">
        <v>345592</v>
      </c>
      <c r="F10" s="21">
        <v>4960.8004</v>
      </c>
      <c r="G10" s="22">
        <v>0.0517</v>
      </c>
      <c r="H10" s="40"/>
      <c r="I10" s="24"/>
      <c r="J10" s="5"/>
    </row>
    <row r="11" spans="1:10" ht="12.95" customHeight="1">
      <c r="A11" s="18" t="s">
        <v>712</v>
      </c>
      <c r="B11" s="19" t="s">
        <v>713</v>
      </c>
      <c r="C11" s="15" t="s">
        <v>714</v>
      </c>
      <c r="D11" s="15" t="s">
        <v>345</v>
      </c>
      <c r="E11" s="20">
        <v>854492</v>
      </c>
      <c r="F11" s="21">
        <v>3757.2013</v>
      </c>
      <c r="G11" s="22">
        <v>0.0392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99210</v>
      </c>
      <c r="F12" s="21">
        <v>3330.2813</v>
      </c>
      <c r="G12" s="22">
        <v>0.0347</v>
      </c>
      <c r="H12" s="40"/>
      <c r="I12" s="24"/>
      <c r="J12" s="5"/>
    </row>
    <row r="13" spans="1:10" ht="12.95" customHeight="1">
      <c r="A13" s="18" t="s">
        <v>715</v>
      </c>
      <c r="B13" s="19" t="s">
        <v>716</v>
      </c>
      <c r="C13" s="15" t="s">
        <v>717</v>
      </c>
      <c r="D13" s="15" t="s">
        <v>718</v>
      </c>
      <c r="E13" s="20">
        <v>117048</v>
      </c>
      <c r="F13" s="21">
        <v>3163.4563</v>
      </c>
      <c r="G13" s="22">
        <v>0.033</v>
      </c>
      <c r="H13" s="40"/>
      <c r="I13" s="24"/>
      <c r="J13" s="5"/>
    </row>
    <row r="14" spans="1:10" ht="12.95" customHeight="1">
      <c r="A14" s="18" t="s">
        <v>683</v>
      </c>
      <c r="B14" s="19" t="s">
        <v>684</v>
      </c>
      <c r="C14" s="15" t="s">
        <v>685</v>
      </c>
      <c r="D14" s="15" t="s">
        <v>272</v>
      </c>
      <c r="E14" s="20">
        <v>265380</v>
      </c>
      <c r="F14" s="21">
        <v>2583.4743</v>
      </c>
      <c r="G14" s="22">
        <v>0.0269</v>
      </c>
      <c r="H14" s="40"/>
      <c r="I14" s="24"/>
      <c r="J14" s="5"/>
    </row>
    <row r="15" spans="1:10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142354</v>
      </c>
      <c r="F15" s="21">
        <v>2503.651</v>
      </c>
      <c r="G15" s="22">
        <v>0.0261</v>
      </c>
      <c r="H15" s="40"/>
      <c r="I15" s="24"/>
      <c r="J15" s="5"/>
    </row>
    <row r="16" spans="1:10" ht="12.95" customHeight="1">
      <c r="A16" s="18" t="s">
        <v>342</v>
      </c>
      <c r="B16" s="19" t="s">
        <v>343</v>
      </c>
      <c r="C16" s="15" t="s">
        <v>344</v>
      </c>
      <c r="D16" s="15" t="s">
        <v>345</v>
      </c>
      <c r="E16" s="20">
        <v>86460</v>
      </c>
      <c r="F16" s="21">
        <v>2165.8662</v>
      </c>
      <c r="G16" s="22">
        <v>0.0226</v>
      </c>
      <c r="H16" s="40"/>
      <c r="I16" s="24"/>
      <c r="J16" s="5"/>
    </row>
    <row r="17" spans="1:10" ht="12.95" customHeight="1">
      <c r="A17" s="18" t="s">
        <v>273</v>
      </c>
      <c r="B17" s="19" t="s">
        <v>274</v>
      </c>
      <c r="C17" s="15" t="s">
        <v>275</v>
      </c>
      <c r="D17" s="15" t="s">
        <v>272</v>
      </c>
      <c r="E17" s="20">
        <v>371605</v>
      </c>
      <c r="F17" s="21">
        <v>2086.0047</v>
      </c>
      <c r="G17" s="22">
        <v>0.0218</v>
      </c>
      <c r="H17" s="40"/>
      <c r="I17" s="24"/>
      <c r="J17" s="5"/>
    </row>
    <row r="18" spans="1:10" ht="12.95" customHeight="1">
      <c r="A18" s="18" t="s">
        <v>719</v>
      </c>
      <c r="B18" s="19" t="s">
        <v>720</v>
      </c>
      <c r="C18" s="15" t="s">
        <v>721</v>
      </c>
      <c r="D18" s="15" t="s">
        <v>722</v>
      </c>
      <c r="E18" s="20">
        <v>243180</v>
      </c>
      <c r="F18" s="21">
        <v>2082.5935</v>
      </c>
      <c r="G18" s="22">
        <v>0.0217</v>
      </c>
      <c r="H18" s="40"/>
      <c r="I18" s="24"/>
      <c r="J18" s="5"/>
    </row>
    <row r="19" spans="1:10" ht="12.95" customHeight="1">
      <c r="A19" s="18" t="s">
        <v>723</v>
      </c>
      <c r="B19" s="19" t="s">
        <v>724</v>
      </c>
      <c r="C19" s="15" t="s">
        <v>725</v>
      </c>
      <c r="D19" s="15" t="s">
        <v>256</v>
      </c>
      <c r="E19" s="20">
        <v>25814</v>
      </c>
      <c r="F19" s="21">
        <v>1849.0568</v>
      </c>
      <c r="G19" s="22">
        <v>0.0193</v>
      </c>
      <c r="H19" s="40"/>
      <c r="I19" s="24"/>
      <c r="J19" s="5"/>
    </row>
    <row r="20" spans="1:10" ht="12.95" customHeight="1">
      <c r="A20" s="18" t="s">
        <v>319</v>
      </c>
      <c r="B20" s="19" t="s">
        <v>320</v>
      </c>
      <c r="C20" s="15" t="s">
        <v>321</v>
      </c>
      <c r="D20" s="15" t="s">
        <v>322</v>
      </c>
      <c r="E20" s="20">
        <v>43655</v>
      </c>
      <c r="F20" s="21">
        <v>1421.4505</v>
      </c>
      <c r="G20" s="22">
        <v>0.0148</v>
      </c>
      <c r="H20" s="40"/>
      <c r="I20" s="24"/>
      <c r="J20" s="5"/>
    </row>
    <row r="21" spans="1:10" ht="12.95" customHeight="1">
      <c r="A21" s="18" t="s">
        <v>726</v>
      </c>
      <c r="B21" s="19" t="s">
        <v>727</v>
      </c>
      <c r="C21" s="15" t="s">
        <v>728</v>
      </c>
      <c r="D21" s="15" t="s">
        <v>279</v>
      </c>
      <c r="E21" s="20">
        <v>86704</v>
      </c>
      <c r="F21" s="21">
        <v>1365.9348</v>
      </c>
      <c r="G21" s="22">
        <v>0.0142</v>
      </c>
      <c r="H21" s="40"/>
      <c r="I21" s="24"/>
      <c r="J21" s="5"/>
    </row>
    <row r="22" spans="1:10" ht="12.95" customHeight="1">
      <c r="A22" s="18" t="s">
        <v>729</v>
      </c>
      <c r="B22" s="19" t="s">
        <v>730</v>
      </c>
      <c r="C22" s="15" t="s">
        <v>731</v>
      </c>
      <c r="D22" s="15" t="s">
        <v>279</v>
      </c>
      <c r="E22" s="20">
        <v>12869</v>
      </c>
      <c r="F22" s="21">
        <v>1287.389</v>
      </c>
      <c r="G22" s="22">
        <v>0.0134</v>
      </c>
      <c r="H22" s="40"/>
      <c r="I22" s="24"/>
      <c r="J22" s="5"/>
    </row>
    <row r="23" spans="1:10" ht="12.95" customHeight="1">
      <c r="A23" s="18" t="s">
        <v>732</v>
      </c>
      <c r="B23" s="19" t="s">
        <v>733</v>
      </c>
      <c r="C23" s="15" t="s">
        <v>734</v>
      </c>
      <c r="D23" s="15" t="s">
        <v>322</v>
      </c>
      <c r="E23" s="20">
        <v>40405</v>
      </c>
      <c r="F23" s="21">
        <v>1254.353</v>
      </c>
      <c r="G23" s="22">
        <v>0.0131</v>
      </c>
      <c r="H23" s="40"/>
      <c r="I23" s="24"/>
      <c r="J23" s="5"/>
    </row>
    <row r="24" spans="1:10" ht="12.95" customHeight="1">
      <c r="A24" s="18" t="s">
        <v>735</v>
      </c>
      <c r="B24" s="19" t="s">
        <v>736</v>
      </c>
      <c r="C24" s="15" t="s">
        <v>737</v>
      </c>
      <c r="D24" s="15" t="s">
        <v>268</v>
      </c>
      <c r="E24" s="20">
        <v>102485</v>
      </c>
      <c r="F24" s="21">
        <v>1201.2779</v>
      </c>
      <c r="G24" s="22">
        <v>0.0125</v>
      </c>
      <c r="H24" s="40"/>
      <c r="I24" s="24"/>
      <c r="J24" s="5"/>
    </row>
    <row r="25" spans="1:10" ht="12.95" customHeight="1">
      <c r="A25" s="18" t="s">
        <v>738</v>
      </c>
      <c r="B25" s="19" t="s">
        <v>739</v>
      </c>
      <c r="C25" s="15" t="s">
        <v>740</v>
      </c>
      <c r="D25" s="15" t="s">
        <v>741</v>
      </c>
      <c r="E25" s="20">
        <v>104561</v>
      </c>
      <c r="F25" s="21">
        <v>1162.3001</v>
      </c>
      <c r="G25" s="22">
        <v>0.0121</v>
      </c>
      <c r="H25" s="40"/>
      <c r="I25" s="24"/>
      <c r="J25" s="5"/>
    </row>
    <row r="26" spans="1:10" ht="12.95" customHeight="1">
      <c r="A26" s="18" t="s">
        <v>276</v>
      </c>
      <c r="B26" s="19" t="s">
        <v>277</v>
      </c>
      <c r="C26" s="15" t="s">
        <v>278</v>
      </c>
      <c r="D26" s="15" t="s">
        <v>279</v>
      </c>
      <c r="E26" s="20">
        <v>170467</v>
      </c>
      <c r="F26" s="21">
        <v>1024.5067</v>
      </c>
      <c r="G26" s="22">
        <v>0.0107</v>
      </c>
      <c r="H26" s="40"/>
      <c r="I26" s="24"/>
      <c r="J26" s="5"/>
    </row>
    <row r="27" spans="1:10" ht="12.95" customHeight="1">
      <c r="A27" s="18" t="s">
        <v>283</v>
      </c>
      <c r="B27" s="19" t="s">
        <v>284</v>
      </c>
      <c r="C27" s="15" t="s">
        <v>285</v>
      </c>
      <c r="D27" s="15" t="s">
        <v>286</v>
      </c>
      <c r="E27" s="20">
        <v>460107</v>
      </c>
      <c r="F27" s="21">
        <v>1013.6157</v>
      </c>
      <c r="G27" s="22">
        <v>0.0106</v>
      </c>
      <c r="H27" s="40"/>
      <c r="I27" s="24"/>
      <c r="J27" s="5"/>
    </row>
    <row r="28" spans="1:10" ht="12.95" customHeight="1">
      <c r="A28" s="18" t="s">
        <v>742</v>
      </c>
      <c r="B28" s="19" t="s">
        <v>743</v>
      </c>
      <c r="C28" s="15" t="s">
        <v>744</v>
      </c>
      <c r="D28" s="15" t="s">
        <v>349</v>
      </c>
      <c r="E28" s="20">
        <v>777248</v>
      </c>
      <c r="F28" s="21">
        <v>955.2378</v>
      </c>
      <c r="G28" s="22">
        <v>0.01</v>
      </c>
      <c r="H28" s="40"/>
      <c r="I28" s="24"/>
      <c r="J28" s="5"/>
    </row>
    <row r="29" spans="1:10" ht="12.95" customHeight="1">
      <c r="A29" s="18" t="s">
        <v>261</v>
      </c>
      <c r="B29" s="19" t="s">
        <v>262</v>
      </c>
      <c r="C29" s="15" t="s">
        <v>263</v>
      </c>
      <c r="D29" s="15" t="s">
        <v>264</v>
      </c>
      <c r="E29" s="20">
        <v>11181</v>
      </c>
      <c r="F29" s="21">
        <v>927.7379</v>
      </c>
      <c r="G29" s="22">
        <v>0.0097</v>
      </c>
      <c r="H29" s="40"/>
      <c r="I29" s="24"/>
      <c r="J29" s="5"/>
    </row>
    <row r="30" spans="1:10" ht="12.95" customHeight="1">
      <c r="A30" s="18" t="s">
        <v>689</v>
      </c>
      <c r="B30" s="19" t="s">
        <v>690</v>
      </c>
      <c r="C30" s="15" t="s">
        <v>691</v>
      </c>
      <c r="D30" s="15" t="s">
        <v>272</v>
      </c>
      <c r="E30" s="20">
        <v>62802</v>
      </c>
      <c r="F30" s="21">
        <v>865.5058</v>
      </c>
      <c r="G30" s="22">
        <v>0.009</v>
      </c>
      <c r="H30" s="40"/>
      <c r="I30" s="24"/>
      <c r="J30" s="5"/>
    </row>
    <row r="31" spans="1:10" ht="12.95" customHeight="1">
      <c r="A31" s="18" t="s">
        <v>369</v>
      </c>
      <c r="B31" s="19" t="s">
        <v>370</v>
      </c>
      <c r="C31" s="15" t="s">
        <v>371</v>
      </c>
      <c r="D31" s="15" t="s">
        <v>286</v>
      </c>
      <c r="E31" s="20">
        <v>329294</v>
      </c>
      <c r="F31" s="21">
        <v>805.2885</v>
      </c>
      <c r="G31" s="22">
        <v>0.0084</v>
      </c>
      <c r="H31" s="40"/>
      <c r="I31" s="24"/>
      <c r="J31" s="5"/>
    </row>
    <row r="32" spans="1:10" ht="12.95" customHeight="1">
      <c r="A32" s="18" t="s">
        <v>745</v>
      </c>
      <c r="B32" s="19" t="s">
        <v>746</v>
      </c>
      <c r="C32" s="15" t="s">
        <v>747</v>
      </c>
      <c r="D32" s="15" t="s">
        <v>256</v>
      </c>
      <c r="E32" s="20">
        <v>52186</v>
      </c>
      <c r="F32" s="21">
        <v>776.9974</v>
      </c>
      <c r="G32" s="22">
        <v>0.0081</v>
      </c>
      <c r="H32" s="40"/>
      <c r="I32" s="24"/>
      <c r="J32" s="5"/>
    </row>
    <row r="33" spans="1:10" ht="12.95" customHeight="1">
      <c r="A33" s="18" t="s">
        <v>748</v>
      </c>
      <c r="B33" s="19" t="s">
        <v>749</v>
      </c>
      <c r="C33" s="15" t="s">
        <v>750</v>
      </c>
      <c r="D33" s="15" t="s">
        <v>751</v>
      </c>
      <c r="E33" s="20">
        <v>3452</v>
      </c>
      <c r="F33" s="21">
        <v>758.9705</v>
      </c>
      <c r="G33" s="22">
        <v>0.0079</v>
      </c>
      <c r="H33" s="40"/>
      <c r="I33" s="24"/>
      <c r="J33" s="5"/>
    </row>
    <row r="34" spans="1:10" ht="12.95" customHeight="1">
      <c r="A34" s="18" t="s">
        <v>353</v>
      </c>
      <c r="B34" s="19" t="s">
        <v>354</v>
      </c>
      <c r="C34" s="15" t="s">
        <v>355</v>
      </c>
      <c r="D34" s="15" t="s">
        <v>256</v>
      </c>
      <c r="E34" s="20">
        <v>321052</v>
      </c>
      <c r="F34" s="21">
        <v>749.6564</v>
      </c>
      <c r="G34" s="22">
        <v>0.0078</v>
      </c>
      <c r="H34" s="40"/>
      <c r="I34" s="24"/>
      <c r="J34" s="5"/>
    </row>
    <row r="35" spans="1:10" ht="12.95" customHeight="1">
      <c r="A35" s="18" t="s">
        <v>329</v>
      </c>
      <c r="B35" s="19" t="s">
        <v>330</v>
      </c>
      <c r="C35" s="15" t="s">
        <v>331</v>
      </c>
      <c r="D35" s="15" t="s">
        <v>268</v>
      </c>
      <c r="E35" s="20">
        <v>60081</v>
      </c>
      <c r="F35" s="21">
        <v>722.1436</v>
      </c>
      <c r="G35" s="22">
        <v>0.0075</v>
      </c>
      <c r="H35" s="40"/>
      <c r="I35" s="24"/>
      <c r="J35" s="5"/>
    </row>
    <row r="36" spans="1:10" ht="12.95" customHeight="1">
      <c r="A36" s="18" t="s">
        <v>752</v>
      </c>
      <c r="B36" s="19" t="s">
        <v>753</v>
      </c>
      <c r="C36" s="15" t="s">
        <v>754</v>
      </c>
      <c r="D36" s="15" t="s">
        <v>349</v>
      </c>
      <c r="E36" s="20">
        <v>92350</v>
      </c>
      <c r="F36" s="21">
        <v>720.0068</v>
      </c>
      <c r="G36" s="22">
        <v>0.0075</v>
      </c>
      <c r="H36" s="40"/>
      <c r="I36" s="24"/>
      <c r="J36" s="5"/>
    </row>
    <row r="37" spans="1:10" ht="12.95" customHeight="1">
      <c r="A37" s="18" t="s">
        <v>3312</v>
      </c>
      <c r="B37" s="19" t="s">
        <v>3313</v>
      </c>
      <c r="C37" s="15" t="s">
        <v>3314</v>
      </c>
      <c r="D37" s="15" t="s">
        <v>3315</v>
      </c>
      <c r="E37" s="20">
        <v>29660</v>
      </c>
      <c r="F37" s="21">
        <v>717.5496</v>
      </c>
      <c r="G37" s="22">
        <v>0.0075</v>
      </c>
      <c r="H37" s="40"/>
      <c r="I37" s="24"/>
      <c r="J37" s="5"/>
    </row>
    <row r="38" spans="1:10" ht="12.95" customHeight="1">
      <c r="A38" s="18" t="s">
        <v>1607</v>
      </c>
      <c r="B38" s="19" t="s">
        <v>1608</v>
      </c>
      <c r="C38" s="15" t="s">
        <v>1609</v>
      </c>
      <c r="D38" s="15" t="s">
        <v>887</v>
      </c>
      <c r="E38" s="20">
        <v>103642</v>
      </c>
      <c r="F38" s="21">
        <v>668.2318</v>
      </c>
      <c r="G38" s="22">
        <v>0.007</v>
      </c>
      <c r="H38" s="40"/>
      <c r="I38" s="24"/>
      <c r="J38" s="5"/>
    </row>
    <row r="39" spans="1:10" ht="12.95" customHeight="1">
      <c r="A39" s="18" t="s">
        <v>1714</v>
      </c>
      <c r="B39" s="19" t="s">
        <v>1715</v>
      </c>
      <c r="C39" s="15" t="s">
        <v>1716</v>
      </c>
      <c r="D39" s="15" t="s">
        <v>741</v>
      </c>
      <c r="E39" s="20">
        <v>11691</v>
      </c>
      <c r="F39" s="21">
        <v>655.6137</v>
      </c>
      <c r="G39" s="22">
        <v>0.0068</v>
      </c>
      <c r="H39" s="40"/>
      <c r="I39" s="24"/>
      <c r="J39" s="5"/>
    </row>
    <row r="40" spans="1:10" ht="12.95" customHeight="1">
      <c r="A40" s="18" t="s">
        <v>3316</v>
      </c>
      <c r="B40" s="19" t="s">
        <v>3317</v>
      </c>
      <c r="C40" s="15" t="s">
        <v>3318</v>
      </c>
      <c r="D40" s="15" t="s">
        <v>3319</v>
      </c>
      <c r="E40" s="20">
        <v>375757</v>
      </c>
      <c r="F40" s="21">
        <v>654.3808</v>
      </c>
      <c r="G40" s="22">
        <v>0.0068</v>
      </c>
      <c r="H40" s="40"/>
      <c r="I40" s="24"/>
      <c r="J40" s="5"/>
    </row>
    <row r="41" spans="1:10" ht="12.95" customHeight="1">
      <c r="A41" s="18" t="s">
        <v>395</v>
      </c>
      <c r="B41" s="19" t="s">
        <v>396</v>
      </c>
      <c r="C41" s="15" t="s">
        <v>397</v>
      </c>
      <c r="D41" s="15" t="s">
        <v>398</v>
      </c>
      <c r="E41" s="20">
        <v>140749</v>
      </c>
      <c r="F41" s="21">
        <v>647.2343</v>
      </c>
      <c r="G41" s="22">
        <v>0.0067</v>
      </c>
      <c r="H41" s="40"/>
      <c r="I41" s="24"/>
      <c r="J41" s="5"/>
    </row>
    <row r="42" spans="1:10" ht="12.95" customHeight="1">
      <c r="A42" s="18" t="s">
        <v>3320</v>
      </c>
      <c r="B42" s="19" t="s">
        <v>3321</v>
      </c>
      <c r="C42" s="15" t="s">
        <v>3322</v>
      </c>
      <c r="D42" s="15" t="s">
        <v>3323</v>
      </c>
      <c r="E42" s="20">
        <v>81188</v>
      </c>
      <c r="F42" s="21">
        <v>643.1713</v>
      </c>
      <c r="G42" s="22">
        <v>0.0067</v>
      </c>
      <c r="H42" s="40"/>
      <c r="I42" s="24"/>
      <c r="J42" s="5"/>
    </row>
    <row r="43" spans="1:10" ht="12.95" customHeight="1">
      <c r="A43" s="18" t="s">
        <v>1729</v>
      </c>
      <c r="B43" s="19" t="s">
        <v>1730</v>
      </c>
      <c r="C43" s="15" t="s">
        <v>1731</v>
      </c>
      <c r="D43" s="15" t="s">
        <v>264</v>
      </c>
      <c r="E43" s="20">
        <v>35524</v>
      </c>
      <c r="F43" s="21">
        <v>636.2171</v>
      </c>
      <c r="G43" s="22">
        <v>0.0066</v>
      </c>
      <c r="H43" s="40"/>
      <c r="I43" s="24"/>
      <c r="J43" s="5"/>
    </row>
    <row r="44" spans="1:10" ht="12.95" customHeight="1">
      <c r="A44" s="18" t="s">
        <v>1572</v>
      </c>
      <c r="B44" s="19" t="s">
        <v>1573</v>
      </c>
      <c r="C44" s="15" t="s">
        <v>1574</v>
      </c>
      <c r="D44" s="15" t="s">
        <v>741</v>
      </c>
      <c r="E44" s="20">
        <v>50550</v>
      </c>
      <c r="F44" s="21">
        <v>635.7168</v>
      </c>
      <c r="G44" s="22">
        <v>0.0066</v>
      </c>
      <c r="H44" s="40"/>
      <c r="I44" s="24"/>
      <c r="J44" s="5"/>
    </row>
    <row r="45" spans="1:10" ht="12.95" customHeight="1">
      <c r="A45" s="18" t="s">
        <v>755</v>
      </c>
      <c r="B45" s="19" t="s">
        <v>756</v>
      </c>
      <c r="C45" s="15" t="s">
        <v>757</v>
      </c>
      <c r="D45" s="15" t="s">
        <v>268</v>
      </c>
      <c r="E45" s="20">
        <v>142804</v>
      </c>
      <c r="F45" s="21">
        <v>583.2115</v>
      </c>
      <c r="G45" s="22">
        <v>0.0061</v>
      </c>
      <c r="H45" s="40"/>
      <c r="I45" s="24"/>
      <c r="J45" s="5"/>
    </row>
    <row r="46" spans="1:10" ht="12.95" customHeight="1">
      <c r="A46" s="18" t="s">
        <v>1575</v>
      </c>
      <c r="B46" s="19" t="s">
        <v>1576</v>
      </c>
      <c r="C46" s="15" t="s">
        <v>1577</v>
      </c>
      <c r="D46" s="15" t="s">
        <v>887</v>
      </c>
      <c r="E46" s="20">
        <v>43393</v>
      </c>
      <c r="F46" s="21">
        <v>560.8762</v>
      </c>
      <c r="G46" s="22">
        <v>0.0058</v>
      </c>
      <c r="H46" s="40"/>
      <c r="I46" s="24"/>
      <c r="J46" s="5"/>
    </row>
    <row r="47" spans="1:10" ht="12.95" customHeight="1">
      <c r="A47" s="18" t="s">
        <v>759</v>
      </c>
      <c r="B47" s="19" t="s">
        <v>760</v>
      </c>
      <c r="C47" s="15" t="s">
        <v>761</v>
      </c>
      <c r="D47" s="15" t="s">
        <v>394</v>
      </c>
      <c r="E47" s="20">
        <v>13763</v>
      </c>
      <c r="F47" s="21">
        <v>512.0387</v>
      </c>
      <c r="G47" s="22">
        <v>0.0053</v>
      </c>
      <c r="H47" s="40"/>
      <c r="I47" s="24"/>
      <c r="J47" s="5"/>
    </row>
    <row r="48" spans="1:10" ht="12.95" customHeight="1">
      <c r="A48" s="18" t="s">
        <v>1750</v>
      </c>
      <c r="B48" s="19" t="s">
        <v>1751</v>
      </c>
      <c r="C48" s="15" t="s">
        <v>1752</v>
      </c>
      <c r="D48" s="15" t="s">
        <v>1753</v>
      </c>
      <c r="E48" s="20">
        <v>220790</v>
      </c>
      <c r="F48" s="21">
        <v>507.9274</v>
      </c>
      <c r="G48" s="22">
        <v>0.0053</v>
      </c>
      <c r="H48" s="40"/>
      <c r="I48" s="24"/>
      <c r="J48" s="5"/>
    </row>
    <row r="49" spans="1:10" ht="12.95" customHeight="1">
      <c r="A49" s="18" t="s">
        <v>762</v>
      </c>
      <c r="B49" s="19" t="s">
        <v>763</v>
      </c>
      <c r="C49" s="15" t="s">
        <v>764</v>
      </c>
      <c r="D49" s="15" t="s">
        <v>751</v>
      </c>
      <c r="E49" s="20">
        <v>11366</v>
      </c>
      <c r="F49" s="21">
        <v>507.8045</v>
      </c>
      <c r="G49" s="22">
        <v>0.0053</v>
      </c>
      <c r="H49" s="40"/>
      <c r="I49" s="24"/>
      <c r="J49" s="5"/>
    </row>
    <row r="50" spans="1:10" ht="12.95" customHeight="1">
      <c r="A50" s="18" t="s">
        <v>765</v>
      </c>
      <c r="B50" s="19" t="s">
        <v>766</v>
      </c>
      <c r="C50" s="15" t="s">
        <v>767</v>
      </c>
      <c r="D50" s="15" t="s">
        <v>279</v>
      </c>
      <c r="E50" s="20">
        <v>10908</v>
      </c>
      <c r="F50" s="21">
        <v>503.2733</v>
      </c>
      <c r="G50" s="22">
        <v>0.0052</v>
      </c>
      <c r="H50" s="40"/>
      <c r="I50" s="24"/>
      <c r="J50" s="5"/>
    </row>
    <row r="51" spans="1:10" ht="12.95" customHeight="1">
      <c r="A51" s="18" t="s">
        <v>768</v>
      </c>
      <c r="B51" s="19" t="s">
        <v>769</v>
      </c>
      <c r="C51" s="15" t="s">
        <v>770</v>
      </c>
      <c r="D51" s="15" t="s">
        <v>335</v>
      </c>
      <c r="E51" s="20">
        <v>57286</v>
      </c>
      <c r="F51" s="21">
        <v>477.9657</v>
      </c>
      <c r="G51" s="22">
        <v>0.005</v>
      </c>
      <c r="H51" s="40"/>
      <c r="I51" s="24"/>
      <c r="J51" s="5"/>
    </row>
    <row r="52" spans="1:10" ht="12.95" customHeight="1">
      <c r="A52" s="18" t="s">
        <v>771</v>
      </c>
      <c r="B52" s="19" t="s">
        <v>772</v>
      </c>
      <c r="C52" s="15" t="s">
        <v>773</v>
      </c>
      <c r="D52" s="15" t="s">
        <v>774</v>
      </c>
      <c r="E52" s="20">
        <v>9695</v>
      </c>
      <c r="F52" s="21">
        <v>466.727</v>
      </c>
      <c r="G52" s="22">
        <v>0.0049</v>
      </c>
      <c r="H52" s="40"/>
      <c r="I52" s="24"/>
      <c r="J52" s="5"/>
    </row>
    <row r="53" spans="1:10" ht="12.95" customHeight="1">
      <c r="A53" s="18" t="s">
        <v>312</v>
      </c>
      <c r="B53" s="19" t="s">
        <v>313</v>
      </c>
      <c r="C53" s="15" t="s">
        <v>314</v>
      </c>
      <c r="D53" s="15" t="s">
        <v>268</v>
      </c>
      <c r="E53" s="20">
        <v>8881</v>
      </c>
      <c r="F53" s="21">
        <v>461.2259</v>
      </c>
      <c r="G53" s="22">
        <v>0.0048</v>
      </c>
      <c r="H53" s="40"/>
      <c r="I53" s="24"/>
      <c r="J53" s="5"/>
    </row>
    <row r="54" spans="1:10" ht="12.95" customHeight="1">
      <c r="A54" s="18" t="s">
        <v>326</v>
      </c>
      <c r="B54" s="19" t="s">
        <v>327</v>
      </c>
      <c r="C54" s="15" t="s">
        <v>328</v>
      </c>
      <c r="D54" s="15" t="s">
        <v>303</v>
      </c>
      <c r="E54" s="20">
        <v>345118</v>
      </c>
      <c r="F54" s="21">
        <v>459.6972</v>
      </c>
      <c r="G54" s="22">
        <v>0.0048</v>
      </c>
      <c r="H54" s="40"/>
      <c r="I54" s="24"/>
      <c r="J54" s="5"/>
    </row>
    <row r="55" spans="1:10" ht="12.95" customHeight="1">
      <c r="A55" s="18" t="s">
        <v>836</v>
      </c>
      <c r="B55" s="19" t="s">
        <v>837</v>
      </c>
      <c r="C55" s="15" t="s">
        <v>838</v>
      </c>
      <c r="D55" s="15" t="s">
        <v>741</v>
      </c>
      <c r="E55" s="20">
        <v>12269</v>
      </c>
      <c r="F55" s="21">
        <v>440.7147</v>
      </c>
      <c r="G55" s="22">
        <v>0.0046</v>
      </c>
      <c r="H55" s="40"/>
      <c r="I55" s="24"/>
      <c r="J55" s="5"/>
    </row>
    <row r="56" spans="1:10" ht="12.95" customHeight="1">
      <c r="A56" s="18" t="s">
        <v>775</v>
      </c>
      <c r="B56" s="19" t="s">
        <v>776</v>
      </c>
      <c r="C56" s="15" t="s">
        <v>777</v>
      </c>
      <c r="D56" s="15" t="s">
        <v>279</v>
      </c>
      <c r="E56" s="20">
        <v>13180</v>
      </c>
      <c r="F56" s="21">
        <v>439.7639</v>
      </c>
      <c r="G56" s="22">
        <v>0.0046</v>
      </c>
      <c r="H56" s="40"/>
      <c r="I56" s="24"/>
      <c r="J56" s="5"/>
    </row>
    <row r="57" spans="1:10" ht="12.95" customHeight="1">
      <c r="A57" s="18" t="s">
        <v>848</v>
      </c>
      <c r="B57" s="19" t="s">
        <v>849</v>
      </c>
      <c r="C57" s="15" t="s">
        <v>850</v>
      </c>
      <c r="D57" s="15" t="s">
        <v>256</v>
      </c>
      <c r="E57" s="20">
        <v>38019</v>
      </c>
      <c r="F57" s="21">
        <v>426.5162</v>
      </c>
      <c r="G57" s="22">
        <v>0.0044</v>
      </c>
      <c r="H57" s="40"/>
      <c r="I57" s="24"/>
      <c r="J57" s="5"/>
    </row>
    <row r="58" spans="1:10" ht="12.95" customHeight="1">
      <c r="A58" s="18" t="s">
        <v>3330</v>
      </c>
      <c r="B58" s="19" t="s">
        <v>3331</v>
      </c>
      <c r="C58" s="15" t="s">
        <v>3332</v>
      </c>
      <c r="D58" s="15" t="s">
        <v>803</v>
      </c>
      <c r="E58" s="20">
        <v>45063</v>
      </c>
      <c r="F58" s="21">
        <v>405.3417</v>
      </c>
      <c r="G58" s="22">
        <v>0.0042</v>
      </c>
      <c r="H58" s="40"/>
      <c r="I58" s="24"/>
      <c r="J58" s="5"/>
    </row>
    <row r="59" spans="1:10" ht="12.95" customHeight="1">
      <c r="A59" s="18" t="s">
        <v>863</v>
      </c>
      <c r="B59" s="19" t="s">
        <v>864</v>
      </c>
      <c r="C59" s="15" t="s">
        <v>865</v>
      </c>
      <c r="D59" s="15" t="s">
        <v>394</v>
      </c>
      <c r="E59" s="20">
        <v>413727</v>
      </c>
      <c r="F59" s="21">
        <v>403.7976</v>
      </c>
      <c r="G59" s="22">
        <v>0.0042</v>
      </c>
      <c r="H59" s="40"/>
      <c r="I59" s="24"/>
      <c r="J59" s="5"/>
    </row>
    <row r="60" spans="1:10" ht="12.95" customHeight="1">
      <c r="A60" s="18" t="s">
        <v>1735</v>
      </c>
      <c r="B60" s="19" t="s">
        <v>1736</v>
      </c>
      <c r="C60" s="15" t="s">
        <v>1737</v>
      </c>
      <c r="D60" s="15" t="s">
        <v>318</v>
      </c>
      <c r="E60" s="20">
        <v>14689</v>
      </c>
      <c r="F60" s="21">
        <v>369.4284</v>
      </c>
      <c r="G60" s="22">
        <v>0.0039</v>
      </c>
      <c r="H60" s="40"/>
      <c r="I60" s="24"/>
      <c r="J60" s="5"/>
    </row>
    <row r="61" spans="1:10" ht="12.95" customHeight="1">
      <c r="A61" s="18" t="s">
        <v>781</v>
      </c>
      <c r="B61" s="19" t="s">
        <v>782</v>
      </c>
      <c r="C61" s="15" t="s">
        <v>783</v>
      </c>
      <c r="D61" s="15" t="s">
        <v>784</v>
      </c>
      <c r="E61" s="20">
        <v>36459</v>
      </c>
      <c r="F61" s="21">
        <v>366.4676</v>
      </c>
      <c r="G61" s="22">
        <v>0.0038</v>
      </c>
      <c r="H61" s="40"/>
      <c r="I61" s="24"/>
      <c r="J61" s="5"/>
    </row>
    <row r="62" spans="1:10" ht="12.95" customHeight="1">
      <c r="A62" s="18" t="s">
        <v>785</v>
      </c>
      <c r="B62" s="19" t="s">
        <v>786</v>
      </c>
      <c r="C62" s="15" t="s">
        <v>787</v>
      </c>
      <c r="D62" s="15" t="s">
        <v>279</v>
      </c>
      <c r="E62" s="20">
        <v>12510</v>
      </c>
      <c r="F62" s="21">
        <v>364.7853</v>
      </c>
      <c r="G62" s="22">
        <v>0.0038</v>
      </c>
      <c r="H62" s="40"/>
      <c r="I62" s="24"/>
      <c r="J62" s="5"/>
    </row>
    <row r="63" spans="1:10" ht="12.95" customHeight="1">
      <c r="A63" s="18" t="s">
        <v>1741</v>
      </c>
      <c r="B63" s="19" t="s">
        <v>1742</v>
      </c>
      <c r="C63" s="15" t="s">
        <v>1743</v>
      </c>
      <c r="D63" s="15" t="s">
        <v>303</v>
      </c>
      <c r="E63" s="20">
        <v>9065</v>
      </c>
      <c r="F63" s="21">
        <v>353.5622</v>
      </c>
      <c r="G63" s="22">
        <v>0.0037</v>
      </c>
      <c r="H63" s="40"/>
      <c r="I63" s="24"/>
      <c r="J63" s="5"/>
    </row>
    <row r="64" spans="1:10" ht="12.95" customHeight="1">
      <c r="A64" s="18" t="s">
        <v>788</v>
      </c>
      <c r="B64" s="19" t="s">
        <v>789</v>
      </c>
      <c r="C64" s="15" t="s">
        <v>790</v>
      </c>
      <c r="D64" s="15" t="s">
        <v>286</v>
      </c>
      <c r="E64" s="20">
        <v>138525</v>
      </c>
      <c r="F64" s="21">
        <v>339.5248</v>
      </c>
      <c r="G64" s="22">
        <v>0.0035</v>
      </c>
      <c r="H64" s="40"/>
      <c r="I64" s="24"/>
      <c r="J64" s="5"/>
    </row>
    <row r="65" spans="1:10" ht="12.95" customHeight="1">
      <c r="A65" s="18" t="s">
        <v>692</v>
      </c>
      <c r="B65" s="19" t="s">
        <v>693</v>
      </c>
      <c r="C65" s="15" t="s">
        <v>694</v>
      </c>
      <c r="D65" s="15" t="s">
        <v>272</v>
      </c>
      <c r="E65" s="20">
        <v>180270</v>
      </c>
      <c r="F65" s="21">
        <v>337.3753</v>
      </c>
      <c r="G65" s="22">
        <v>0.0035</v>
      </c>
      <c r="H65" s="40"/>
      <c r="I65" s="24"/>
      <c r="J65" s="5"/>
    </row>
    <row r="66" spans="1:10" ht="12.95" customHeight="1">
      <c r="A66" s="18" t="s">
        <v>2091</v>
      </c>
      <c r="B66" s="19" t="s">
        <v>2092</v>
      </c>
      <c r="C66" s="15" t="s">
        <v>2093</v>
      </c>
      <c r="D66" s="15" t="s">
        <v>1830</v>
      </c>
      <c r="E66" s="20">
        <v>8572</v>
      </c>
      <c r="F66" s="21">
        <v>336.2024</v>
      </c>
      <c r="G66" s="22">
        <v>0.0035</v>
      </c>
      <c r="H66" s="40"/>
      <c r="I66" s="24"/>
      <c r="J66" s="5"/>
    </row>
    <row r="67" spans="1:10" ht="12.95" customHeight="1">
      <c r="A67" s="18" t="s">
        <v>791</v>
      </c>
      <c r="B67" s="19" t="s">
        <v>792</v>
      </c>
      <c r="C67" s="15" t="s">
        <v>793</v>
      </c>
      <c r="D67" s="15" t="s">
        <v>322</v>
      </c>
      <c r="E67" s="20">
        <v>24144</v>
      </c>
      <c r="F67" s="21">
        <v>334.2858</v>
      </c>
      <c r="G67" s="22">
        <v>0.0035</v>
      </c>
      <c r="H67" s="40"/>
      <c r="I67" s="24"/>
      <c r="J67" s="5"/>
    </row>
    <row r="68" spans="1:10" ht="12.95" customHeight="1">
      <c r="A68" s="18" t="s">
        <v>315</v>
      </c>
      <c r="B68" s="19" t="s">
        <v>316</v>
      </c>
      <c r="C68" s="15" t="s">
        <v>317</v>
      </c>
      <c r="D68" s="15" t="s">
        <v>318</v>
      </c>
      <c r="E68" s="20">
        <v>13993</v>
      </c>
      <c r="F68" s="21">
        <v>329.745</v>
      </c>
      <c r="G68" s="22">
        <v>0.0034</v>
      </c>
      <c r="H68" s="40"/>
      <c r="I68" s="24"/>
      <c r="J68" s="5"/>
    </row>
    <row r="69" spans="1:10" ht="12.95" customHeight="1">
      <c r="A69" s="18" t="s">
        <v>794</v>
      </c>
      <c r="B69" s="19" t="s">
        <v>795</v>
      </c>
      <c r="C69" s="15" t="s">
        <v>796</v>
      </c>
      <c r="D69" s="15" t="s">
        <v>394</v>
      </c>
      <c r="E69" s="20">
        <v>7464</v>
      </c>
      <c r="F69" s="21">
        <v>323.3032</v>
      </c>
      <c r="G69" s="22">
        <v>0.0034</v>
      </c>
      <c r="H69" s="40"/>
      <c r="I69" s="24"/>
      <c r="J69" s="5"/>
    </row>
    <row r="70" spans="1:10" ht="12.95" customHeight="1">
      <c r="A70" s="18" t="s">
        <v>1821</v>
      </c>
      <c r="B70" s="19" t="s">
        <v>1822</v>
      </c>
      <c r="C70" s="15" t="s">
        <v>1823</v>
      </c>
      <c r="D70" s="15" t="s">
        <v>887</v>
      </c>
      <c r="E70" s="20">
        <v>24605</v>
      </c>
      <c r="F70" s="21">
        <v>323.2359</v>
      </c>
      <c r="G70" s="22">
        <v>0.0034</v>
      </c>
      <c r="H70" s="40"/>
      <c r="I70" s="24"/>
      <c r="J70" s="5"/>
    </row>
    <row r="71" spans="1:10" ht="12.95" customHeight="1">
      <c r="A71" s="18" t="s">
        <v>3333</v>
      </c>
      <c r="B71" s="19" t="s">
        <v>3334</v>
      </c>
      <c r="C71" s="15" t="s">
        <v>3335</v>
      </c>
      <c r="D71" s="15" t="s">
        <v>252</v>
      </c>
      <c r="E71" s="20">
        <v>353803</v>
      </c>
      <c r="F71" s="21">
        <v>315.2385</v>
      </c>
      <c r="G71" s="22">
        <v>0.0033</v>
      </c>
      <c r="H71" s="40"/>
      <c r="I71" s="24"/>
      <c r="J71" s="5"/>
    </row>
    <row r="72" spans="1:10" ht="12.95" customHeight="1">
      <c r="A72" s="18" t="s">
        <v>797</v>
      </c>
      <c r="B72" s="19" t="s">
        <v>798</v>
      </c>
      <c r="C72" s="15" t="s">
        <v>799</v>
      </c>
      <c r="D72" s="15" t="s">
        <v>784</v>
      </c>
      <c r="E72" s="20">
        <v>56630</v>
      </c>
      <c r="F72" s="21">
        <v>313.2205</v>
      </c>
      <c r="G72" s="22">
        <v>0.0033</v>
      </c>
      <c r="H72" s="40"/>
      <c r="I72" s="24"/>
      <c r="J72" s="5"/>
    </row>
    <row r="73" spans="1:10" ht="12.95" customHeight="1">
      <c r="A73" s="18" t="s">
        <v>372</v>
      </c>
      <c r="B73" s="19" t="s">
        <v>373</v>
      </c>
      <c r="C73" s="15" t="s">
        <v>374</v>
      </c>
      <c r="D73" s="15" t="s">
        <v>252</v>
      </c>
      <c r="E73" s="20">
        <v>91968</v>
      </c>
      <c r="F73" s="21">
        <v>313.197</v>
      </c>
      <c r="G73" s="22">
        <v>0.0033</v>
      </c>
      <c r="H73" s="40"/>
      <c r="I73" s="24"/>
      <c r="J73" s="5"/>
    </row>
    <row r="74" spans="1:10" ht="12.95" customHeight="1">
      <c r="A74" s="18" t="s">
        <v>3336</v>
      </c>
      <c r="B74" s="19" t="s">
        <v>3337</v>
      </c>
      <c r="C74" s="15" t="s">
        <v>3338</v>
      </c>
      <c r="D74" s="15" t="s">
        <v>286</v>
      </c>
      <c r="E74" s="20">
        <v>33602</v>
      </c>
      <c r="F74" s="21">
        <v>312.045</v>
      </c>
      <c r="G74" s="22">
        <v>0.0033</v>
      </c>
      <c r="H74" s="40"/>
      <c r="I74" s="24"/>
      <c r="J74" s="5"/>
    </row>
    <row r="75" spans="1:10" ht="12.95" customHeight="1">
      <c r="A75" s="18" t="s">
        <v>3339</v>
      </c>
      <c r="B75" s="19" t="s">
        <v>3340</v>
      </c>
      <c r="C75" s="15" t="s">
        <v>3341</v>
      </c>
      <c r="D75" s="15" t="s">
        <v>256</v>
      </c>
      <c r="E75" s="20">
        <v>4177</v>
      </c>
      <c r="F75" s="21">
        <v>310.6727</v>
      </c>
      <c r="G75" s="22">
        <v>0.0032</v>
      </c>
      <c r="H75" s="40"/>
      <c r="I75" s="24"/>
      <c r="J75" s="5"/>
    </row>
    <row r="76" spans="1:10" ht="12.95" customHeight="1">
      <c r="A76" s="18" t="s">
        <v>1566</v>
      </c>
      <c r="B76" s="19" t="s">
        <v>1567</v>
      </c>
      <c r="C76" s="15" t="s">
        <v>1568</v>
      </c>
      <c r="D76" s="15" t="s">
        <v>264</v>
      </c>
      <c r="E76" s="20">
        <v>70789</v>
      </c>
      <c r="F76" s="21">
        <v>303.2601</v>
      </c>
      <c r="G76" s="22">
        <v>0.0032</v>
      </c>
      <c r="H76" s="40"/>
      <c r="I76" s="24"/>
      <c r="J76" s="5"/>
    </row>
    <row r="77" spans="1:10" ht="12.95" customHeight="1">
      <c r="A77" s="18" t="s">
        <v>356</v>
      </c>
      <c r="B77" s="19" t="s">
        <v>357</v>
      </c>
      <c r="C77" s="15" t="s">
        <v>358</v>
      </c>
      <c r="D77" s="15" t="s">
        <v>264</v>
      </c>
      <c r="E77" s="20">
        <v>1273</v>
      </c>
      <c r="F77" s="21">
        <v>302.9886</v>
      </c>
      <c r="G77" s="22">
        <v>0.0032</v>
      </c>
      <c r="H77" s="40"/>
      <c r="I77" s="24"/>
      <c r="J77" s="5"/>
    </row>
    <row r="78" spans="1:10" ht="12.95" customHeight="1">
      <c r="A78" s="18" t="s">
        <v>339</v>
      </c>
      <c r="B78" s="19" t="s">
        <v>340</v>
      </c>
      <c r="C78" s="15" t="s">
        <v>341</v>
      </c>
      <c r="D78" s="15" t="s">
        <v>311</v>
      </c>
      <c r="E78" s="20">
        <v>59628</v>
      </c>
      <c r="F78" s="21">
        <v>300.5847</v>
      </c>
      <c r="G78" s="22">
        <v>0.0031</v>
      </c>
      <c r="H78" s="40"/>
      <c r="I78" s="24"/>
      <c r="J78" s="5"/>
    </row>
    <row r="79" spans="1:10" ht="12.95" customHeight="1">
      <c r="A79" s="18" t="s">
        <v>1610</v>
      </c>
      <c r="B79" s="19" t="s">
        <v>1611</v>
      </c>
      <c r="C79" s="15" t="s">
        <v>1612</v>
      </c>
      <c r="D79" s="15" t="s">
        <v>1613</v>
      </c>
      <c r="E79" s="20">
        <v>259731</v>
      </c>
      <c r="F79" s="21">
        <v>298.6907</v>
      </c>
      <c r="G79" s="22">
        <v>0.0031</v>
      </c>
      <c r="H79" s="40"/>
      <c r="I79" s="24"/>
      <c r="J79" s="5"/>
    </row>
    <row r="80" spans="1:10" ht="12.95" customHeight="1">
      <c r="A80" s="18" t="s">
        <v>378</v>
      </c>
      <c r="B80" s="19" t="s">
        <v>379</v>
      </c>
      <c r="C80" s="15" t="s">
        <v>380</v>
      </c>
      <c r="D80" s="15" t="s">
        <v>381</v>
      </c>
      <c r="E80" s="20">
        <v>11946</v>
      </c>
      <c r="F80" s="21">
        <v>290.8851</v>
      </c>
      <c r="G80" s="22">
        <v>0.003</v>
      </c>
      <c r="H80" s="40"/>
      <c r="I80" s="24"/>
      <c r="J80" s="5"/>
    </row>
    <row r="81" spans="1:10" ht="12.95" customHeight="1">
      <c r="A81" s="18" t="s">
        <v>1773</v>
      </c>
      <c r="B81" s="19" t="s">
        <v>1774</v>
      </c>
      <c r="C81" s="15" t="s">
        <v>1775</v>
      </c>
      <c r="D81" s="15" t="s">
        <v>829</v>
      </c>
      <c r="E81" s="20">
        <v>48453</v>
      </c>
      <c r="F81" s="21">
        <v>286.4299</v>
      </c>
      <c r="G81" s="22">
        <v>0.003</v>
      </c>
      <c r="H81" s="40"/>
      <c r="I81" s="24"/>
      <c r="J81" s="5"/>
    </row>
    <row r="82" spans="1:10" ht="12.95" customHeight="1">
      <c r="A82" s="18" t="s">
        <v>382</v>
      </c>
      <c r="B82" s="19" t="s">
        <v>383</v>
      </c>
      <c r="C82" s="15" t="s">
        <v>384</v>
      </c>
      <c r="D82" s="15" t="s">
        <v>335</v>
      </c>
      <c r="E82" s="20">
        <v>49841</v>
      </c>
      <c r="F82" s="21">
        <v>284.1186</v>
      </c>
      <c r="G82" s="22">
        <v>0.003</v>
      </c>
      <c r="H82" s="40"/>
      <c r="I82" s="24"/>
      <c r="J82" s="5"/>
    </row>
    <row r="83" spans="1:10" ht="12.95" customHeight="1">
      <c r="A83" s="18" t="s">
        <v>800</v>
      </c>
      <c r="B83" s="19" t="s">
        <v>801</v>
      </c>
      <c r="C83" s="15" t="s">
        <v>802</v>
      </c>
      <c r="D83" s="15" t="s">
        <v>803</v>
      </c>
      <c r="E83" s="20">
        <v>28026</v>
      </c>
      <c r="F83" s="21">
        <v>282.376</v>
      </c>
      <c r="G83" s="22">
        <v>0.0029</v>
      </c>
      <c r="H83" s="40"/>
      <c r="I83" s="24"/>
      <c r="J83" s="5"/>
    </row>
    <row r="84" spans="1:10" ht="12.95" customHeight="1">
      <c r="A84" s="18" t="s">
        <v>826</v>
      </c>
      <c r="B84" s="19" t="s">
        <v>827</v>
      </c>
      <c r="C84" s="15" t="s">
        <v>828</v>
      </c>
      <c r="D84" s="15" t="s">
        <v>829</v>
      </c>
      <c r="E84" s="20">
        <v>7745</v>
      </c>
      <c r="F84" s="21">
        <v>281.0118</v>
      </c>
      <c r="G84" s="22">
        <v>0.0029</v>
      </c>
      <c r="H84" s="40"/>
      <c r="I84" s="24"/>
      <c r="J84" s="5"/>
    </row>
    <row r="85" spans="1:10" ht="12.95" customHeight="1">
      <c r="A85" s="18" t="s">
        <v>3342</v>
      </c>
      <c r="B85" s="19" t="s">
        <v>3343</v>
      </c>
      <c r="C85" s="15" t="s">
        <v>3344</v>
      </c>
      <c r="D85" s="15" t="s">
        <v>3345</v>
      </c>
      <c r="E85" s="20">
        <v>114693</v>
      </c>
      <c r="F85" s="21">
        <v>266.4318</v>
      </c>
      <c r="G85" s="22">
        <v>0.0028</v>
      </c>
      <c r="H85" s="40"/>
      <c r="I85" s="24"/>
      <c r="J85" s="5"/>
    </row>
    <row r="86" spans="1:10" ht="12.95" customHeight="1">
      <c r="A86" s="18" t="s">
        <v>804</v>
      </c>
      <c r="B86" s="19" t="s">
        <v>805</v>
      </c>
      <c r="C86" s="15" t="s">
        <v>806</v>
      </c>
      <c r="D86" s="15" t="s">
        <v>784</v>
      </c>
      <c r="E86" s="20">
        <v>12834</v>
      </c>
      <c r="F86" s="21">
        <v>249.2427</v>
      </c>
      <c r="G86" s="22">
        <v>0.0026</v>
      </c>
      <c r="H86" s="40"/>
      <c r="I86" s="24"/>
      <c r="J86" s="5"/>
    </row>
    <row r="87" spans="1:10" ht="12.95" customHeight="1">
      <c r="A87" s="18" t="s">
        <v>346</v>
      </c>
      <c r="B87" s="19" t="s">
        <v>347</v>
      </c>
      <c r="C87" s="15" t="s">
        <v>348</v>
      </c>
      <c r="D87" s="15" t="s">
        <v>349</v>
      </c>
      <c r="E87" s="20">
        <v>35381</v>
      </c>
      <c r="F87" s="21">
        <v>242.1829</v>
      </c>
      <c r="G87" s="22">
        <v>0.0025</v>
      </c>
      <c r="H87" s="40"/>
      <c r="I87" s="24"/>
      <c r="J87" s="5"/>
    </row>
    <row r="88" spans="1:10" ht="12.95" customHeight="1">
      <c r="A88" s="18" t="s">
        <v>811</v>
      </c>
      <c r="B88" s="19" t="s">
        <v>812</v>
      </c>
      <c r="C88" s="15" t="s">
        <v>813</v>
      </c>
      <c r="D88" s="15" t="s">
        <v>286</v>
      </c>
      <c r="E88" s="20">
        <v>29159</v>
      </c>
      <c r="F88" s="21">
        <v>236.7565</v>
      </c>
      <c r="G88" s="22">
        <v>0.0025</v>
      </c>
      <c r="H88" s="40"/>
      <c r="I88" s="24"/>
      <c r="J88" s="5"/>
    </row>
    <row r="89" spans="1:10" ht="12.95" customHeight="1">
      <c r="A89" s="18" t="s">
        <v>814</v>
      </c>
      <c r="B89" s="19" t="s">
        <v>815</v>
      </c>
      <c r="C89" s="15" t="s">
        <v>816</v>
      </c>
      <c r="D89" s="15" t="s">
        <v>307</v>
      </c>
      <c r="E89" s="20">
        <v>580</v>
      </c>
      <c r="F89" s="21">
        <v>232.8886</v>
      </c>
      <c r="G89" s="22">
        <v>0.0024</v>
      </c>
      <c r="H89" s="40"/>
      <c r="I89" s="24"/>
      <c r="J89" s="5"/>
    </row>
    <row r="90" spans="1:10" ht="12.95" customHeight="1">
      <c r="A90" s="18" t="s">
        <v>3346</v>
      </c>
      <c r="B90" s="19" t="s">
        <v>3347</v>
      </c>
      <c r="C90" s="15" t="s">
        <v>3348</v>
      </c>
      <c r="D90" s="15" t="s">
        <v>256</v>
      </c>
      <c r="E90" s="20">
        <v>28216</v>
      </c>
      <c r="F90" s="21">
        <v>230.3977</v>
      </c>
      <c r="G90" s="22">
        <v>0.0024</v>
      </c>
      <c r="H90" s="40"/>
      <c r="I90" s="24"/>
      <c r="J90" s="5"/>
    </row>
    <row r="91" spans="1:10" ht="12.95" customHeight="1">
      <c r="A91" s="18" t="s">
        <v>1827</v>
      </c>
      <c r="B91" s="19" t="s">
        <v>1828</v>
      </c>
      <c r="C91" s="15" t="s">
        <v>1829</v>
      </c>
      <c r="D91" s="15" t="s">
        <v>1830</v>
      </c>
      <c r="E91" s="20">
        <v>5098</v>
      </c>
      <c r="F91" s="21">
        <v>223.3714</v>
      </c>
      <c r="G91" s="22">
        <v>0.0023</v>
      </c>
      <c r="H91" s="40"/>
      <c r="I91" s="24"/>
      <c r="J91" s="5"/>
    </row>
    <row r="92" spans="1:10" ht="12.95" customHeight="1">
      <c r="A92" s="18" t="s">
        <v>854</v>
      </c>
      <c r="B92" s="19" t="s">
        <v>855</v>
      </c>
      <c r="C92" s="15" t="s">
        <v>856</v>
      </c>
      <c r="D92" s="15" t="s">
        <v>260</v>
      </c>
      <c r="E92" s="20">
        <v>228621</v>
      </c>
      <c r="F92" s="21">
        <v>219.0189</v>
      </c>
      <c r="G92" s="22">
        <v>0.0023</v>
      </c>
      <c r="H92" s="40"/>
      <c r="I92" s="24"/>
      <c r="J92" s="5"/>
    </row>
    <row r="93" spans="1:10" ht="12.95" customHeight="1">
      <c r="A93" s="18" t="s">
        <v>884</v>
      </c>
      <c r="B93" s="19" t="s">
        <v>885</v>
      </c>
      <c r="C93" s="15" t="s">
        <v>886</v>
      </c>
      <c r="D93" s="15" t="s">
        <v>887</v>
      </c>
      <c r="E93" s="20">
        <v>37427</v>
      </c>
      <c r="F93" s="21">
        <v>211.0509</v>
      </c>
      <c r="G93" s="22">
        <v>0.0022</v>
      </c>
      <c r="H93" s="40"/>
      <c r="I93" s="24"/>
      <c r="J93" s="5"/>
    </row>
    <row r="94" spans="1:10" ht="12.95" customHeight="1">
      <c r="A94" s="18" t="s">
        <v>1723</v>
      </c>
      <c r="B94" s="19" t="s">
        <v>1724</v>
      </c>
      <c r="C94" s="15" t="s">
        <v>1725</v>
      </c>
      <c r="D94" s="15" t="s">
        <v>272</v>
      </c>
      <c r="E94" s="20">
        <v>64656</v>
      </c>
      <c r="F94" s="21">
        <v>207.1578</v>
      </c>
      <c r="G94" s="22">
        <v>0.0022</v>
      </c>
      <c r="H94" s="40"/>
      <c r="I94" s="24"/>
      <c r="J94" s="5"/>
    </row>
    <row r="95" spans="1:10" ht="12.95" customHeight="1">
      <c r="A95" s="18" t="s">
        <v>1764</v>
      </c>
      <c r="B95" s="19" t="s">
        <v>1765</v>
      </c>
      <c r="C95" s="15" t="s">
        <v>1766</v>
      </c>
      <c r="D95" s="15" t="s">
        <v>820</v>
      </c>
      <c r="E95" s="20">
        <v>29078</v>
      </c>
      <c r="F95" s="21">
        <v>195.4042</v>
      </c>
      <c r="G95" s="22">
        <v>0.002</v>
      </c>
      <c r="H95" s="40"/>
      <c r="I95" s="24"/>
      <c r="J95" s="5"/>
    </row>
    <row r="96" spans="1:10" ht="12.95" customHeight="1">
      <c r="A96" s="18" t="s">
        <v>3349</v>
      </c>
      <c r="B96" s="19" t="s">
        <v>3350</v>
      </c>
      <c r="C96" s="15" t="s">
        <v>3351</v>
      </c>
      <c r="D96" s="15" t="s">
        <v>1587</v>
      </c>
      <c r="E96" s="20">
        <v>7524</v>
      </c>
      <c r="F96" s="21">
        <v>189.9208</v>
      </c>
      <c r="G96" s="22">
        <v>0.002</v>
      </c>
      <c r="H96" s="40"/>
      <c r="I96" s="24"/>
      <c r="J96" s="5"/>
    </row>
    <row r="97" spans="1:10" ht="12.95" customHeight="1">
      <c r="A97" s="18" t="s">
        <v>875</v>
      </c>
      <c r="B97" s="19" t="s">
        <v>876</v>
      </c>
      <c r="C97" s="15" t="s">
        <v>877</v>
      </c>
      <c r="D97" s="15" t="s">
        <v>394</v>
      </c>
      <c r="E97" s="20">
        <v>132545</v>
      </c>
      <c r="F97" s="21">
        <v>177.0138</v>
      </c>
      <c r="G97" s="22">
        <v>0.0018</v>
      </c>
      <c r="H97" s="40"/>
      <c r="I97" s="24"/>
      <c r="J97" s="5"/>
    </row>
    <row r="98" spans="1:10" ht="12.95" customHeight="1">
      <c r="A98" s="18" t="s">
        <v>3352</v>
      </c>
      <c r="B98" s="19" t="s">
        <v>3353</v>
      </c>
      <c r="C98" s="15" t="s">
        <v>3354</v>
      </c>
      <c r="D98" s="15" t="s">
        <v>1613</v>
      </c>
      <c r="E98" s="20">
        <v>26490</v>
      </c>
      <c r="F98" s="21">
        <v>168.4234</v>
      </c>
      <c r="G98" s="22">
        <v>0.0018</v>
      </c>
      <c r="H98" s="40"/>
      <c r="I98" s="24"/>
      <c r="J98" s="5"/>
    </row>
    <row r="99" spans="1:10" ht="12.95" customHeight="1">
      <c r="A99" s="18" t="s">
        <v>1785</v>
      </c>
      <c r="B99" s="19" t="s">
        <v>1786</v>
      </c>
      <c r="C99" s="15" t="s">
        <v>1787</v>
      </c>
      <c r="D99" s="15" t="s">
        <v>741</v>
      </c>
      <c r="E99" s="20">
        <v>8801</v>
      </c>
      <c r="F99" s="21">
        <v>162.1584</v>
      </c>
      <c r="G99" s="22">
        <v>0.0017</v>
      </c>
      <c r="H99" s="40"/>
      <c r="I99" s="24"/>
      <c r="J99" s="5"/>
    </row>
    <row r="100" spans="1:10" ht="12.95" customHeight="1">
      <c r="A100" s="18" t="s">
        <v>3355</v>
      </c>
      <c r="B100" s="19" t="s">
        <v>3356</v>
      </c>
      <c r="C100" s="15" t="s">
        <v>3357</v>
      </c>
      <c r="D100" s="15" t="s">
        <v>322</v>
      </c>
      <c r="E100" s="20">
        <v>22455</v>
      </c>
      <c r="F100" s="21">
        <v>161.3616</v>
      </c>
      <c r="G100" s="22">
        <v>0.0017</v>
      </c>
      <c r="H100" s="40"/>
      <c r="I100" s="24"/>
      <c r="J100" s="5"/>
    </row>
    <row r="101" spans="1:10" ht="12.95" customHeight="1">
      <c r="A101" s="18" t="s">
        <v>1597</v>
      </c>
      <c r="B101" s="19" t="s">
        <v>1598</v>
      </c>
      <c r="C101" s="15" t="s">
        <v>1599</v>
      </c>
      <c r="D101" s="15" t="s">
        <v>264</v>
      </c>
      <c r="E101" s="20">
        <v>7776</v>
      </c>
      <c r="F101" s="21">
        <v>155.9671</v>
      </c>
      <c r="G101" s="22">
        <v>0.0016</v>
      </c>
      <c r="H101" s="40"/>
      <c r="I101" s="24"/>
      <c r="J101" s="5"/>
    </row>
    <row r="102" spans="1:10" ht="12.95" customHeight="1">
      <c r="A102" s="18" t="s">
        <v>3358</v>
      </c>
      <c r="B102" s="19" t="s">
        <v>3359</v>
      </c>
      <c r="C102" s="15" t="s">
        <v>3360</v>
      </c>
      <c r="D102" s="15" t="s">
        <v>260</v>
      </c>
      <c r="E102" s="20">
        <v>809</v>
      </c>
      <c r="F102" s="21">
        <v>150.2624</v>
      </c>
      <c r="G102" s="22">
        <v>0.0016</v>
      </c>
      <c r="H102" s="40"/>
      <c r="I102" s="24"/>
      <c r="J102" s="5"/>
    </row>
    <row r="103" spans="1:10" ht="12.95" customHeight="1">
      <c r="A103" s="18" t="s">
        <v>3361</v>
      </c>
      <c r="B103" s="19" t="s">
        <v>3362</v>
      </c>
      <c r="C103" s="15" t="s">
        <v>3363</v>
      </c>
      <c r="D103" s="15" t="s">
        <v>784</v>
      </c>
      <c r="E103" s="20">
        <v>894</v>
      </c>
      <c r="F103" s="21">
        <v>142.6533</v>
      </c>
      <c r="G103" s="22">
        <v>0.0015</v>
      </c>
      <c r="H103" s="40"/>
      <c r="I103" s="24"/>
      <c r="J103" s="5"/>
    </row>
    <row r="104" spans="1:10" ht="12.95" customHeight="1">
      <c r="A104" s="18" t="s">
        <v>3364</v>
      </c>
      <c r="B104" s="19" t="s">
        <v>3365</v>
      </c>
      <c r="C104" s="15" t="s">
        <v>3366</v>
      </c>
      <c r="D104" s="15" t="s">
        <v>256</v>
      </c>
      <c r="E104" s="20">
        <v>10439</v>
      </c>
      <c r="F104" s="21">
        <v>131.5679</v>
      </c>
      <c r="G104" s="22">
        <v>0.0014</v>
      </c>
      <c r="H104" s="40"/>
      <c r="I104" s="24"/>
      <c r="J104" s="5"/>
    </row>
    <row r="105" spans="1:10" ht="12.95" customHeight="1">
      <c r="A105" s="18" t="s">
        <v>3367</v>
      </c>
      <c r="B105" s="19" t="s">
        <v>3368</v>
      </c>
      <c r="C105" s="15" t="s">
        <v>3369</v>
      </c>
      <c r="D105" s="15" t="s">
        <v>887</v>
      </c>
      <c r="E105" s="20">
        <v>18275</v>
      </c>
      <c r="F105" s="21">
        <v>117.9286</v>
      </c>
      <c r="G105" s="22">
        <v>0.0012</v>
      </c>
      <c r="H105" s="40"/>
      <c r="I105" s="24"/>
      <c r="J105" s="5"/>
    </row>
    <row r="106" spans="1:10" ht="12.95" customHeight="1">
      <c r="A106" s="18" t="s">
        <v>1717</v>
      </c>
      <c r="B106" s="19" t="s">
        <v>1718</v>
      </c>
      <c r="C106" s="15" t="s">
        <v>1719</v>
      </c>
      <c r="D106" s="15" t="s">
        <v>722</v>
      </c>
      <c r="E106" s="20">
        <v>62301</v>
      </c>
      <c r="F106" s="21">
        <v>109.1514</v>
      </c>
      <c r="G106" s="22">
        <v>0.0011</v>
      </c>
      <c r="H106" s="40"/>
      <c r="I106" s="24"/>
      <c r="J106" s="5"/>
    </row>
    <row r="107" spans="1:10" ht="12.95" customHeight="1">
      <c r="A107" s="18" t="s">
        <v>3370</v>
      </c>
      <c r="B107" s="19" t="s">
        <v>3371</v>
      </c>
      <c r="C107" s="15" t="s">
        <v>3372</v>
      </c>
      <c r="D107" s="15" t="s">
        <v>335</v>
      </c>
      <c r="E107" s="20">
        <v>15026</v>
      </c>
      <c r="F107" s="21">
        <v>54.0185</v>
      </c>
      <c r="G107" s="22">
        <v>0.0006</v>
      </c>
      <c r="H107" s="40"/>
      <c r="I107" s="24"/>
      <c r="J107" s="5"/>
    </row>
    <row r="108" spans="1:10" ht="12.95" customHeight="1">
      <c r="A108" s="5"/>
      <c r="B108" s="14" t="s">
        <v>160</v>
      </c>
      <c r="C108" s="15"/>
      <c r="D108" s="15"/>
      <c r="E108" s="15"/>
      <c r="F108" s="25">
        <v>95851.5713</v>
      </c>
      <c r="G108" s="26">
        <v>0.9995</v>
      </c>
      <c r="H108" s="27"/>
      <c r="I108" s="28"/>
      <c r="J108" s="5"/>
    </row>
    <row r="109" spans="1:10" ht="12.95" customHeight="1">
      <c r="A109" s="5"/>
      <c r="B109" s="29" t="s">
        <v>405</v>
      </c>
      <c r="C109" s="2"/>
      <c r="D109" s="2"/>
      <c r="E109" s="2"/>
      <c r="F109" s="27" t="s">
        <v>162</v>
      </c>
      <c r="G109" s="27" t="s">
        <v>162</v>
      </c>
      <c r="H109" s="27"/>
      <c r="I109" s="28"/>
      <c r="J109" s="5"/>
    </row>
    <row r="110" spans="1:10" ht="12.95" customHeight="1">
      <c r="A110" s="5"/>
      <c r="B110" s="29" t="s">
        <v>160</v>
      </c>
      <c r="C110" s="2"/>
      <c r="D110" s="2"/>
      <c r="E110" s="2"/>
      <c r="F110" s="27" t="s">
        <v>162</v>
      </c>
      <c r="G110" s="27" t="s">
        <v>162</v>
      </c>
      <c r="H110" s="27"/>
      <c r="I110" s="28"/>
      <c r="J110" s="5"/>
    </row>
    <row r="111" spans="1:10" ht="12.95" customHeight="1">
      <c r="A111" s="5"/>
      <c r="B111" s="29" t="s">
        <v>163</v>
      </c>
      <c r="C111" s="30"/>
      <c r="D111" s="2"/>
      <c r="E111" s="30"/>
      <c r="F111" s="25">
        <v>95851.5713</v>
      </c>
      <c r="G111" s="26">
        <v>0.9995</v>
      </c>
      <c r="H111" s="27"/>
      <c r="I111" s="28"/>
      <c r="J111" s="5"/>
    </row>
    <row r="112" spans="1:10" ht="12.95" customHeight="1">
      <c r="A112" s="5"/>
      <c r="B112" s="14" t="s">
        <v>151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152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3325</v>
      </c>
      <c r="B114" s="19" t="s">
        <v>3326</v>
      </c>
      <c r="C114" s="15" t="s">
        <v>3327</v>
      </c>
      <c r="D114" s="15" t="s">
        <v>179</v>
      </c>
      <c r="E114" s="20">
        <v>6857</v>
      </c>
      <c r="F114" s="21">
        <v>1.9584</v>
      </c>
      <c r="G114" s="40" t="s">
        <v>676</v>
      </c>
      <c r="H114" s="23">
        <v>0.07518</v>
      </c>
      <c r="I114" s="24"/>
      <c r="J114" s="5"/>
    </row>
    <row r="115" spans="1:10" ht="12.95" customHeight="1">
      <c r="A115" s="5"/>
      <c r="B115" s="14" t="s">
        <v>160</v>
      </c>
      <c r="C115" s="15"/>
      <c r="D115" s="15"/>
      <c r="E115" s="15"/>
      <c r="F115" s="25">
        <v>1.9584</v>
      </c>
      <c r="G115" s="26" t="s">
        <v>676</v>
      </c>
      <c r="H115" s="27"/>
      <c r="I115" s="28"/>
      <c r="J115" s="5"/>
    </row>
    <row r="116" spans="1:10" ht="12.95" customHeight="1">
      <c r="A116" s="5"/>
      <c r="B116" s="29" t="s">
        <v>161</v>
      </c>
      <c r="C116" s="2"/>
      <c r="D116" s="2"/>
      <c r="E116" s="2"/>
      <c r="F116" s="27" t="s">
        <v>162</v>
      </c>
      <c r="G116" s="27" t="s">
        <v>162</v>
      </c>
      <c r="H116" s="27"/>
      <c r="I116" s="28"/>
      <c r="J116" s="5"/>
    </row>
    <row r="117" spans="1:10" ht="12.95" customHeight="1">
      <c r="A117" s="5"/>
      <c r="B117" s="29" t="s">
        <v>160</v>
      </c>
      <c r="C117" s="2"/>
      <c r="D117" s="2"/>
      <c r="E117" s="2"/>
      <c r="F117" s="27" t="s">
        <v>162</v>
      </c>
      <c r="G117" s="27" t="s">
        <v>162</v>
      </c>
      <c r="H117" s="27"/>
      <c r="I117" s="28"/>
      <c r="J117" s="5"/>
    </row>
    <row r="118" spans="1:10" ht="12.95" customHeight="1">
      <c r="A118" s="5"/>
      <c r="B118" s="29" t="s">
        <v>163</v>
      </c>
      <c r="C118" s="30"/>
      <c r="D118" s="2"/>
      <c r="E118" s="30"/>
      <c r="F118" s="25">
        <v>1.9584</v>
      </c>
      <c r="G118" s="26" t="s">
        <v>676</v>
      </c>
      <c r="H118" s="27"/>
      <c r="I118" s="28"/>
      <c r="J118" s="5"/>
    </row>
    <row r="119" spans="1:10" ht="12.95" customHeight="1">
      <c r="A119" s="5"/>
      <c r="B119" s="14" t="s">
        <v>164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165</v>
      </c>
      <c r="B120" s="19" t="s">
        <v>166</v>
      </c>
      <c r="C120" s="15"/>
      <c r="D120" s="15"/>
      <c r="E120" s="20"/>
      <c r="F120" s="21">
        <v>230.81</v>
      </c>
      <c r="G120" s="22">
        <v>0.0024</v>
      </c>
      <c r="H120" s="23">
        <v>0.06615066345664347</v>
      </c>
      <c r="I120" s="24"/>
      <c r="J120" s="5"/>
    </row>
    <row r="121" spans="1:10" ht="12.95" customHeight="1">
      <c r="A121" s="5"/>
      <c r="B121" s="14" t="s">
        <v>160</v>
      </c>
      <c r="C121" s="15"/>
      <c r="D121" s="15"/>
      <c r="E121" s="15"/>
      <c r="F121" s="25">
        <v>230.81</v>
      </c>
      <c r="G121" s="26">
        <v>0.0024</v>
      </c>
      <c r="H121" s="27"/>
      <c r="I121" s="28"/>
      <c r="J121" s="5"/>
    </row>
    <row r="122" spans="1:10" ht="12.95" customHeight="1">
      <c r="A122" s="5"/>
      <c r="B122" s="29" t="s">
        <v>163</v>
      </c>
      <c r="C122" s="30"/>
      <c r="D122" s="2"/>
      <c r="E122" s="30"/>
      <c r="F122" s="25">
        <v>230.81</v>
      </c>
      <c r="G122" s="26">
        <v>0.0024</v>
      </c>
      <c r="H122" s="27"/>
      <c r="I122" s="28"/>
      <c r="J122" s="5"/>
    </row>
    <row r="123" spans="1:10" ht="12.95" customHeight="1">
      <c r="A123" s="5"/>
      <c r="B123" s="29" t="s">
        <v>167</v>
      </c>
      <c r="C123" s="15"/>
      <c r="D123" s="2"/>
      <c r="E123" s="15"/>
      <c r="F123" s="31">
        <v>-185.1797</v>
      </c>
      <c r="G123" s="26">
        <v>-0.0019</v>
      </c>
      <c r="H123" s="27"/>
      <c r="I123" s="28"/>
      <c r="J123" s="5"/>
    </row>
    <row r="124" spans="1:10" ht="12.95" customHeight="1">
      <c r="A124" s="5"/>
      <c r="B124" s="32" t="s">
        <v>168</v>
      </c>
      <c r="C124" s="33"/>
      <c r="D124" s="33"/>
      <c r="E124" s="33"/>
      <c r="F124" s="34">
        <v>95899.16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169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207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681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170</v>
      </c>
      <c r="C129" s="5"/>
      <c r="D129" s="5"/>
      <c r="E129" s="5"/>
      <c r="F129" s="5"/>
      <c r="G129" s="5"/>
      <c r="H129" s="5"/>
      <c r="I129" s="5"/>
      <c r="J129" s="5"/>
    </row>
    <row r="130" spans="1:10" ht="26.1" customHeight="1">
      <c r="A130" s="5"/>
      <c r="B130" s="59" t="s">
        <v>171</v>
      </c>
      <c r="C130" s="59"/>
      <c r="D130" s="59"/>
      <c r="E130" s="59"/>
      <c r="F130" s="59"/>
      <c r="G130" s="59"/>
      <c r="H130" s="59"/>
      <c r="I130" s="59"/>
      <c r="J130" s="5"/>
    </row>
    <row r="131" spans="1:10" ht="12.95" customHeight="1">
      <c r="A131" s="5"/>
      <c r="B131" s="59"/>
      <c r="C131" s="59"/>
      <c r="D131" s="59"/>
      <c r="E131" s="59"/>
      <c r="F131" s="59"/>
      <c r="G131" s="59"/>
      <c r="H131" s="59"/>
      <c r="I131" s="59"/>
      <c r="J131" s="5"/>
    </row>
    <row r="132" spans="1:10" ht="12.95" customHeight="1">
      <c r="A132" s="5"/>
      <c r="B132" s="59"/>
      <c r="C132" s="59"/>
      <c r="D132" s="59"/>
      <c r="E132" s="59"/>
      <c r="F132" s="59"/>
      <c r="G132" s="59"/>
      <c r="H132" s="59"/>
      <c r="I132" s="59"/>
      <c r="J132" s="5"/>
    </row>
    <row r="133" spans="1:10" ht="12.95" customHeight="1">
      <c r="A133" s="5"/>
      <c r="B133" s="5"/>
      <c r="C133" s="60" t="s">
        <v>3373</v>
      </c>
      <c r="D133" s="60"/>
      <c r="E133" s="60"/>
      <c r="F133" s="60"/>
      <c r="G133" s="5"/>
      <c r="H133" s="5"/>
      <c r="I133" s="5"/>
      <c r="J133" s="5"/>
    </row>
    <row r="134" spans="1:10" ht="12.95" customHeight="1">
      <c r="A134" s="5"/>
      <c r="B134" s="38" t="s">
        <v>173</v>
      </c>
      <c r="C134" s="60" t="s">
        <v>174</v>
      </c>
      <c r="D134" s="60"/>
      <c r="E134" s="60"/>
      <c r="F134" s="60"/>
      <c r="G134" s="5"/>
      <c r="H134" s="5"/>
      <c r="I134" s="5"/>
      <c r="J134" s="5"/>
    </row>
    <row r="135" spans="1:10" ht="120.95" customHeight="1">
      <c r="A135" s="5"/>
      <c r="B135" s="39"/>
      <c r="C135" s="58"/>
      <c r="D135" s="58"/>
      <c r="E135" s="5"/>
      <c r="F135" s="5"/>
      <c r="G135" s="5"/>
      <c r="H135" s="5"/>
      <c r="I135" s="5"/>
      <c r="J135" s="5"/>
    </row>
  </sheetData>
  <mergeCells count="6">
    <mergeCell ref="C135:D135"/>
    <mergeCell ref="B130:I130"/>
    <mergeCell ref="B131:I131"/>
    <mergeCell ref="B132:I132"/>
    <mergeCell ref="C133:F133"/>
    <mergeCell ref="C134:F134"/>
  </mergeCells>
  <hyperlinks>
    <hyperlink ref="A1" location="AxisNifty100IndexFund" display="AXISNIF"/>
    <hyperlink ref="B1" location="AxisNifty100IndexFund" display="Axis Nifty 10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/>
  </sheetPr>
  <dimension ref="A1:J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293</v>
      </c>
      <c r="B7" s="19" t="s">
        <v>294</v>
      </c>
      <c r="C7" s="15" t="s">
        <v>295</v>
      </c>
      <c r="D7" s="15" t="s">
        <v>268</v>
      </c>
      <c r="E7" s="20">
        <v>147515</v>
      </c>
      <c r="F7" s="21">
        <v>2117.5041</v>
      </c>
      <c r="G7" s="22">
        <v>0.2766</v>
      </c>
      <c r="H7" s="40"/>
      <c r="I7" s="24"/>
      <c r="J7" s="5"/>
    </row>
    <row r="8" spans="1:10" ht="12.95" customHeight="1">
      <c r="A8" s="18" t="s">
        <v>265</v>
      </c>
      <c r="B8" s="19" t="s">
        <v>266</v>
      </c>
      <c r="C8" s="15" t="s">
        <v>267</v>
      </c>
      <c r="D8" s="15" t="s">
        <v>268</v>
      </c>
      <c r="E8" s="20">
        <v>56325</v>
      </c>
      <c r="F8" s="21">
        <v>1890.7176</v>
      </c>
      <c r="G8" s="22">
        <v>0.247</v>
      </c>
      <c r="H8" s="40"/>
      <c r="I8" s="24"/>
      <c r="J8" s="5"/>
    </row>
    <row r="9" spans="1:10" ht="12.95" customHeight="1">
      <c r="A9" s="18" t="s">
        <v>329</v>
      </c>
      <c r="B9" s="19" t="s">
        <v>330</v>
      </c>
      <c r="C9" s="15" t="s">
        <v>331</v>
      </c>
      <c r="D9" s="15" t="s">
        <v>268</v>
      </c>
      <c r="E9" s="20">
        <v>61093</v>
      </c>
      <c r="F9" s="21">
        <v>734.3073</v>
      </c>
      <c r="G9" s="22">
        <v>0.0959</v>
      </c>
      <c r="H9" s="40"/>
      <c r="I9" s="24"/>
      <c r="J9" s="5"/>
    </row>
    <row r="10" spans="1:10" ht="12.95" customHeight="1">
      <c r="A10" s="18" t="s">
        <v>755</v>
      </c>
      <c r="B10" s="19" t="s">
        <v>756</v>
      </c>
      <c r="C10" s="15" t="s">
        <v>757</v>
      </c>
      <c r="D10" s="15" t="s">
        <v>268</v>
      </c>
      <c r="E10" s="20">
        <v>170622</v>
      </c>
      <c r="F10" s="21">
        <v>696.8202</v>
      </c>
      <c r="G10" s="22">
        <v>0.091</v>
      </c>
      <c r="H10" s="40"/>
      <c r="I10" s="24"/>
      <c r="J10" s="5"/>
    </row>
    <row r="11" spans="1:10" ht="12.95" customHeight="1">
      <c r="A11" s="18" t="s">
        <v>735</v>
      </c>
      <c r="B11" s="19" t="s">
        <v>736</v>
      </c>
      <c r="C11" s="15" t="s">
        <v>737</v>
      </c>
      <c r="D11" s="15" t="s">
        <v>268</v>
      </c>
      <c r="E11" s="20">
        <v>58184</v>
      </c>
      <c r="F11" s="21">
        <v>682.0038</v>
      </c>
      <c r="G11" s="22">
        <v>0.0891</v>
      </c>
      <c r="H11" s="40"/>
      <c r="I11" s="24"/>
      <c r="J11" s="5"/>
    </row>
    <row r="12" spans="1:10" ht="12.95" customHeight="1">
      <c r="A12" s="18" t="s">
        <v>312</v>
      </c>
      <c r="B12" s="19" t="s">
        <v>313</v>
      </c>
      <c r="C12" s="15" t="s">
        <v>314</v>
      </c>
      <c r="D12" s="15" t="s">
        <v>268</v>
      </c>
      <c r="E12" s="20">
        <v>10559</v>
      </c>
      <c r="F12" s="21">
        <v>548.3711</v>
      </c>
      <c r="G12" s="22">
        <v>0.0716</v>
      </c>
      <c r="H12" s="40"/>
      <c r="I12" s="24"/>
      <c r="J12" s="5"/>
    </row>
    <row r="13" spans="1:10" ht="12.95" customHeight="1">
      <c r="A13" s="18" t="s">
        <v>1569</v>
      </c>
      <c r="B13" s="19" t="s">
        <v>1570</v>
      </c>
      <c r="C13" s="15" t="s">
        <v>1571</v>
      </c>
      <c r="D13" s="15" t="s">
        <v>268</v>
      </c>
      <c r="E13" s="20">
        <v>5928</v>
      </c>
      <c r="F13" s="21">
        <v>318.3751</v>
      </c>
      <c r="G13" s="22">
        <v>0.0416</v>
      </c>
      <c r="H13" s="40"/>
      <c r="I13" s="24"/>
      <c r="J13" s="5"/>
    </row>
    <row r="14" spans="1:10" ht="12.95" customHeight="1">
      <c r="A14" s="18" t="s">
        <v>1581</v>
      </c>
      <c r="B14" s="19" t="s">
        <v>1582</v>
      </c>
      <c r="C14" s="15" t="s">
        <v>1583</v>
      </c>
      <c r="D14" s="15" t="s">
        <v>268</v>
      </c>
      <c r="E14" s="20">
        <v>4852</v>
      </c>
      <c r="F14" s="21">
        <v>265.2322</v>
      </c>
      <c r="G14" s="22">
        <v>0.0346</v>
      </c>
      <c r="H14" s="40"/>
      <c r="I14" s="24"/>
      <c r="J14" s="5"/>
    </row>
    <row r="15" spans="1:10" ht="12.95" customHeight="1">
      <c r="A15" s="18" t="s">
        <v>2062</v>
      </c>
      <c r="B15" s="19" t="s">
        <v>2063</v>
      </c>
      <c r="C15" s="15" t="s">
        <v>2064</v>
      </c>
      <c r="D15" s="15" t="s">
        <v>268</v>
      </c>
      <c r="E15" s="20">
        <v>9530</v>
      </c>
      <c r="F15" s="21">
        <v>231.4646</v>
      </c>
      <c r="G15" s="22">
        <v>0.0302</v>
      </c>
      <c r="H15" s="40"/>
      <c r="I15" s="24"/>
      <c r="J15" s="5"/>
    </row>
    <row r="16" spans="1:10" ht="12.95" customHeight="1">
      <c r="A16" s="18" t="s">
        <v>3374</v>
      </c>
      <c r="B16" s="19" t="s">
        <v>3375</v>
      </c>
      <c r="C16" s="15" t="s">
        <v>3376</v>
      </c>
      <c r="D16" s="15" t="s">
        <v>3377</v>
      </c>
      <c r="E16" s="20">
        <v>3158</v>
      </c>
      <c r="F16" s="21">
        <v>139.0862</v>
      </c>
      <c r="G16" s="22">
        <v>0.0182</v>
      </c>
      <c r="H16" s="40"/>
      <c r="I16" s="24"/>
      <c r="J16" s="5"/>
    </row>
    <row r="17" spans="1:10" ht="12.95" customHeight="1">
      <c r="A17" s="5"/>
      <c r="B17" s="14" t="s">
        <v>160</v>
      </c>
      <c r="C17" s="15"/>
      <c r="D17" s="15"/>
      <c r="E17" s="15"/>
      <c r="F17" s="25">
        <v>7623.8822</v>
      </c>
      <c r="G17" s="26">
        <v>0.9958</v>
      </c>
      <c r="H17" s="27"/>
      <c r="I17" s="28"/>
      <c r="J17" s="5"/>
    </row>
    <row r="18" spans="1:10" ht="12.95" customHeight="1">
      <c r="A18" s="5"/>
      <c r="B18" s="29" t="s">
        <v>405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2.9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7623.8822</v>
      </c>
      <c r="G20" s="26">
        <v>0.9958</v>
      </c>
      <c r="H20" s="27"/>
      <c r="I20" s="28"/>
      <c r="J20" s="5"/>
    </row>
    <row r="21" spans="1:10" ht="12.95" customHeight="1">
      <c r="A21" s="5"/>
      <c r="B21" s="14" t="s">
        <v>164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165</v>
      </c>
      <c r="B22" s="19" t="s">
        <v>166</v>
      </c>
      <c r="C22" s="15"/>
      <c r="D22" s="15"/>
      <c r="E22" s="20"/>
      <c r="F22" s="21">
        <v>49.74</v>
      </c>
      <c r="G22" s="22">
        <v>0.0065</v>
      </c>
      <c r="H22" s="23">
        <v>0.06615080854920495</v>
      </c>
      <c r="I22" s="24"/>
      <c r="J22" s="5"/>
    </row>
    <row r="23" spans="1:10" ht="12.95" customHeight="1">
      <c r="A23" s="5"/>
      <c r="B23" s="14" t="s">
        <v>160</v>
      </c>
      <c r="C23" s="15"/>
      <c r="D23" s="15"/>
      <c r="E23" s="15"/>
      <c r="F23" s="25">
        <v>49.74</v>
      </c>
      <c r="G23" s="26">
        <v>0.0065</v>
      </c>
      <c r="H23" s="27"/>
      <c r="I23" s="28"/>
      <c r="J23" s="5"/>
    </row>
    <row r="24" spans="1:10" ht="12.95" customHeight="1">
      <c r="A24" s="5"/>
      <c r="B24" s="29" t="s">
        <v>163</v>
      </c>
      <c r="C24" s="30"/>
      <c r="D24" s="2"/>
      <c r="E24" s="30"/>
      <c r="F24" s="25">
        <v>49.74</v>
      </c>
      <c r="G24" s="26">
        <v>0.0065</v>
      </c>
      <c r="H24" s="27"/>
      <c r="I24" s="28"/>
      <c r="J24" s="5"/>
    </row>
    <row r="25" spans="1:10" ht="12.95" customHeight="1">
      <c r="A25" s="5"/>
      <c r="B25" s="29" t="s">
        <v>167</v>
      </c>
      <c r="C25" s="15"/>
      <c r="D25" s="2"/>
      <c r="E25" s="15"/>
      <c r="F25" s="31">
        <v>-17.8822</v>
      </c>
      <c r="G25" s="26">
        <v>-0.0023</v>
      </c>
      <c r="H25" s="27"/>
      <c r="I25" s="28"/>
      <c r="J25" s="5"/>
    </row>
    <row r="26" spans="1:10" ht="12.95" customHeight="1">
      <c r="A26" s="5"/>
      <c r="B26" s="32" t="s">
        <v>168</v>
      </c>
      <c r="C26" s="33"/>
      <c r="D26" s="33"/>
      <c r="E26" s="33"/>
      <c r="F26" s="34">
        <v>7655.74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59" t="s">
        <v>171</v>
      </c>
      <c r="C30" s="59"/>
      <c r="D30" s="59"/>
      <c r="E30" s="59"/>
      <c r="F30" s="59"/>
      <c r="G30" s="59"/>
      <c r="H30" s="59"/>
      <c r="I30" s="59"/>
      <c r="J30" s="5"/>
    </row>
    <row r="31" spans="1:10" ht="12.95" customHeight="1">
      <c r="A31" s="5"/>
      <c r="B31" s="59"/>
      <c r="C31" s="59"/>
      <c r="D31" s="59"/>
      <c r="E31" s="59"/>
      <c r="F31" s="59"/>
      <c r="G31" s="59"/>
      <c r="H31" s="59"/>
      <c r="I31" s="59"/>
      <c r="J31" s="5"/>
    </row>
    <row r="32" spans="1:10" ht="12.95" customHeight="1">
      <c r="A32" s="5"/>
      <c r="B32" s="59"/>
      <c r="C32" s="59"/>
      <c r="D32" s="59"/>
      <c r="E32" s="59"/>
      <c r="F32" s="59"/>
      <c r="G32" s="59"/>
      <c r="H32" s="59"/>
      <c r="I32" s="59"/>
      <c r="J32" s="5"/>
    </row>
    <row r="33" spans="1:10" ht="12.95" customHeight="1">
      <c r="A33" s="5"/>
      <c r="B33" s="5"/>
      <c r="C33" s="60" t="s">
        <v>3378</v>
      </c>
      <c r="D33" s="60"/>
      <c r="E33" s="60"/>
      <c r="F33" s="60"/>
      <c r="G33" s="5"/>
      <c r="H33" s="5"/>
      <c r="I33" s="5"/>
      <c r="J33" s="5"/>
    </row>
    <row r="34" spans="1:10" ht="12.95" customHeight="1">
      <c r="A34" s="5"/>
      <c r="B34" s="38" t="s">
        <v>173</v>
      </c>
      <c r="C34" s="60" t="s">
        <v>174</v>
      </c>
      <c r="D34" s="60"/>
      <c r="E34" s="60"/>
      <c r="F34" s="60"/>
      <c r="G34" s="5"/>
      <c r="H34" s="5"/>
      <c r="I34" s="5"/>
      <c r="J34" s="5"/>
    </row>
    <row r="35" spans="1:10" ht="120.95" customHeight="1">
      <c r="A35" s="5"/>
      <c r="B35" s="39"/>
      <c r="C35" s="58"/>
      <c r="D35" s="58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NiftyITIndexFund" display="AXISNIT"/>
    <hyperlink ref="B1" location="AxisNiftyITIndexFund" display="Axis Nifty I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1809</v>
      </c>
      <c r="B7" s="19" t="s">
        <v>1810</v>
      </c>
      <c r="C7" s="15" t="s">
        <v>1811</v>
      </c>
      <c r="D7" s="15" t="s">
        <v>256</v>
      </c>
      <c r="E7" s="20">
        <v>26614</v>
      </c>
      <c r="F7" s="21">
        <v>513.1978</v>
      </c>
      <c r="G7" s="22">
        <v>0.0486</v>
      </c>
      <c r="H7" s="40"/>
      <c r="I7" s="24"/>
      <c r="J7" s="5"/>
    </row>
    <row r="8" spans="1:10" ht="12.95" customHeight="1">
      <c r="A8" s="18" t="s">
        <v>778</v>
      </c>
      <c r="B8" s="19" t="s">
        <v>779</v>
      </c>
      <c r="C8" s="15" t="s">
        <v>780</v>
      </c>
      <c r="D8" s="15" t="s">
        <v>394</v>
      </c>
      <c r="E8" s="20">
        <v>21968</v>
      </c>
      <c r="F8" s="21">
        <v>450.0364</v>
      </c>
      <c r="G8" s="22">
        <v>0.0426</v>
      </c>
      <c r="H8" s="40"/>
      <c r="I8" s="24"/>
      <c r="J8" s="5"/>
    </row>
    <row r="9" spans="1:10" ht="12.95" customHeight="1">
      <c r="A9" s="18" t="s">
        <v>1767</v>
      </c>
      <c r="B9" s="19" t="s">
        <v>1768</v>
      </c>
      <c r="C9" s="15" t="s">
        <v>1769</v>
      </c>
      <c r="D9" s="15" t="s">
        <v>820</v>
      </c>
      <c r="E9" s="20">
        <v>88092</v>
      </c>
      <c r="F9" s="21">
        <v>370.7792</v>
      </c>
      <c r="G9" s="22">
        <v>0.0351</v>
      </c>
      <c r="H9" s="40"/>
      <c r="I9" s="24"/>
      <c r="J9" s="5"/>
    </row>
    <row r="10" spans="1:10" ht="12.95" customHeight="1">
      <c r="A10" s="18" t="s">
        <v>695</v>
      </c>
      <c r="B10" s="19" t="s">
        <v>696</v>
      </c>
      <c r="C10" s="15" t="s">
        <v>697</v>
      </c>
      <c r="D10" s="15" t="s">
        <v>272</v>
      </c>
      <c r="E10" s="20">
        <v>48033</v>
      </c>
      <c r="F10" s="21">
        <v>347.5428</v>
      </c>
      <c r="G10" s="22">
        <v>0.0329</v>
      </c>
      <c r="H10" s="40"/>
      <c r="I10" s="24"/>
      <c r="J10" s="5"/>
    </row>
    <row r="11" spans="1:10" ht="12.95" customHeight="1">
      <c r="A11" s="18" t="s">
        <v>698</v>
      </c>
      <c r="B11" s="19" t="s">
        <v>699</v>
      </c>
      <c r="C11" s="15" t="s">
        <v>700</v>
      </c>
      <c r="D11" s="15" t="s">
        <v>272</v>
      </c>
      <c r="E11" s="20">
        <v>235036</v>
      </c>
      <c r="F11" s="21">
        <v>338.3343</v>
      </c>
      <c r="G11" s="22">
        <v>0.032</v>
      </c>
      <c r="H11" s="40"/>
      <c r="I11" s="24"/>
      <c r="J11" s="5"/>
    </row>
    <row r="12" spans="1:10" ht="12.95" customHeight="1">
      <c r="A12" s="18" t="s">
        <v>1578</v>
      </c>
      <c r="B12" s="19" t="s">
        <v>1579</v>
      </c>
      <c r="C12" s="15" t="s">
        <v>1580</v>
      </c>
      <c r="D12" s="15" t="s">
        <v>279</v>
      </c>
      <c r="E12" s="20">
        <v>23286</v>
      </c>
      <c r="F12" s="21">
        <v>330.6379</v>
      </c>
      <c r="G12" s="22">
        <v>0.0313</v>
      </c>
      <c r="H12" s="40"/>
      <c r="I12" s="24"/>
      <c r="J12" s="5"/>
    </row>
    <row r="13" spans="1:10" ht="12.95" customHeight="1">
      <c r="A13" s="18" t="s">
        <v>3379</v>
      </c>
      <c r="B13" s="19" t="s">
        <v>3380</v>
      </c>
      <c r="C13" s="15" t="s">
        <v>3381</v>
      </c>
      <c r="D13" s="15" t="s">
        <v>256</v>
      </c>
      <c r="E13" s="20">
        <v>116199</v>
      </c>
      <c r="F13" s="21">
        <v>302.3498</v>
      </c>
      <c r="G13" s="22">
        <v>0.0286</v>
      </c>
      <c r="H13" s="40"/>
      <c r="I13" s="24"/>
      <c r="J13" s="5"/>
    </row>
    <row r="14" spans="1:10" ht="12.95" customHeight="1">
      <c r="A14" s="18" t="s">
        <v>3382</v>
      </c>
      <c r="B14" s="19" t="s">
        <v>3383</v>
      </c>
      <c r="C14" s="15" t="s">
        <v>3384</v>
      </c>
      <c r="D14" s="15" t="s">
        <v>256</v>
      </c>
      <c r="E14" s="20">
        <v>123797</v>
      </c>
      <c r="F14" s="21">
        <v>295.4415</v>
      </c>
      <c r="G14" s="22">
        <v>0.028</v>
      </c>
      <c r="H14" s="40"/>
      <c r="I14" s="24"/>
      <c r="J14" s="5"/>
    </row>
    <row r="15" spans="1:10" ht="12.95" customHeight="1">
      <c r="A15" s="18" t="s">
        <v>701</v>
      </c>
      <c r="B15" s="19" t="s">
        <v>702</v>
      </c>
      <c r="C15" s="15" t="s">
        <v>703</v>
      </c>
      <c r="D15" s="15" t="s">
        <v>272</v>
      </c>
      <c r="E15" s="20">
        <v>311491</v>
      </c>
      <c r="F15" s="21">
        <v>290.7768</v>
      </c>
      <c r="G15" s="22">
        <v>0.0275</v>
      </c>
      <c r="H15" s="40"/>
      <c r="I15" s="24"/>
      <c r="J15" s="5"/>
    </row>
    <row r="16" spans="1:10" ht="12.95" customHeight="1">
      <c r="A16" s="18" t="s">
        <v>1569</v>
      </c>
      <c r="B16" s="19" t="s">
        <v>1570</v>
      </c>
      <c r="C16" s="15" t="s">
        <v>1571</v>
      </c>
      <c r="D16" s="15" t="s">
        <v>268</v>
      </c>
      <c r="E16" s="20">
        <v>5155</v>
      </c>
      <c r="F16" s="21">
        <v>276.8596</v>
      </c>
      <c r="G16" s="22">
        <v>0.0262</v>
      </c>
      <c r="H16" s="40"/>
      <c r="I16" s="24"/>
      <c r="J16" s="5"/>
    </row>
    <row r="17" spans="1:10" ht="12.95" customHeight="1">
      <c r="A17" s="18" t="s">
        <v>1834</v>
      </c>
      <c r="B17" s="19" t="s">
        <v>1835</v>
      </c>
      <c r="C17" s="15" t="s">
        <v>1836</v>
      </c>
      <c r="D17" s="15" t="s">
        <v>299</v>
      </c>
      <c r="E17" s="20">
        <v>25615</v>
      </c>
      <c r="F17" s="21">
        <v>274.1702</v>
      </c>
      <c r="G17" s="22">
        <v>0.0259</v>
      </c>
      <c r="H17" s="40"/>
      <c r="I17" s="24"/>
      <c r="J17" s="5"/>
    </row>
    <row r="18" spans="1:10" ht="12.95" customHeight="1">
      <c r="A18" s="18" t="s">
        <v>2474</v>
      </c>
      <c r="B18" s="19" t="s">
        <v>2475</v>
      </c>
      <c r="C18" s="15" t="s">
        <v>2476</v>
      </c>
      <c r="D18" s="15" t="s">
        <v>741</v>
      </c>
      <c r="E18" s="20">
        <v>24125</v>
      </c>
      <c r="F18" s="21">
        <v>264.8563</v>
      </c>
      <c r="G18" s="22">
        <v>0.0251</v>
      </c>
      <c r="H18" s="40"/>
      <c r="I18" s="24"/>
      <c r="J18" s="5"/>
    </row>
    <row r="19" spans="1:10" ht="12.95" customHeight="1">
      <c r="A19" s="18" t="s">
        <v>3385</v>
      </c>
      <c r="B19" s="19" t="s">
        <v>3386</v>
      </c>
      <c r="C19" s="15" t="s">
        <v>3387</v>
      </c>
      <c r="D19" s="15" t="s">
        <v>3388</v>
      </c>
      <c r="E19" s="20">
        <v>143914</v>
      </c>
      <c r="F19" s="21">
        <v>264.5859</v>
      </c>
      <c r="G19" s="22">
        <v>0.025</v>
      </c>
      <c r="H19" s="40"/>
      <c r="I19" s="24"/>
      <c r="J19" s="5"/>
    </row>
    <row r="20" spans="1:10" ht="12.95" customHeight="1">
      <c r="A20" s="18" t="s">
        <v>807</v>
      </c>
      <c r="B20" s="19" t="s">
        <v>808</v>
      </c>
      <c r="C20" s="15" t="s">
        <v>809</v>
      </c>
      <c r="D20" s="15" t="s">
        <v>810</v>
      </c>
      <c r="E20" s="20">
        <v>92239</v>
      </c>
      <c r="F20" s="21">
        <v>241.8507</v>
      </c>
      <c r="G20" s="22">
        <v>0.0229</v>
      </c>
      <c r="H20" s="40"/>
      <c r="I20" s="24"/>
      <c r="J20" s="5"/>
    </row>
    <row r="21" spans="1:10" ht="12.95" customHeight="1">
      <c r="A21" s="18" t="s">
        <v>2104</v>
      </c>
      <c r="B21" s="19" t="s">
        <v>2105</v>
      </c>
      <c r="C21" s="15" t="s">
        <v>2106</v>
      </c>
      <c r="D21" s="15" t="s">
        <v>299</v>
      </c>
      <c r="E21" s="20">
        <v>4646</v>
      </c>
      <c r="F21" s="21">
        <v>238.0169</v>
      </c>
      <c r="G21" s="22">
        <v>0.0225</v>
      </c>
      <c r="H21" s="40"/>
      <c r="I21" s="24"/>
      <c r="J21" s="5"/>
    </row>
    <row r="22" spans="1:10" ht="12.95" customHeight="1">
      <c r="A22" s="18" t="s">
        <v>1726</v>
      </c>
      <c r="B22" s="19" t="s">
        <v>1727</v>
      </c>
      <c r="C22" s="15" t="s">
        <v>1728</v>
      </c>
      <c r="D22" s="15" t="s">
        <v>741</v>
      </c>
      <c r="E22" s="20">
        <v>28134</v>
      </c>
      <c r="F22" s="21">
        <v>233.5122</v>
      </c>
      <c r="G22" s="22">
        <v>0.0221</v>
      </c>
      <c r="H22" s="40"/>
      <c r="I22" s="24"/>
      <c r="J22" s="5"/>
    </row>
    <row r="23" spans="1:10" ht="12.95" customHeight="1">
      <c r="A23" s="18" t="s">
        <v>3000</v>
      </c>
      <c r="B23" s="19" t="s">
        <v>3001</v>
      </c>
      <c r="C23" s="15" t="s">
        <v>3002</v>
      </c>
      <c r="D23" s="15" t="s">
        <v>299</v>
      </c>
      <c r="E23" s="20">
        <v>13587</v>
      </c>
      <c r="F23" s="21">
        <v>232.032</v>
      </c>
      <c r="G23" s="22">
        <v>0.022</v>
      </c>
      <c r="H23" s="40"/>
      <c r="I23" s="24"/>
      <c r="J23" s="5"/>
    </row>
    <row r="24" spans="1:10" ht="12.95" customHeight="1">
      <c r="A24" s="18" t="s">
        <v>2364</v>
      </c>
      <c r="B24" s="19" t="s">
        <v>2365</v>
      </c>
      <c r="C24" s="15" t="s">
        <v>2366</v>
      </c>
      <c r="D24" s="15" t="s">
        <v>299</v>
      </c>
      <c r="E24" s="20">
        <v>11822</v>
      </c>
      <c r="F24" s="21">
        <v>231.0078</v>
      </c>
      <c r="G24" s="22">
        <v>0.0219</v>
      </c>
      <c r="H24" s="40"/>
      <c r="I24" s="24"/>
      <c r="J24" s="5"/>
    </row>
    <row r="25" spans="1:10" ht="12.95" customHeight="1">
      <c r="A25" s="18" t="s">
        <v>1581</v>
      </c>
      <c r="B25" s="19" t="s">
        <v>1582</v>
      </c>
      <c r="C25" s="15" t="s">
        <v>1583</v>
      </c>
      <c r="D25" s="15" t="s">
        <v>268</v>
      </c>
      <c r="E25" s="20">
        <v>4217</v>
      </c>
      <c r="F25" s="21">
        <v>230.5202</v>
      </c>
      <c r="G25" s="22">
        <v>0.0218</v>
      </c>
      <c r="H25" s="40"/>
      <c r="I25" s="24"/>
      <c r="J25" s="5"/>
    </row>
    <row r="26" spans="1:10" ht="12.95" customHeight="1">
      <c r="A26" s="18" t="s">
        <v>1831</v>
      </c>
      <c r="B26" s="19" t="s">
        <v>1832</v>
      </c>
      <c r="C26" s="15" t="s">
        <v>1833</v>
      </c>
      <c r="D26" s="15" t="s">
        <v>260</v>
      </c>
      <c r="E26" s="20">
        <v>204</v>
      </c>
      <c r="F26" s="21">
        <v>221.72</v>
      </c>
      <c r="G26" s="22">
        <v>0.021</v>
      </c>
      <c r="H26" s="40"/>
      <c r="I26" s="24"/>
      <c r="J26" s="5"/>
    </row>
    <row r="27" spans="1:10" ht="12.95" customHeight="1">
      <c r="A27" s="18" t="s">
        <v>1791</v>
      </c>
      <c r="B27" s="19" t="s">
        <v>1792</v>
      </c>
      <c r="C27" s="15" t="s">
        <v>1793</v>
      </c>
      <c r="D27" s="15" t="s">
        <v>887</v>
      </c>
      <c r="E27" s="20">
        <v>23474</v>
      </c>
      <c r="F27" s="21">
        <v>219.1767</v>
      </c>
      <c r="G27" s="22">
        <v>0.0207</v>
      </c>
      <c r="H27" s="40"/>
      <c r="I27" s="24"/>
      <c r="J27" s="5"/>
    </row>
    <row r="28" spans="1:10" ht="12.95" customHeight="1">
      <c r="A28" s="18" t="s">
        <v>1788</v>
      </c>
      <c r="B28" s="19" t="s">
        <v>1789</v>
      </c>
      <c r="C28" s="15" t="s">
        <v>1790</v>
      </c>
      <c r="D28" s="15" t="s">
        <v>722</v>
      </c>
      <c r="E28" s="20">
        <v>11689</v>
      </c>
      <c r="F28" s="21">
        <v>209.1279</v>
      </c>
      <c r="G28" s="22">
        <v>0.0198</v>
      </c>
      <c r="H28" s="40"/>
      <c r="I28" s="24"/>
      <c r="J28" s="5"/>
    </row>
    <row r="29" spans="1:10" ht="12.95" customHeight="1">
      <c r="A29" s="18" t="s">
        <v>2062</v>
      </c>
      <c r="B29" s="19" t="s">
        <v>2063</v>
      </c>
      <c r="C29" s="15" t="s">
        <v>2064</v>
      </c>
      <c r="D29" s="15" t="s">
        <v>268</v>
      </c>
      <c r="E29" s="20">
        <v>8296</v>
      </c>
      <c r="F29" s="21">
        <v>201.4932</v>
      </c>
      <c r="G29" s="22">
        <v>0.0191</v>
      </c>
      <c r="H29" s="40"/>
      <c r="I29" s="24"/>
      <c r="J29" s="5"/>
    </row>
    <row r="30" spans="1:10" ht="12.95" customHeight="1">
      <c r="A30" s="18" t="s">
        <v>362</v>
      </c>
      <c r="B30" s="19" t="s">
        <v>363</v>
      </c>
      <c r="C30" s="15" t="s">
        <v>364</v>
      </c>
      <c r="D30" s="15" t="s">
        <v>322</v>
      </c>
      <c r="E30" s="20">
        <v>22838</v>
      </c>
      <c r="F30" s="21">
        <v>198.6678</v>
      </c>
      <c r="G30" s="22">
        <v>0.0188</v>
      </c>
      <c r="H30" s="40"/>
      <c r="I30" s="24"/>
      <c r="J30" s="5"/>
    </row>
    <row r="31" spans="1:10" ht="12.95" customHeight="1">
      <c r="A31" s="18" t="s">
        <v>817</v>
      </c>
      <c r="B31" s="19" t="s">
        <v>818</v>
      </c>
      <c r="C31" s="15" t="s">
        <v>819</v>
      </c>
      <c r="D31" s="15" t="s">
        <v>820</v>
      </c>
      <c r="E31" s="20">
        <v>38283</v>
      </c>
      <c r="F31" s="21">
        <v>196.0281</v>
      </c>
      <c r="G31" s="22">
        <v>0.0185</v>
      </c>
      <c r="H31" s="40"/>
      <c r="I31" s="24"/>
      <c r="J31" s="5"/>
    </row>
    <row r="32" spans="1:10" ht="12.95" customHeight="1">
      <c r="A32" s="18" t="s">
        <v>402</v>
      </c>
      <c r="B32" s="19" t="s">
        <v>403</v>
      </c>
      <c r="C32" s="15" t="s">
        <v>404</v>
      </c>
      <c r="D32" s="15" t="s">
        <v>311</v>
      </c>
      <c r="E32" s="20">
        <v>11402</v>
      </c>
      <c r="F32" s="21">
        <v>187.6541</v>
      </c>
      <c r="G32" s="22">
        <v>0.0178</v>
      </c>
      <c r="H32" s="40"/>
      <c r="I32" s="24"/>
      <c r="J32" s="5"/>
    </row>
    <row r="33" spans="1:10" ht="12.95" customHeight="1">
      <c r="A33" s="18" t="s">
        <v>704</v>
      </c>
      <c r="B33" s="19" t="s">
        <v>705</v>
      </c>
      <c r="C33" s="15" t="s">
        <v>706</v>
      </c>
      <c r="D33" s="15" t="s">
        <v>272</v>
      </c>
      <c r="E33" s="20">
        <v>297390</v>
      </c>
      <c r="F33" s="21">
        <v>187.3557</v>
      </c>
      <c r="G33" s="22">
        <v>0.0177</v>
      </c>
      <c r="H33" s="40"/>
      <c r="I33" s="24"/>
      <c r="J33" s="5"/>
    </row>
    <row r="34" spans="1:10" ht="12.95" customHeight="1">
      <c r="A34" s="18" t="s">
        <v>1800</v>
      </c>
      <c r="B34" s="19" t="s">
        <v>1801</v>
      </c>
      <c r="C34" s="15" t="s">
        <v>1802</v>
      </c>
      <c r="D34" s="15" t="s">
        <v>381</v>
      </c>
      <c r="E34" s="20">
        <v>27427</v>
      </c>
      <c r="F34" s="21">
        <v>184.4191</v>
      </c>
      <c r="G34" s="22">
        <v>0.0175</v>
      </c>
      <c r="H34" s="40"/>
      <c r="I34" s="24"/>
      <c r="J34" s="5"/>
    </row>
    <row r="35" spans="1:10" ht="12.95" customHeight="1">
      <c r="A35" s="18" t="s">
        <v>3012</v>
      </c>
      <c r="B35" s="19" t="s">
        <v>3013</v>
      </c>
      <c r="C35" s="15" t="s">
        <v>3014</v>
      </c>
      <c r="D35" s="15" t="s">
        <v>260</v>
      </c>
      <c r="E35" s="20">
        <v>7928</v>
      </c>
      <c r="F35" s="21">
        <v>184.1793</v>
      </c>
      <c r="G35" s="22">
        <v>0.0174</v>
      </c>
      <c r="H35" s="40"/>
      <c r="I35" s="24"/>
      <c r="J35" s="5"/>
    </row>
    <row r="36" spans="1:10" ht="12.95" customHeight="1">
      <c r="A36" s="18" t="s">
        <v>2052</v>
      </c>
      <c r="B36" s="19" t="s">
        <v>2053</v>
      </c>
      <c r="C36" s="15" t="s">
        <v>2054</v>
      </c>
      <c r="D36" s="15" t="s">
        <v>741</v>
      </c>
      <c r="E36" s="20">
        <v>4904</v>
      </c>
      <c r="F36" s="21">
        <v>178.6454</v>
      </c>
      <c r="G36" s="22">
        <v>0.0169</v>
      </c>
      <c r="H36" s="40"/>
      <c r="I36" s="24"/>
      <c r="J36" s="5"/>
    </row>
    <row r="37" spans="1:10" ht="12.95" customHeight="1">
      <c r="A37" s="18" t="s">
        <v>375</v>
      </c>
      <c r="B37" s="19" t="s">
        <v>376</v>
      </c>
      <c r="C37" s="15" t="s">
        <v>377</v>
      </c>
      <c r="D37" s="15" t="s">
        <v>256</v>
      </c>
      <c r="E37" s="20">
        <v>59324</v>
      </c>
      <c r="F37" s="21">
        <v>176.5779</v>
      </c>
      <c r="G37" s="22">
        <v>0.0167</v>
      </c>
      <c r="H37" s="40"/>
      <c r="I37" s="24"/>
      <c r="J37" s="5"/>
    </row>
    <row r="38" spans="1:10" ht="12.95" customHeight="1">
      <c r="A38" s="18" t="s">
        <v>707</v>
      </c>
      <c r="B38" s="19" t="s">
        <v>708</v>
      </c>
      <c r="C38" s="15" t="s">
        <v>709</v>
      </c>
      <c r="D38" s="15" t="s">
        <v>272</v>
      </c>
      <c r="E38" s="20">
        <v>74123</v>
      </c>
      <c r="F38" s="21">
        <v>170.1864</v>
      </c>
      <c r="G38" s="22">
        <v>0.0161</v>
      </c>
      <c r="H38" s="40"/>
      <c r="I38" s="24"/>
      <c r="J38" s="5"/>
    </row>
    <row r="39" spans="1:10" ht="12.95" customHeight="1">
      <c r="A39" s="18" t="s">
        <v>3389</v>
      </c>
      <c r="B39" s="19" t="s">
        <v>3390</v>
      </c>
      <c r="C39" s="15" t="s">
        <v>3391</v>
      </c>
      <c r="D39" s="15" t="s">
        <v>1613</v>
      </c>
      <c r="E39" s="20">
        <v>75025</v>
      </c>
      <c r="F39" s="21">
        <v>161.5288</v>
      </c>
      <c r="G39" s="22">
        <v>0.0153</v>
      </c>
      <c r="H39" s="40"/>
      <c r="I39" s="24"/>
      <c r="J39" s="5"/>
    </row>
    <row r="40" spans="1:10" ht="12.95" customHeight="1">
      <c r="A40" s="18" t="s">
        <v>2122</v>
      </c>
      <c r="B40" s="19" t="s">
        <v>2123</v>
      </c>
      <c r="C40" s="15" t="s">
        <v>2124</v>
      </c>
      <c r="D40" s="15" t="s">
        <v>741</v>
      </c>
      <c r="E40" s="20">
        <v>25313</v>
      </c>
      <c r="F40" s="21">
        <v>158.4214</v>
      </c>
      <c r="G40" s="22">
        <v>0.015</v>
      </c>
      <c r="H40" s="40"/>
      <c r="I40" s="24"/>
      <c r="J40" s="5"/>
    </row>
    <row r="41" spans="1:10" ht="12.95" customHeight="1">
      <c r="A41" s="18" t="s">
        <v>1776</v>
      </c>
      <c r="B41" s="19" t="s">
        <v>1777</v>
      </c>
      <c r="C41" s="15" t="s">
        <v>1778</v>
      </c>
      <c r="D41" s="15" t="s">
        <v>252</v>
      </c>
      <c r="E41" s="20">
        <v>63853</v>
      </c>
      <c r="F41" s="21">
        <v>158.4193</v>
      </c>
      <c r="G41" s="22">
        <v>0.015</v>
      </c>
      <c r="H41" s="40"/>
      <c r="I41" s="24"/>
      <c r="J41" s="5"/>
    </row>
    <row r="42" spans="1:10" ht="12.95" customHeight="1">
      <c r="A42" s="18" t="s">
        <v>1754</v>
      </c>
      <c r="B42" s="19" t="s">
        <v>1755</v>
      </c>
      <c r="C42" s="15" t="s">
        <v>1756</v>
      </c>
      <c r="D42" s="15" t="s">
        <v>1757</v>
      </c>
      <c r="E42" s="20">
        <v>111673</v>
      </c>
      <c r="F42" s="21">
        <v>137.4136</v>
      </c>
      <c r="G42" s="22">
        <v>0.013</v>
      </c>
      <c r="H42" s="40"/>
      <c r="I42" s="24"/>
      <c r="J42" s="5"/>
    </row>
    <row r="43" spans="1:10" ht="12.95" customHeight="1">
      <c r="A43" s="18" t="s">
        <v>1758</v>
      </c>
      <c r="B43" s="19" t="s">
        <v>1759</v>
      </c>
      <c r="C43" s="15" t="s">
        <v>1760</v>
      </c>
      <c r="D43" s="15" t="s">
        <v>349</v>
      </c>
      <c r="E43" s="20">
        <v>144616</v>
      </c>
      <c r="F43" s="21">
        <v>131.1667</v>
      </c>
      <c r="G43" s="22">
        <v>0.0124</v>
      </c>
      <c r="H43" s="40"/>
      <c r="I43" s="24"/>
      <c r="J43" s="5"/>
    </row>
    <row r="44" spans="1:10" ht="12.95" customHeight="1">
      <c r="A44" s="18" t="s">
        <v>1806</v>
      </c>
      <c r="B44" s="19" t="s">
        <v>1807</v>
      </c>
      <c r="C44" s="15" t="s">
        <v>1808</v>
      </c>
      <c r="D44" s="15" t="s">
        <v>311</v>
      </c>
      <c r="E44" s="20">
        <v>11639</v>
      </c>
      <c r="F44" s="21">
        <v>130.4557</v>
      </c>
      <c r="G44" s="22">
        <v>0.0123</v>
      </c>
      <c r="H44" s="40"/>
      <c r="I44" s="24"/>
      <c r="J44" s="5"/>
    </row>
    <row r="45" spans="1:10" ht="12.95" customHeight="1">
      <c r="A45" s="18" t="s">
        <v>1738</v>
      </c>
      <c r="B45" s="19" t="s">
        <v>1739</v>
      </c>
      <c r="C45" s="15" t="s">
        <v>1740</v>
      </c>
      <c r="D45" s="15" t="s">
        <v>256</v>
      </c>
      <c r="E45" s="20">
        <v>30261</v>
      </c>
      <c r="F45" s="21">
        <v>128.1099</v>
      </c>
      <c r="G45" s="22">
        <v>0.0121</v>
      </c>
      <c r="H45" s="40"/>
      <c r="I45" s="24"/>
      <c r="J45" s="5"/>
    </row>
    <row r="46" spans="1:10" ht="12.95" customHeight="1">
      <c r="A46" s="18" t="s">
        <v>3392</v>
      </c>
      <c r="B46" s="19" t="s">
        <v>3393</v>
      </c>
      <c r="C46" s="15" t="s">
        <v>3394</v>
      </c>
      <c r="D46" s="15" t="s">
        <v>256</v>
      </c>
      <c r="E46" s="20">
        <v>70076</v>
      </c>
      <c r="F46" s="21">
        <v>126.9427</v>
      </c>
      <c r="G46" s="22">
        <v>0.012</v>
      </c>
      <c r="H46" s="40"/>
      <c r="I46" s="24"/>
      <c r="J46" s="5"/>
    </row>
    <row r="47" spans="1:10" ht="12.95" customHeight="1">
      <c r="A47" s="18" t="s">
        <v>1824</v>
      </c>
      <c r="B47" s="19" t="s">
        <v>1825</v>
      </c>
      <c r="C47" s="15" t="s">
        <v>1826</v>
      </c>
      <c r="D47" s="15" t="s">
        <v>741</v>
      </c>
      <c r="E47" s="20">
        <v>531</v>
      </c>
      <c r="F47" s="21">
        <v>122.7117</v>
      </c>
      <c r="G47" s="22">
        <v>0.0116</v>
      </c>
      <c r="H47" s="40"/>
      <c r="I47" s="24"/>
      <c r="J47" s="5"/>
    </row>
    <row r="48" spans="1:10" ht="12.95" customHeight="1">
      <c r="A48" s="18" t="s">
        <v>3374</v>
      </c>
      <c r="B48" s="19" t="s">
        <v>3375</v>
      </c>
      <c r="C48" s="15" t="s">
        <v>3376</v>
      </c>
      <c r="D48" s="15" t="s">
        <v>3377</v>
      </c>
      <c r="E48" s="20">
        <v>2747</v>
      </c>
      <c r="F48" s="21">
        <v>120.9847</v>
      </c>
      <c r="G48" s="22">
        <v>0.0114</v>
      </c>
      <c r="H48" s="40"/>
      <c r="I48" s="24"/>
      <c r="J48" s="5"/>
    </row>
    <row r="49" spans="1:10" ht="12.95" customHeight="1">
      <c r="A49" s="18" t="s">
        <v>1720</v>
      </c>
      <c r="B49" s="19" t="s">
        <v>1721</v>
      </c>
      <c r="C49" s="15" t="s">
        <v>1722</v>
      </c>
      <c r="D49" s="15" t="s">
        <v>741</v>
      </c>
      <c r="E49" s="20">
        <v>44435</v>
      </c>
      <c r="F49" s="21">
        <v>115.2422</v>
      </c>
      <c r="G49" s="22">
        <v>0.0109</v>
      </c>
      <c r="H49" s="40"/>
      <c r="I49" s="24"/>
      <c r="J49" s="5"/>
    </row>
    <row r="50" spans="1:10" ht="12.95" customHeight="1">
      <c r="A50" s="18" t="s">
        <v>3009</v>
      </c>
      <c r="B50" s="19" t="s">
        <v>3010</v>
      </c>
      <c r="C50" s="15" t="s">
        <v>3011</v>
      </c>
      <c r="D50" s="15" t="s">
        <v>322</v>
      </c>
      <c r="E50" s="20">
        <v>6428</v>
      </c>
      <c r="F50" s="21">
        <v>108.5175</v>
      </c>
      <c r="G50" s="22">
        <v>0.0103</v>
      </c>
      <c r="H50" s="40"/>
      <c r="I50" s="24"/>
      <c r="J50" s="5"/>
    </row>
    <row r="51" spans="1:10" ht="12.95" customHeight="1">
      <c r="A51" s="18" t="s">
        <v>2128</v>
      </c>
      <c r="B51" s="19" t="s">
        <v>2129</v>
      </c>
      <c r="C51" s="15" t="s">
        <v>2130</v>
      </c>
      <c r="D51" s="15" t="s">
        <v>803</v>
      </c>
      <c r="E51" s="20">
        <v>7141</v>
      </c>
      <c r="F51" s="21">
        <v>108.3004</v>
      </c>
      <c r="G51" s="22">
        <v>0.0102</v>
      </c>
      <c r="H51" s="40"/>
      <c r="I51" s="24"/>
      <c r="J51" s="5"/>
    </row>
    <row r="52" spans="1:10" ht="12.95" customHeight="1">
      <c r="A52" s="18" t="s">
        <v>3395</v>
      </c>
      <c r="B52" s="19" t="s">
        <v>3396</v>
      </c>
      <c r="C52" s="15" t="s">
        <v>3397</v>
      </c>
      <c r="D52" s="15" t="s">
        <v>3388</v>
      </c>
      <c r="E52" s="20">
        <v>3285</v>
      </c>
      <c r="F52" s="21">
        <v>103.7814</v>
      </c>
      <c r="G52" s="22">
        <v>0.0098</v>
      </c>
      <c r="H52" s="40"/>
      <c r="I52" s="24"/>
      <c r="J52" s="5"/>
    </row>
    <row r="53" spans="1:10" ht="12.95" customHeight="1">
      <c r="A53" s="18" t="s">
        <v>3398</v>
      </c>
      <c r="B53" s="19" t="s">
        <v>3399</v>
      </c>
      <c r="C53" s="15" t="s">
        <v>3400</v>
      </c>
      <c r="D53" s="15" t="s">
        <v>268</v>
      </c>
      <c r="E53" s="20">
        <v>2336</v>
      </c>
      <c r="F53" s="21">
        <v>95.9932</v>
      </c>
      <c r="G53" s="22">
        <v>0.0091</v>
      </c>
      <c r="H53" s="40"/>
      <c r="I53" s="24"/>
      <c r="J53" s="5"/>
    </row>
    <row r="54" spans="1:10" ht="12.95" customHeight="1">
      <c r="A54" s="18" t="s">
        <v>869</v>
      </c>
      <c r="B54" s="19" t="s">
        <v>870</v>
      </c>
      <c r="C54" s="15" t="s">
        <v>871</v>
      </c>
      <c r="D54" s="15" t="s">
        <v>368</v>
      </c>
      <c r="E54" s="20">
        <v>219</v>
      </c>
      <c r="F54" s="21">
        <v>86.8197</v>
      </c>
      <c r="G54" s="22">
        <v>0.0082</v>
      </c>
      <c r="H54" s="40"/>
      <c r="I54" s="24"/>
      <c r="J54" s="5"/>
    </row>
    <row r="55" spans="1:10" ht="12.95" customHeight="1">
      <c r="A55" s="18" t="s">
        <v>3019</v>
      </c>
      <c r="B55" s="19" t="s">
        <v>3020</v>
      </c>
      <c r="C55" s="15" t="s">
        <v>3021</v>
      </c>
      <c r="D55" s="15" t="s">
        <v>1613</v>
      </c>
      <c r="E55" s="20">
        <v>17214</v>
      </c>
      <c r="F55" s="21">
        <v>77.3511</v>
      </c>
      <c r="G55" s="22">
        <v>0.0073</v>
      </c>
      <c r="H55" s="40"/>
      <c r="I55" s="24"/>
      <c r="J55" s="5"/>
    </row>
    <row r="56" spans="1:10" ht="12.95" customHeight="1">
      <c r="A56" s="18" t="s">
        <v>3401</v>
      </c>
      <c r="B56" s="19" t="s">
        <v>3402</v>
      </c>
      <c r="C56" s="15" t="s">
        <v>3403</v>
      </c>
      <c r="D56" s="15" t="s">
        <v>722</v>
      </c>
      <c r="E56" s="20">
        <v>779115</v>
      </c>
      <c r="F56" s="21">
        <v>70.5099</v>
      </c>
      <c r="G56" s="22">
        <v>0.0067</v>
      </c>
      <c r="H56" s="40"/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10384.41</v>
      </c>
      <c r="G57" s="26">
        <v>0.9826</v>
      </c>
      <c r="H57" s="27"/>
      <c r="I57" s="28"/>
      <c r="J57" s="5"/>
    </row>
    <row r="58" spans="1:10" ht="12.95" customHeight="1">
      <c r="A58" s="5"/>
      <c r="B58" s="29" t="s">
        <v>405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2.9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163</v>
      </c>
      <c r="C60" s="30"/>
      <c r="D60" s="2"/>
      <c r="E60" s="30"/>
      <c r="F60" s="25">
        <v>10384.41</v>
      </c>
      <c r="G60" s="26">
        <v>0.9826</v>
      </c>
      <c r="H60" s="27"/>
      <c r="I60" s="28"/>
      <c r="J60" s="5"/>
    </row>
    <row r="61" spans="1:10" ht="12.9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165</v>
      </c>
      <c r="B62" s="19" t="s">
        <v>166</v>
      </c>
      <c r="C62" s="15"/>
      <c r="D62" s="15"/>
      <c r="E62" s="20"/>
      <c r="F62" s="21">
        <v>201.83</v>
      </c>
      <c r="G62" s="22">
        <v>0.0191</v>
      </c>
      <c r="H62" s="23">
        <v>0.0661505363464312</v>
      </c>
      <c r="I62" s="24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201.83</v>
      </c>
      <c r="G63" s="26">
        <v>0.0191</v>
      </c>
      <c r="H63" s="27"/>
      <c r="I63" s="28"/>
      <c r="J63" s="5"/>
    </row>
    <row r="64" spans="1:10" ht="12.95" customHeight="1">
      <c r="A64" s="5"/>
      <c r="B64" s="29" t="s">
        <v>163</v>
      </c>
      <c r="C64" s="30"/>
      <c r="D64" s="2"/>
      <c r="E64" s="30"/>
      <c r="F64" s="25">
        <v>201.83</v>
      </c>
      <c r="G64" s="26">
        <v>0.0191</v>
      </c>
      <c r="H64" s="27"/>
      <c r="I64" s="28"/>
      <c r="J64" s="5"/>
    </row>
    <row r="65" spans="1:10" ht="12.95" customHeight="1">
      <c r="A65" s="5"/>
      <c r="B65" s="29" t="s">
        <v>167</v>
      </c>
      <c r="C65" s="15"/>
      <c r="D65" s="2"/>
      <c r="E65" s="15"/>
      <c r="F65" s="31">
        <v>-17.91</v>
      </c>
      <c r="G65" s="26">
        <v>-0.0017</v>
      </c>
      <c r="H65" s="27"/>
      <c r="I65" s="28"/>
      <c r="J65" s="5"/>
    </row>
    <row r="66" spans="1:10" ht="12.95" customHeight="1">
      <c r="A66" s="5"/>
      <c r="B66" s="32" t="s">
        <v>168</v>
      </c>
      <c r="C66" s="33"/>
      <c r="D66" s="33"/>
      <c r="E66" s="33"/>
      <c r="F66" s="34">
        <v>10568.33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9" t="s">
        <v>171</v>
      </c>
      <c r="C70" s="59"/>
      <c r="D70" s="59"/>
      <c r="E70" s="59"/>
      <c r="F70" s="59"/>
      <c r="G70" s="59"/>
      <c r="H70" s="59"/>
      <c r="I70" s="59"/>
      <c r="J70" s="5"/>
    </row>
    <row r="71" spans="1:10" ht="12.95" customHeight="1">
      <c r="A71" s="5"/>
      <c r="B71" s="59"/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"/>
      <c r="C73" s="60" t="s">
        <v>3404</v>
      </c>
      <c r="D73" s="60"/>
      <c r="E73" s="60"/>
      <c r="F73" s="60"/>
      <c r="G73" s="5"/>
      <c r="H73" s="5"/>
      <c r="I73" s="5"/>
      <c r="J73" s="5"/>
    </row>
    <row r="74" spans="1:10" ht="12.95" customHeight="1">
      <c r="A74" s="5"/>
      <c r="B74" s="38" t="s">
        <v>173</v>
      </c>
      <c r="C74" s="60" t="s">
        <v>174</v>
      </c>
      <c r="D74" s="60"/>
      <c r="E74" s="60"/>
      <c r="F74" s="60"/>
      <c r="G74" s="5"/>
      <c r="H74" s="5"/>
      <c r="I74" s="5"/>
      <c r="J74" s="5"/>
    </row>
    <row r="75" spans="1:10" ht="120.95" customHeight="1">
      <c r="A75" s="5"/>
      <c r="B75" s="39"/>
      <c r="C75" s="58"/>
      <c r="D75" s="5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/>
    <hyperlink ref="B1" location="AXISNIFTYMIDCAP50INDEXFUND" display="AXIS NIFTY MID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8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249</v>
      </c>
      <c r="B7" s="19" t="s">
        <v>250</v>
      </c>
      <c r="C7" s="15" t="s">
        <v>251</v>
      </c>
      <c r="D7" s="15" t="s">
        <v>252</v>
      </c>
      <c r="E7" s="20">
        <v>586854</v>
      </c>
      <c r="F7" s="21">
        <v>14125.5758</v>
      </c>
      <c r="G7" s="22">
        <v>0.0563</v>
      </c>
      <c r="H7" s="40"/>
      <c r="I7" s="24"/>
      <c r="J7" s="5"/>
    </row>
    <row r="8" spans="1:10" ht="12.95" customHeight="1">
      <c r="A8" s="18" t="s">
        <v>253</v>
      </c>
      <c r="B8" s="19" t="s">
        <v>254</v>
      </c>
      <c r="C8" s="15" t="s">
        <v>255</v>
      </c>
      <c r="D8" s="15" t="s">
        <v>256</v>
      </c>
      <c r="E8" s="20">
        <v>782926</v>
      </c>
      <c r="F8" s="21">
        <v>11082.709</v>
      </c>
      <c r="G8" s="22">
        <v>0.0442</v>
      </c>
      <c r="H8" s="40"/>
      <c r="I8" s="24"/>
      <c r="J8" s="5"/>
    </row>
    <row r="9" spans="1:10" ht="12.95" customHeight="1">
      <c r="A9" s="18" t="s">
        <v>257</v>
      </c>
      <c r="B9" s="19" t="s">
        <v>258</v>
      </c>
      <c r="C9" s="15" t="s">
        <v>259</v>
      </c>
      <c r="D9" s="15" t="s">
        <v>260</v>
      </c>
      <c r="E9" s="20">
        <v>1764889</v>
      </c>
      <c r="F9" s="21">
        <v>10511.6789</v>
      </c>
      <c r="G9" s="22">
        <v>0.0419</v>
      </c>
      <c r="H9" s="40"/>
      <c r="I9" s="24"/>
      <c r="J9" s="5"/>
    </row>
    <row r="10" spans="1:10" ht="12.95" customHeight="1">
      <c r="A10" s="18" t="s">
        <v>261</v>
      </c>
      <c r="B10" s="19" t="s">
        <v>262</v>
      </c>
      <c r="C10" s="15" t="s">
        <v>263</v>
      </c>
      <c r="D10" s="15" t="s">
        <v>264</v>
      </c>
      <c r="E10" s="20">
        <v>110501</v>
      </c>
      <c r="F10" s="21">
        <v>9168.7652</v>
      </c>
      <c r="G10" s="22">
        <v>0.0365</v>
      </c>
      <c r="H10" s="40"/>
      <c r="I10" s="24"/>
      <c r="J10" s="5"/>
    </row>
    <row r="11" spans="1:10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261639</v>
      </c>
      <c r="F11" s="21">
        <v>8782.698</v>
      </c>
      <c r="G11" s="22">
        <v>0.035</v>
      </c>
      <c r="H11" s="40"/>
      <c r="I11" s="24"/>
      <c r="J11" s="5"/>
    </row>
    <row r="12" spans="1:10" ht="12.95" customHeight="1">
      <c r="A12" s="18" t="s">
        <v>269</v>
      </c>
      <c r="B12" s="19" t="s">
        <v>270</v>
      </c>
      <c r="C12" s="15" t="s">
        <v>271</v>
      </c>
      <c r="D12" s="15" t="s">
        <v>272</v>
      </c>
      <c r="E12" s="20">
        <v>875000</v>
      </c>
      <c r="F12" s="21">
        <v>8389.0625</v>
      </c>
      <c r="G12" s="22">
        <v>0.0334</v>
      </c>
      <c r="H12" s="40"/>
      <c r="I12" s="24"/>
      <c r="J12" s="5"/>
    </row>
    <row r="13" spans="1:10" ht="12.95" customHeight="1">
      <c r="A13" s="18" t="s">
        <v>273</v>
      </c>
      <c r="B13" s="19" t="s">
        <v>274</v>
      </c>
      <c r="C13" s="15" t="s">
        <v>275</v>
      </c>
      <c r="D13" s="15" t="s">
        <v>272</v>
      </c>
      <c r="E13" s="20">
        <v>1350000</v>
      </c>
      <c r="F13" s="21">
        <v>7578.225</v>
      </c>
      <c r="G13" s="22">
        <v>0.0302</v>
      </c>
      <c r="H13" s="40"/>
      <c r="I13" s="24"/>
      <c r="J13" s="5"/>
    </row>
    <row r="14" spans="1:10" ht="12.95" customHeight="1">
      <c r="A14" s="18" t="s">
        <v>276</v>
      </c>
      <c r="B14" s="19" t="s">
        <v>277</v>
      </c>
      <c r="C14" s="15" t="s">
        <v>278</v>
      </c>
      <c r="D14" s="15" t="s">
        <v>279</v>
      </c>
      <c r="E14" s="20">
        <v>1215000</v>
      </c>
      <c r="F14" s="21">
        <v>7302.15</v>
      </c>
      <c r="G14" s="22">
        <v>0.0291</v>
      </c>
      <c r="H14" s="40"/>
      <c r="I14" s="24"/>
      <c r="J14" s="5"/>
    </row>
    <row r="15" spans="1:10" ht="12.95" customHeight="1">
      <c r="A15" s="18" t="s">
        <v>280</v>
      </c>
      <c r="B15" s="19" t="s">
        <v>281</v>
      </c>
      <c r="C15" s="15" t="s">
        <v>282</v>
      </c>
      <c r="D15" s="15" t="s">
        <v>256</v>
      </c>
      <c r="E15" s="20">
        <v>727066</v>
      </c>
      <c r="F15" s="21">
        <v>7155.0565</v>
      </c>
      <c r="G15" s="22">
        <v>0.0285</v>
      </c>
      <c r="H15" s="40"/>
      <c r="I15" s="24"/>
      <c r="J15" s="5"/>
    </row>
    <row r="16" spans="1:10" ht="12.95" customHeight="1">
      <c r="A16" s="18" t="s">
        <v>283</v>
      </c>
      <c r="B16" s="19" t="s">
        <v>284</v>
      </c>
      <c r="C16" s="15" t="s">
        <v>285</v>
      </c>
      <c r="D16" s="15" t="s">
        <v>286</v>
      </c>
      <c r="E16" s="20">
        <v>3181170</v>
      </c>
      <c r="F16" s="21">
        <v>7008.1175</v>
      </c>
      <c r="G16" s="22">
        <v>0.0279</v>
      </c>
      <c r="H16" s="40"/>
      <c r="I16" s="24"/>
      <c r="J16" s="5"/>
    </row>
    <row r="17" spans="1:10" ht="12.95" customHeight="1">
      <c r="A17" s="18" t="s">
        <v>287</v>
      </c>
      <c r="B17" s="19" t="s">
        <v>288</v>
      </c>
      <c r="C17" s="15" t="s">
        <v>289</v>
      </c>
      <c r="D17" s="15" t="s">
        <v>272</v>
      </c>
      <c r="E17" s="20">
        <v>436800</v>
      </c>
      <c r="F17" s="21">
        <v>6864.0936</v>
      </c>
      <c r="G17" s="22">
        <v>0.0274</v>
      </c>
      <c r="H17" s="40"/>
      <c r="I17" s="24"/>
      <c r="J17" s="5"/>
    </row>
    <row r="18" spans="1:10" ht="12.95" customHeight="1">
      <c r="A18" s="18" t="s">
        <v>290</v>
      </c>
      <c r="B18" s="19" t="s">
        <v>291</v>
      </c>
      <c r="C18" s="15" t="s">
        <v>292</v>
      </c>
      <c r="D18" s="15" t="s">
        <v>260</v>
      </c>
      <c r="E18" s="20">
        <v>1273783</v>
      </c>
      <c r="F18" s="21">
        <v>6658.0637</v>
      </c>
      <c r="G18" s="22">
        <v>0.0265</v>
      </c>
      <c r="H18" s="40"/>
      <c r="I18" s="24"/>
      <c r="J18" s="5"/>
    </row>
    <row r="19" spans="1:10" ht="12.95" customHeight="1">
      <c r="A19" s="18" t="s">
        <v>293</v>
      </c>
      <c r="B19" s="19" t="s">
        <v>294</v>
      </c>
      <c r="C19" s="15" t="s">
        <v>295</v>
      </c>
      <c r="D19" s="15" t="s">
        <v>268</v>
      </c>
      <c r="E19" s="20">
        <v>460000</v>
      </c>
      <c r="F19" s="21">
        <v>6603.07</v>
      </c>
      <c r="G19" s="22">
        <v>0.0263</v>
      </c>
      <c r="H19" s="40"/>
      <c r="I19" s="24"/>
      <c r="J19" s="5"/>
    </row>
    <row r="20" spans="1:10" ht="12.95" customHeight="1">
      <c r="A20" s="18" t="s">
        <v>296</v>
      </c>
      <c r="B20" s="19" t="s">
        <v>297</v>
      </c>
      <c r="C20" s="15" t="s">
        <v>298</v>
      </c>
      <c r="D20" s="15" t="s">
        <v>299</v>
      </c>
      <c r="E20" s="20">
        <v>863099</v>
      </c>
      <c r="F20" s="21">
        <v>6222.5122</v>
      </c>
      <c r="G20" s="22">
        <v>0.0248</v>
      </c>
      <c r="H20" s="40"/>
      <c r="I20" s="24"/>
      <c r="J20" s="5"/>
    </row>
    <row r="21" spans="1:10" ht="12.95" customHeight="1">
      <c r="A21" s="18" t="s">
        <v>300</v>
      </c>
      <c r="B21" s="19" t="s">
        <v>301</v>
      </c>
      <c r="C21" s="15" t="s">
        <v>302</v>
      </c>
      <c r="D21" s="15" t="s">
        <v>303</v>
      </c>
      <c r="E21" s="20">
        <v>256240</v>
      </c>
      <c r="F21" s="21">
        <v>6078.5253</v>
      </c>
      <c r="G21" s="22">
        <v>0.0242</v>
      </c>
      <c r="H21" s="40"/>
      <c r="I21" s="24"/>
      <c r="J21" s="5"/>
    </row>
    <row r="22" spans="1:10" ht="12.95" customHeight="1">
      <c r="A22" s="18" t="s">
        <v>304</v>
      </c>
      <c r="B22" s="19" t="s">
        <v>305</v>
      </c>
      <c r="C22" s="15" t="s">
        <v>306</v>
      </c>
      <c r="D22" s="15" t="s">
        <v>307</v>
      </c>
      <c r="E22" s="20">
        <v>752017</v>
      </c>
      <c r="F22" s="21">
        <v>5696.9048</v>
      </c>
      <c r="G22" s="22">
        <v>0.0227</v>
      </c>
      <c r="H22" s="40"/>
      <c r="I22" s="24"/>
      <c r="J22" s="5"/>
    </row>
    <row r="23" spans="1:10" ht="12.95" customHeight="1">
      <c r="A23" s="18" t="s">
        <v>308</v>
      </c>
      <c r="B23" s="19" t="s">
        <v>309</v>
      </c>
      <c r="C23" s="15" t="s">
        <v>310</v>
      </c>
      <c r="D23" s="15" t="s">
        <v>311</v>
      </c>
      <c r="E23" s="20">
        <v>955675</v>
      </c>
      <c r="F23" s="21">
        <v>5665.2414</v>
      </c>
      <c r="G23" s="22">
        <v>0.0226</v>
      </c>
      <c r="H23" s="40"/>
      <c r="I23" s="24"/>
      <c r="J23" s="5"/>
    </row>
    <row r="24" spans="1:10" ht="12.95" customHeight="1">
      <c r="A24" s="18" t="s">
        <v>312</v>
      </c>
      <c r="B24" s="19" t="s">
        <v>313</v>
      </c>
      <c r="C24" s="15" t="s">
        <v>314</v>
      </c>
      <c r="D24" s="15" t="s">
        <v>268</v>
      </c>
      <c r="E24" s="20">
        <v>106028</v>
      </c>
      <c r="F24" s="21">
        <v>5506.4582</v>
      </c>
      <c r="G24" s="22">
        <v>0.0219</v>
      </c>
      <c r="H24" s="40"/>
      <c r="I24" s="24"/>
      <c r="J24" s="5"/>
    </row>
    <row r="25" spans="1:10" ht="12.95" customHeight="1">
      <c r="A25" s="18" t="s">
        <v>315</v>
      </c>
      <c r="B25" s="19" t="s">
        <v>316</v>
      </c>
      <c r="C25" s="15" t="s">
        <v>317</v>
      </c>
      <c r="D25" s="15" t="s">
        <v>318</v>
      </c>
      <c r="E25" s="20">
        <v>233015</v>
      </c>
      <c r="F25" s="21">
        <v>5490.9985</v>
      </c>
      <c r="G25" s="22">
        <v>0.0219</v>
      </c>
      <c r="H25" s="40"/>
      <c r="I25" s="24"/>
      <c r="J25" s="5"/>
    </row>
    <row r="26" spans="1:10" ht="12.95" customHeight="1">
      <c r="A26" s="18" t="s">
        <v>319</v>
      </c>
      <c r="B26" s="19" t="s">
        <v>320</v>
      </c>
      <c r="C26" s="15" t="s">
        <v>321</v>
      </c>
      <c r="D26" s="15" t="s">
        <v>322</v>
      </c>
      <c r="E26" s="20">
        <v>162531</v>
      </c>
      <c r="F26" s="21">
        <v>5292.1719</v>
      </c>
      <c r="G26" s="22">
        <v>0.0211</v>
      </c>
      <c r="H26" s="40"/>
      <c r="I26" s="24"/>
      <c r="J26" s="5"/>
    </row>
    <row r="27" spans="1:10" ht="12.95" customHeight="1">
      <c r="A27" s="18" t="s">
        <v>323</v>
      </c>
      <c r="B27" s="19" t="s">
        <v>324</v>
      </c>
      <c r="C27" s="15" t="s">
        <v>325</v>
      </c>
      <c r="D27" s="15" t="s">
        <v>318</v>
      </c>
      <c r="E27" s="20">
        <v>109237</v>
      </c>
      <c r="F27" s="21">
        <v>5285.2138</v>
      </c>
      <c r="G27" s="22">
        <v>0.0211</v>
      </c>
      <c r="H27" s="40"/>
      <c r="I27" s="24"/>
      <c r="J27" s="5"/>
    </row>
    <row r="28" spans="1:10" ht="12.95" customHeight="1">
      <c r="A28" s="18" t="s">
        <v>326</v>
      </c>
      <c r="B28" s="19" t="s">
        <v>327</v>
      </c>
      <c r="C28" s="15" t="s">
        <v>328</v>
      </c>
      <c r="D28" s="15" t="s">
        <v>303</v>
      </c>
      <c r="E28" s="20">
        <v>3677734</v>
      </c>
      <c r="F28" s="21">
        <v>4898.7417</v>
      </c>
      <c r="G28" s="22">
        <v>0.0195</v>
      </c>
      <c r="H28" s="40"/>
      <c r="I28" s="24"/>
      <c r="J28" s="5"/>
    </row>
    <row r="29" spans="1:10" ht="12.95" customHeight="1">
      <c r="A29" s="18" t="s">
        <v>329</v>
      </c>
      <c r="B29" s="19" t="s">
        <v>330</v>
      </c>
      <c r="C29" s="15" t="s">
        <v>331</v>
      </c>
      <c r="D29" s="15" t="s">
        <v>268</v>
      </c>
      <c r="E29" s="20">
        <v>395000</v>
      </c>
      <c r="F29" s="21">
        <v>4747.7025</v>
      </c>
      <c r="G29" s="22">
        <v>0.0189</v>
      </c>
      <c r="H29" s="40"/>
      <c r="I29" s="24"/>
      <c r="J29" s="5"/>
    </row>
    <row r="30" spans="1:10" ht="12.95" customHeight="1">
      <c r="A30" s="18" t="s">
        <v>332</v>
      </c>
      <c r="B30" s="19" t="s">
        <v>333</v>
      </c>
      <c r="C30" s="15" t="s">
        <v>334</v>
      </c>
      <c r="D30" s="15" t="s">
        <v>335</v>
      </c>
      <c r="E30" s="20">
        <v>1207241</v>
      </c>
      <c r="F30" s="21">
        <v>4708.8435</v>
      </c>
      <c r="G30" s="22">
        <v>0.0188</v>
      </c>
      <c r="H30" s="40"/>
      <c r="I30" s="24"/>
      <c r="J30" s="5"/>
    </row>
    <row r="31" spans="1:10" ht="12.95" customHeight="1">
      <c r="A31" s="18" t="s">
        <v>336</v>
      </c>
      <c r="B31" s="19" t="s">
        <v>337</v>
      </c>
      <c r="C31" s="15" t="s">
        <v>338</v>
      </c>
      <c r="D31" s="15" t="s">
        <v>260</v>
      </c>
      <c r="E31" s="20">
        <v>152604</v>
      </c>
      <c r="F31" s="21">
        <v>4657.9319</v>
      </c>
      <c r="G31" s="22">
        <v>0.0186</v>
      </c>
      <c r="H31" s="40"/>
      <c r="I31" s="24"/>
      <c r="J31" s="5"/>
    </row>
    <row r="32" spans="1:10" ht="12.95" customHeight="1">
      <c r="A32" s="18" t="s">
        <v>339</v>
      </c>
      <c r="B32" s="19" t="s">
        <v>340</v>
      </c>
      <c r="C32" s="15" t="s">
        <v>341</v>
      </c>
      <c r="D32" s="15" t="s">
        <v>311</v>
      </c>
      <c r="E32" s="20">
        <v>900000</v>
      </c>
      <c r="F32" s="21">
        <v>4536.9</v>
      </c>
      <c r="G32" s="22">
        <v>0.0181</v>
      </c>
      <c r="H32" s="40"/>
      <c r="I32" s="24"/>
      <c r="J32" s="5"/>
    </row>
    <row r="33" spans="1:10" ht="12.95" customHeight="1">
      <c r="A33" s="18" t="s">
        <v>342</v>
      </c>
      <c r="B33" s="19" t="s">
        <v>343</v>
      </c>
      <c r="C33" s="15" t="s">
        <v>344</v>
      </c>
      <c r="D33" s="15" t="s">
        <v>345</v>
      </c>
      <c r="E33" s="20">
        <v>180000</v>
      </c>
      <c r="F33" s="21">
        <v>4509.09</v>
      </c>
      <c r="G33" s="22">
        <v>0.018</v>
      </c>
      <c r="H33" s="40"/>
      <c r="I33" s="24"/>
      <c r="J33" s="5"/>
    </row>
    <row r="34" spans="1:10" ht="12.95" customHeight="1">
      <c r="A34" s="18" t="s">
        <v>346</v>
      </c>
      <c r="B34" s="19" t="s">
        <v>347</v>
      </c>
      <c r="C34" s="15" t="s">
        <v>348</v>
      </c>
      <c r="D34" s="15" t="s">
        <v>349</v>
      </c>
      <c r="E34" s="20">
        <v>633714</v>
      </c>
      <c r="F34" s="21">
        <v>4337.7723</v>
      </c>
      <c r="G34" s="22">
        <v>0.0173</v>
      </c>
      <c r="H34" s="40"/>
      <c r="I34" s="24"/>
      <c r="J34" s="5"/>
    </row>
    <row r="35" spans="1:10" ht="12.95" customHeight="1">
      <c r="A35" s="18" t="s">
        <v>350</v>
      </c>
      <c r="B35" s="19" t="s">
        <v>351</v>
      </c>
      <c r="C35" s="15" t="s">
        <v>352</v>
      </c>
      <c r="D35" s="15" t="s">
        <v>318</v>
      </c>
      <c r="E35" s="20">
        <v>759144</v>
      </c>
      <c r="F35" s="21">
        <v>3946.4101</v>
      </c>
      <c r="G35" s="22">
        <v>0.0157</v>
      </c>
      <c r="H35" s="40"/>
      <c r="I35" s="24"/>
      <c r="J35" s="5"/>
    </row>
    <row r="36" spans="1:10" ht="12.95" customHeight="1">
      <c r="A36" s="18" t="s">
        <v>353</v>
      </c>
      <c r="B36" s="19" t="s">
        <v>354</v>
      </c>
      <c r="C36" s="15" t="s">
        <v>355</v>
      </c>
      <c r="D36" s="15" t="s">
        <v>256</v>
      </c>
      <c r="E36" s="20">
        <v>1606854</v>
      </c>
      <c r="F36" s="21">
        <v>3752.0041</v>
      </c>
      <c r="G36" s="22">
        <v>0.015</v>
      </c>
      <c r="H36" s="40"/>
      <c r="I36" s="24"/>
      <c r="J36" s="5"/>
    </row>
    <row r="37" spans="1:10" ht="12.95" customHeight="1">
      <c r="A37" s="18" t="s">
        <v>356</v>
      </c>
      <c r="B37" s="19" t="s">
        <v>357</v>
      </c>
      <c r="C37" s="15" t="s">
        <v>358</v>
      </c>
      <c r="D37" s="15" t="s">
        <v>264</v>
      </c>
      <c r="E37" s="20">
        <v>15553</v>
      </c>
      <c r="F37" s="21">
        <v>3701.7929</v>
      </c>
      <c r="G37" s="22">
        <v>0.0148</v>
      </c>
      <c r="H37" s="40"/>
      <c r="I37" s="24"/>
      <c r="J37" s="5"/>
    </row>
    <row r="38" spans="1:10" ht="12.95" customHeight="1">
      <c r="A38" s="18" t="s">
        <v>359</v>
      </c>
      <c r="B38" s="19" t="s">
        <v>360</v>
      </c>
      <c r="C38" s="15" t="s">
        <v>361</v>
      </c>
      <c r="D38" s="15" t="s">
        <v>318</v>
      </c>
      <c r="E38" s="20">
        <v>356838</v>
      </c>
      <c r="F38" s="21">
        <v>3661.6931</v>
      </c>
      <c r="G38" s="22">
        <v>0.0146</v>
      </c>
      <c r="H38" s="40"/>
      <c r="I38" s="24"/>
      <c r="J38" s="5"/>
    </row>
    <row r="39" spans="1:10" ht="12.95" customHeight="1">
      <c r="A39" s="18" t="s">
        <v>362</v>
      </c>
      <c r="B39" s="19" t="s">
        <v>363</v>
      </c>
      <c r="C39" s="15" t="s">
        <v>364</v>
      </c>
      <c r="D39" s="15" t="s">
        <v>322</v>
      </c>
      <c r="E39" s="20">
        <v>414063</v>
      </c>
      <c r="F39" s="21">
        <v>3601.934</v>
      </c>
      <c r="G39" s="22">
        <v>0.0144</v>
      </c>
      <c r="H39" s="40"/>
      <c r="I39" s="24"/>
      <c r="J39" s="5"/>
    </row>
    <row r="40" spans="1:10" ht="12.95" customHeight="1">
      <c r="A40" s="18" t="s">
        <v>365</v>
      </c>
      <c r="B40" s="19" t="s">
        <v>366</v>
      </c>
      <c r="C40" s="15" t="s">
        <v>367</v>
      </c>
      <c r="D40" s="15" t="s">
        <v>368</v>
      </c>
      <c r="E40" s="20">
        <v>178057</v>
      </c>
      <c r="F40" s="21">
        <v>3586.5131</v>
      </c>
      <c r="G40" s="22">
        <v>0.0143</v>
      </c>
      <c r="H40" s="40"/>
      <c r="I40" s="24"/>
      <c r="J40" s="5"/>
    </row>
    <row r="41" spans="1:10" ht="12.95" customHeight="1">
      <c r="A41" s="18" t="s">
        <v>369</v>
      </c>
      <c r="B41" s="19" t="s">
        <v>370</v>
      </c>
      <c r="C41" s="15" t="s">
        <v>371</v>
      </c>
      <c r="D41" s="15" t="s">
        <v>286</v>
      </c>
      <c r="E41" s="20">
        <v>1457223</v>
      </c>
      <c r="F41" s="21">
        <v>3563.6388</v>
      </c>
      <c r="G41" s="22">
        <v>0.0142</v>
      </c>
      <c r="H41" s="40"/>
      <c r="I41" s="24"/>
      <c r="J41" s="5"/>
    </row>
    <row r="42" spans="1:10" ht="12.95" customHeight="1">
      <c r="A42" s="18" t="s">
        <v>372</v>
      </c>
      <c r="B42" s="19" t="s">
        <v>373</v>
      </c>
      <c r="C42" s="15" t="s">
        <v>374</v>
      </c>
      <c r="D42" s="15" t="s">
        <v>252</v>
      </c>
      <c r="E42" s="20">
        <v>939059</v>
      </c>
      <c r="F42" s="21">
        <v>3197.9654</v>
      </c>
      <c r="G42" s="22">
        <v>0.0127</v>
      </c>
      <c r="H42" s="40"/>
      <c r="I42" s="24"/>
      <c r="J42" s="5"/>
    </row>
    <row r="43" spans="1:10" ht="12.95" customHeight="1">
      <c r="A43" s="18" t="s">
        <v>375</v>
      </c>
      <c r="B43" s="19" t="s">
        <v>376</v>
      </c>
      <c r="C43" s="15" t="s">
        <v>377</v>
      </c>
      <c r="D43" s="15" t="s">
        <v>256</v>
      </c>
      <c r="E43" s="20">
        <v>956424</v>
      </c>
      <c r="F43" s="21">
        <v>2846.796</v>
      </c>
      <c r="G43" s="22">
        <v>0.0113</v>
      </c>
      <c r="H43" s="40"/>
      <c r="I43" s="24"/>
      <c r="J43" s="5"/>
    </row>
    <row r="44" spans="1:10" ht="12.95" customHeight="1">
      <c r="A44" s="18" t="s">
        <v>378</v>
      </c>
      <c r="B44" s="19" t="s">
        <v>379</v>
      </c>
      <c r="C44" s="15" t="s">
        <v>380</v>
      </c>
      <c r="D44" s="15" t="s">
        <v>381</v>
      </c>
      <c r="E44" s="20">
        <v>108267</v>
      </c>
      <c r="F44" s="21">
        <v>2636.3015</v>
      </c>
      <c r="G44" s="22">
        <v>0.0105</v>
      </c>
      <c r="H44" s="40"/>
      <c r="I44" s="24"/>
      <c r="J44" s="5"/>
    </row>
    <row r="45" spans="1:10" ht="12.95" customHeight="1">
      <c r="A45" s="18" t="s">
        <v>382</v>
      </c>
      <c r="B45" s="19" t="s">
        <v>383</v>
      </c>
      <c r="C45" s="15" t="s">
        <v>384</v>
      </c>
      <c r="D45" s="15" t="s">
        <v>335</v>
      </c>
      <c r="E45" s="20">
        <v>385825</v>
      </c>
      <c r="F45" s="21">
        <v>2199.3954</v>
      </c>
      <c r="G45" s="22">
        <v>0.0088</v>
      </c>
      <c r="H45" s="40"/>
      <c r="I45" s="24"/>
      <c r="J45" s="5"/>
    </row>
    <row r="46" spans="1:10" ht="12.95" customHeight="1">
      <c r="A46" s="18" t="s">
        <v>385</v>
      </c>
      <c r="B46" s="19" t="s">
        <v>386</v>
      </c>
      <c r="C46" s="15" t="s">
        <v>387</v>
      </c>
      <c r="D46" s="15" t="s">
        <v>260</v>
      </c>
      <c r="E46" s="20">
        <v>88950</v>
      </c>
      <c r="F46" s="21">
        <v>2004.1325</v>
      </c>
      <c r="G46" s="22">
        <v>0.008</v>
      </c>
      <c r="H46" s="40"/>
      <c r="I46" s="24"/>
      <c r="J46" s="5"/>
    </row>
    <row r="47" spans="1:10" ht="12.95" customHeight="1">
      <c r="A47" s="18" t="s">
        <v>388</v>
      </c>
      <c r="B47" s="19" t="s">
        <v>389</v>
      </c>
      <c r="C47" s="15" t="s">
        <v>390</v>
      </c>
      <c r="D47" s="15" t="s">
        <v>260</v>
      </c>
      <c r="E47" s="20">
        <v>504505</v>
      </c>
      <c r="F47" s="21">
        <v>1650.7404</v>
      </c>
      <c r="G47" s="22">
        <v>0.0066</v>
      </c>
      <c r="H47" s="40"/>
      <c r="I47" s="24"/>
      <c r="J47" s="5"/>
    </row>
    <row r="48" spans="1:10" ht="12.95" customHeight="1">
      <c r="A48" s="18" t="s">
        <v>391</v>
      </c>
      <c r="B48" s="19" t="s">
        <v>392</v>
      </c>
      <c r="C48" s="15" t="s">
        <v>393</v>
      </c>
      <c r="D48" s="15" t="s">
        <v>394</v>
      </c>
      <c r="E48" s="20">
        <v>125000</v>
      </c>
      <c r="F48" s="21">
        <v>1575.5625</v>
      </c>
      <c r="G48" s="22">
        <v>0.0063</v>
      </c>
      <c r="H48" s="40"/>
      <c r="I48" s="24"/>
      <c r="J48" s="5"/>
    </row>
    <row r="49" spans="1:10" ht="12.95" customHeight="1">
      <c r="A49" s="18" t="s">
        <v>395</v>
      </c>
      <c r="B49" s="19" t="s">
        <v>396</v>
      </c>
      <c r="C49" s="15" t="s">
        <v>397</v>
      </c>
      <c r="D49" s="15" t="s">
        <v>398</v>
      </c>
      <c r="E49" s="20">
        <v>325627</v>
      </c>
      <c r="F49" s="21">
        <v>1497.3958</v>
      </c>
      <c r="G49" s="22">
        <v>0.006</v>
      </c>
      <c r="H49" s="40"/>
      <c r="I49" s="24"/>
      <c r="J49" s="5"/>
    </row>
    <row r="50" spans="1:10" ht="12.95" customHeight="1">
      <c r="A50" s="18" t="s">
        <v>399</v>
      </c>
      <c r="B50" s="19" t="s">
        <v>400</v>
      </c>
      <c r="C50" s="15" t="s">
        <v>401</v>
      </c>
      <c r="D50" s="15" t="s">
        <v>272</v>
      </c>
      <c r="E50" s="20">
        <v>1733102</v>
      </c>
      <c r="F50" s="21">
        <v>1488.7346</v>
      </c>
      <c r="G50" s="22">
        <v>0.0059</v>
      </c>
      <c r="H50" s="40"/>
      <c r="I50" s="24"/>
      <c r="J50" s="5"/>
    </row>
    <row r="51" spans="1:10" ht="12.95" customHeight="1">
      <c r="A51" s="18" t="s">
        <v>402</v>
      </c>
      <c r="B51" s="19" t="s">
        <v>403</v>
      </c>
      <c r="C51" s="15" t="s">
        <v>404</v>
      </c>
      <c r="D51" s="15" t="s">
        <v>311</v>
      </c>
      <c r="E51" s="20">
        <v>75357</v>
      </c>
      <c r="F51" s="21">
        <v>1240.2255</v>
      </c>
      <c r="G51" s="22">
        <v>0.0049</v>
      </c>
      <c r="H51" s="40"/>
      <c r="I51" s="24"/>
      <c r="J51" s="5"/>
    </row>
    <row r="52" spans="1:10" ht="12.95" customHeight="1">
      <c r="A52" s="5"/>
      <c r="B52" s="14" t="s">
        <v>160</v>
      </c>
      <c r="C52" s="15"/>
      <c r="D52" s="15"/>
      <c r="E52" s="15"/>
      <c r="F52" s="25">
        <v>235015.5093</v>
      </c>
      <c r="G52" s="26">
        <v>0.9366</v>
      </c>
      <c r="H52" s="27"/>
      <c r="I52" s="28"/>
      <c r="J52" s="5"/>
    </row>
    <row r="53" spans="1:10" ht="12.95" customHeight="1">
      <c r="A53" s="5"/>
      <c r="B53" s="29" t="s">
        <v>405</v>
      </c>
      <c r="C53" s="2"/>
      <c r="D53" s="2"/>
      <c r="E53" s="2"/>
      <c r="F53" s="27" t="s">
        <v>162</v>
      </c>
      <c r="G53" s="27" t="s">
        <v>162</v>
      </c>
      <c r="H53" s="27"/>
      <c r="I53" s="28"/>
      <c r="J53" s="5"/>
    </row>
    <row r="54" spans="1:10" ht="12.95" customHeight="1">
      <c r="A54" s="5"/>
      <c r="B54" s="29" t="s">
        <v>160</v>
      </c>
      <c r="C54" s="2"/>
      <c r="D54" s="2"/>
      <c r="E54" s="2"/>
      <c r="F54" s="27" t="s">
        <v>162</v>
      </c>
      <c r="G54" s="27" t="s">
        <v>162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235015.5093</v>
      </c>
      <c r="G55" s="26">
        <v>0.9366</v>
      </c>
      <c r="H55" s="27"/>
      <c r="I55" s="28"/>
      <c r="J55" s="5"/>
    </row>
    <row r="56" spans="1:10" ht="12.95" customHeight="1">
      <c r="A56" s="5"/>
      <c r="B56" s="14" t="s">
        <v>406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407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408</v>
      </c>
      <c r="B58" s="19" t="s">
        <v>409</v>
      </c>
      <c r="C58" s="15"/>
      <c r="D58" s="15"/>
      <c r="E58" s="20">
        <v>3289000</v>
      </c>
      <c r="F58" s="21">
        <v>4065.204</v>
      </c>
      <c r="G58" s="22">
        <v>0.0162</v>
      </c>
      <c r="H58" s="40"/>
      <c r="I58" s="24"/>
      <c r="J58" s="5"/>
    </row>
    <row r="59" spans="1:10" ht="12.95" customHeight="1">
      <c r="A59" s="18" t="s">
        <v>410</v>
      </c>
      <c r="B59" s="19" t="s">
        <v>411</v>
      </c>
      <c r="C59" s="15"/>
      <c r="D59" s="15"/>
      <c r="E59" s="20">
        <v>700000</v>
      </c>
      <c r="F59" s="21">
        <v>3239.95</v>
      </c>
      <c r="G59" s="22">
        <v>0.0129</v>
      </c>
      <c r="H59" s="40"/>
      <c r="I59" s="24"/>
      <c r="J59" s="5"/>
    </row>
    <row r="60" spans="1:10" ht="12.95" customHeight="1">
      <c r="A60" s="5"/>
      <c r="B60" s="14" t="s">
        <v>160</v>
      </c>
      <c r="C60" s="15"/>
      <c r="D60" s="15"/>
      <c r="E60" s="15"/>
      <c r="F60" s="25">
        <v>7305.154</v>
      </c>
      <c r="G60" s="26">
        <v>0.0291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7305.154</v>
      </c>
      <c r="G61" s="26">
        <v>0.0291</v>
      </c>
      <c r="H61" s="27"/>
      <c r="I61" s="28"/>
      <c r="J61" s="5"/>
    </row>
    <row r="62" spans="1:10" ht="12.95" customHeight="1">
      <c r="A62" s="5"/>
      <c r="B62" s="14" t="s">
        <v>412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413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414</v>
      </c>
      <c r="B64" s="19" t="s">
        <v>415</v>
      </c>
      <c r="C64" s="15" t="s">
        <v>416</v>
      </c>
      <c r="D64" s="15" t="s">
        <v>156</v>
      </c>
      <c r="E64" s="20">
        <v>7000000</v>
      </c>
      <c r="F64" s="21">
        <v>6983.585</v>
      </c>
      <c r="G64" s="22">
        <v>0.0278</v>
      </c>
      <c r="H64" s="23">
        <v>0.066</v>
      </c>
      <c r="I64" s="24"/>
      <c r="J64" s="5"/>
    </row>
    <row r="65" spans="1:10" ht="12.95" customHeight="1">
      <c r="A65" s="5"/>
      <c r="B65" s="14" t="s">
        <v>160</v>
      </c>
      <c r="C65" s="15"/>
      <c r="D65" s="15"/>
      <c r="E65" s="15"/>
      <c r="F65" s="25">
        <v>6983.585</v>
      </c>
      <c r="G65" s="26">
        <v>0.0278</v>
      </c>
      <c r="H65" s="27"/>
      <c r="I65" s="28"/>
      <c r="J65" s="5"/>
    </row>
    <row r="66" spans="1:10" ht="12.95" customHeight="1">
      <c r="A66" s="5"/>
      <c r="B66" s="29" t="s">
        <v>163</v>
      </c>
      <c r="C66" s="30"/>
      <c r="D66" s="2"/>
      <c r="E66" s="30"/>
      <c r="F66" s="25">
        <v>6983.585</v>
      </c>
      <c r="G66" s="26">
        <v>0.0278</v>
      </c>
      <c r="H66" s="27"/>
      <c r="I66" s="28"/>
      <c r="J66" s="5"/>
    </row>
    <row r="67" spans="1:10" ht="12.95" customHeight="1">
      <c r="A67" s="5"/>
      <c r="B67" s="14" t="s">
        <v>164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18" t="s">
        <v>165</v>
      </c>
      <c r="B68" s="19" t="s">
        <v>166</v>
      </c>
      <c r="C68" s="15"/>
      <c r="D68" s="15"/>
      <c r="E68" s="20"/>
      <c r="F68" s="21">
        <v>8530.74</v>
      </c>
      <c r="G68" s="22">
        <v>0.034</v>
      </c>
      <c r="H68" s="23">
        <v>0.0661506075194396</v>
      </c>
      <c r="I68" s="24"/>
      <c r="J68" s="5"/>
    </row>
    <row r="69" spans="1:10" ht="12.95" customHeight="1">
      <c r="A69" s="5"/>
      <c r="B69" s="14" t="s">
        <v>160</v>
      </c>
      <c r="C69" s="15"/>
      <c r="D69" s="15"/>
      <c r="E69" s="15"/>
      <c r="F69" s="25">
        <v>8530.74</v>
      </c>
      <c r="G69" s="26">
        <v>0.034</v>
      </c>
      <c r="H69" s="27"/>
      <c r="I69" s="28"/>
      <c r="J69" s="5"/>
    </row>
    <row r="70" spans="1:10" ht="12.95" customHeight="1">
      <c r="A70" s="5"/>
      <c r="B70" s="29" t="s">
        <v>163</v>
      </c>
      <c r="C70" s="30"/>
      <c r="D70" s="2"/>
      <c r="E70" s="30"/>
      <c r="F70" s="25">
        <v>8530.74</v>
      </c>
      <c r="G70" s="26">
        <v>0.034</v>
      </c>
      <c r="H70" s="27"/>
      <c r="I70" s="28"/>
      <c r="J70" s="5"/>
    </row>
    <row r="71" spans="1:10" ht="12.95" customHeight="1">
      <c r="A71" s="5"/>
      <c r="B71" s="29" t="s">
        <v>167</v>
      </c>
      <c r="C71" s="15"/>
      <c r="D71" s="2"/>
      <c r="E71" s="15"/>
      <c r="F71" s="31">
        <v>-6905.6783</v>
      </c>
      <c r="G71" s="26">
        <v>-0.0275</v>
      </c>
      <c r="H71" s="27"/>
      <c r="I71" s="28"/>
      <c r="J71" s="5"/>
    </row>
    <row r="72" spans="1:10" ht="12.95" customHeight="1">
      <c r="A72" s="5"/>
      <c r="B72" s="32" t="s">
        <v>168</v>
      </c>
      <c r="C72" s="33"/>
      <c r="D72" s="33"/>
      <c r="E72" s="33"/>
      <c r="F72" s="34">
        <v>250929.31</v>
      </c>
      <c r="G72" s="35">
        <v>1</v>
      </c>
      <c r="H72" s="36"/>
      <c r="I72" s="37"/>
      <c r="J72" s="5"/>
    </row>
    <row r="73" spans="1:10" ht="12.95" customHeight="1">
      <c r="A73" s="5"/>
      <c r="B73" s="7"/>
      <c r="C73" s="5"/>
      <c r="D73" s="5"/>
      <c r="E73" s="5"/>
      <c r="F73" s="5"/>
      <c r="G73" s="5"/>
      <c r="H73" s="5"/>
      <c r="I73" s="5"/>
      <c r="J73" s="5"/>
    </row>
    <row r="74" spans="1:10" ht="12.95" customHeight="1">
      <c r="A74" s="5"/>
      <c r="B74" s="4" t="s">
        <v>169</v>
      </c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170</v>
      </c>
      <c r="C75" s="5"/>
      <c r="D75" s="5"/>
      <c r="E75" s="5"/>
      <c r="F75" s="5"/>
      <c r="G75" s="5"/>
      <c r="H75" s="5"/>
      <c r="I75" s="5"/>
      <c r="J75" s="5"/>
    </row>
    <row r="76" spans="1:10" ht="26.1" customHeight="1">
      <c r="A76" s="5"/>
      <c r="B76" s="59" t="s">
        <v>171</v>
      </c>
      <c r="C76" s="59"/>
      <c r="D76" s="59"/>
      <c r="E76" s="59"/>
      <c r="F76" s="59"/>
      <c r="G76" s="59"/>
      <c r="H76" s="59"/>
      <c r="I76" s="59"/>
      <c r="J76" s="5"/>
    </row>
    <row r="77" spans="1:10" ht="12.95" customHeight="1">
      <c r="A77" s="5"/>
      <c r="B77" s="59"/>
      <c r="C77" s="59"/>
      <c r="D77" s="59"/>
      <c r="E77" s="59"/>
      <c r="F77" s="59"/>
      <c r="G77" s="59"/>
      <c r="H77" s="59"/>
      <c r="I77" s="59"/>
      <c r="J77" s="5"/>
    </row>
    <row r="78" spans="1:10" ht="12.95" customHeight="1">
      <c r="A78" s="5"/>
      <c r="B78" s="59"/>
      <c r="C78" s="59"/>
      <c r="D78" s="59"/>
      <c r="E78" s="59"/>
      <c r="F78" s="59"/>
      <c r="G78" s="59"/>
      <c r="H78" s="59"/>
      <c r="I78" s="59"/>
      <c r="J78" s="5"/>
    </row>
    <row r="79" spans="1:10" ht="12.95" customHeight="1">
      <c r="A79" s="5"/>
      <c r="B79" s="5"/>
      <c r="C79" s="60" t="s">
        <v>417</v>
      </c>
      <c r="D79" s="60"/>
      <c r="E79" s="60"/>
      <c r="F79" s="60"/>
      <c r="G79" s="5"/>
      <c r="H79" s="5"/>
      <c r="I79" s="5"/>
      <c r="J79" s="5"/>
    </row>
    <row r="80" spans="1:10" ht="12.95" customHeight="1">
      <c r="A80" s="5"/>
      <c r="B80" s="38" t="s">
        <v>173</v>
      </c>
      <c r="C80" s="60" t="s">
        <v>174</v>
      </c>
      <c r="D80" s="60"/>
      <c r="E80" s="60"/>
      <c r="F80" s="60"/>
      <c r="G80" s="5"/>
      <c r="H80" s="5"/>
      <c r="I80" s="5"/>
      <c r="J80" s="5"/>
    </row>
    <row r="81" spans="1:10" ht="120.95" customHeight="1">
      <c r="A81" s="5"/>
      <c r="B81" s="39"/>
      <c r="C81" s="58"/>
      <c r="D81" s="58"/>
      <c r="E81" s="5"/>
      <c r="F81" s="5"/>
      <c r="G81" s="5"/>
      <c r="H81" s="5"/>
      <c r="I81" s="5"/>
      <c r="J81" s="5"/>
    </row>
  </sheetData>
  <mergeCells count="6">
    <mergeCell ref="C81:D81"/>
    <mergeCell ref="B76:I76"/>
    <mergeCell ref="B77:I77"/>
    <mergeCell ref="B78:I78"/>
    <mergeCell ref="C79:F79"/>
    <mergeCell ref="C80:F80"/>
  </mergeCells>
  <hyperlinks>
    <hyperlink ref="A1" location="AxisBusinessCyclesFund" display="AXISBCF"/>
    <hyperlink ref="B1" location="AxisBusinessCyclesFund" display="Axis Business Cycles Fund"/>
  </hyperlinks>
  <printOptions/>
  <pageMargins left="0" right="0" top="0" bottom="0" header="0" footer="0"/>
  <pageSetup horizontalDpi="600" verticalDpi="600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326</v>
      </c>
      <c r="B7" s="19" t="s">
        <v>327</v>
      </c>
      <c r="C7" s="15" t="s">
        <v>328</v>
      </c>
      <c r="D7" s="15" t="s">
        <v>303</v>
      </c>
      <c r="E7" s="20">
        <v>261422</v>
      </c>
      <c r="F7" s="21">
        <v>348.2141</v>
      </c>
      <c r="G7" s="22">
        <v>0.0387</v>
      </c>
      <c r="H7" s="40"/>
      <c r="I7" s="24"/>
      <c r="J7" s="5"/>
    </row>
    <row r="8" spans="1:10" ht="12.95" customHeight="1">
      <c r="A8" s="18" t="s">
        <v>848</v>
      </c>
      <c r="B8" s="19" t="s">
        <v>849</v>
      </c>
      <c r="C8" s="15" t="s">
        <v>850</v>
      </c>
      <c r="D8" s="15" t="s">
        <v>256</v>
      </c>
      <c r="E8" s="20">
        <v>28803</v>
      </c>
      <c r="F8" s="21">
        <v>323.1265</v>
      </c>
      <c r="G8" s="22">
        <v>0.0359</v>
      </c>
      <c r="H8" s="40"/>
      <c r="I8" s="24"/>
      <c r="J8" s="5"/>
    </row>
    <row r="9" spans="1:10" ht="12.95" customHeight="1">
      <c r="A9" s="18" t="s">
        <v>1735</v>
      </c>
      <c r="B9" s="19" t="s">
        <v>1736</v>
      </c>
      <c r="C9" s="15" t="s">
        <v>1737</v>
      </c>
      <c r="D9" s="15" t="s">
        <v>318</v>
      </c>
      <c r="E9" s="20">
        <v>11132</v>
      </c>
      <c r="F9" s="21">
        <v>279.9698</v>
      </c>
      <c r="G9" s="22">
        <v>0.0311</v>
      </c>
      <c r="H9" s="40"/>
      <c r="I9" s="24"/>
      <c r="J9" s="5"/>
    </row>
    <row r="10" spans="1:10" ht="12.95" customHeight="1">
      <c r="A10" s="18" t="s">
        <v>781</v>
      </c>
      <c r="B10" s="19" t="s">
        <v>782</v>
      </c>
      <c r="C10" s="15" t="s">
        <v>783</v>
      </c>
      <c r="D10" s="15" t="s">
        <v>784</v>
      </c>
      <c r="E10" s="20">
        <v>27618</v>
      </c>
      <c r="F10" s="21">
        <v>277.6023</v>
      </c>
      <c r="G10" s="22">
        <v>0.0308</v>
      </c>
      <c r="H10" s="40"/>
      <c r="I10" s="24"/>
      <c r="J10" s="5"/>
    </row>
    <row r="11" spans="1:10" ht="12.95" customHeight="1">
      <c r="A11" s="18" t="s">
        <v>1741</v>
      </c>
      <c r="B11" s="19" t="s">
        <v>1742</v>
      </c>
      <c r="C11" s="15" t="s">
        <v>1743</v>
      </c>
      <c r="D11" s="15" t="s">
        <v>303</v>
      </c>
      <c r="E11" s="20">
        <v>6834</v>
      </c>
      <c r="F11" s="21">
        <v>266.5465</v>
      </c>
      <c r="G11" s="22">
        <v>0.0296</v>
      </c>
      <c r="H11" s="40"/>
      <c r="I11" s="24"/>
      <c r="J11" s="5"/>
    </row>
    <row r="12" spans="1:10" ht="12.95" customHeight="1">
      <c r="A12" s="18" t="s">
        <v>788</v>
      </c>
      <c r="B12" s="19" t="s">
        <v>789</v>
      </c>
      <c r="C12" s="15" t="s">
        <v>790</v>
      </c>
      <c r="D12" s="15" t="s">
        <v>286</v>
      </c>
      <c r="E12" s="20">
        <v>104953</v>
      </c>
      <c r="F12" s="21">
        <v>257.2398</v>
      </c>
      <c r="G12" s="22">
        <v>0.0286</v>
      </c>
      <c r="H12" s="40"/>
      <c r="I12" s="24"/>
      <c r="J12" s="5"/>
    </row>
    <row r="13" spans="1:10" ht="12.95" customHeight="1">
      <c r="A13" s="18" t="s">
        <v>2091</v>
      </c>
      <c r="B13" s="19" t="s">
        <v>2092</v>
      </c>
      <c r="C13" s="15" t="s">
        <v>2093</v>
      </c>
      <c r="D13" s="15" t="s">
        <v>1830</v>
      </c>
      <c r="E13" s="20">
        <v>6498</v>
      </c>
      <c r="F13" s="21">
        <v>254.8581</v>
      </c>
      <c r="G13" s="22">
        <v>0.0283</v>
      </c>
      <c r="H13" s="40"/>
      <c r="I13" s="24"/>
      <c r="J13" s="5"/>
    </row>
    <row r="14" spans="1:10" ht="12.95" customHeight="1">
      <c r="A14" s="18" t="s">
        <v>692</v>
      </c>
      <c r="B14" s="19" t="s">
        <v>693</v>
      </c>
      <c r="C14" s="15" t="s">
        <v>694</v>
      </c>
      <c r="D14" s="15" t="s">
        <v>272</v>
      </c>
      <c r="E14" s="20">
        <v>135879</v>
      </c>
      <c r="F14" s="21">
        <v>254.2975</v>
      </c>
      <c r="G14" s="22">
        <v>0.0283</v>
      </c>
      <c r="H14" s="40"/>
      <c r="I14" s="24"/>
      <c r="J14" s="5"/>
    </row>
    <row r="15" spans="1:10" ht="12.95" customHeight="1">
      <c r="A15" s="18" t="s">
        <v>791</v>
      </c>
      <c r="B15" s="19" t="s">
        <v>792</v>
      </c>
      <c r="C15" s="15" t="s">
        <v>793</v>
      </c>
      <c r="D15" s="15" t="s">
        <v>322</v>
      </c>
      <c r="E15" s="20">
        <v>18291</v>
      </c>
      <c r="F15" s="21">
        <v>253.248</v>
      </c>
      <c r="G15" s="22">
        <v>0.0281</v>
      </c>
      <c r="H15" s="40"/>
      <c r="I15" s="24"/>
      <c r="J15" s="5"/>
    </row>
    <row r="16" spans="1:10" ht="12.95" customHeight="1">
      <c r="A16" s="18" t="s">
        <v>315</v>
      </c>
      <c r="B16" s="19" t="s">
        <v>316</v>
      </c>
      <c r="C16" s="15" t="s">
        <v>317</v>
      </c>
      <c r="D16" s="15" t="s">
        <v>318</v>
      </c>
      <c r="E16" s="20">
        <v>10602</v>
      </c>
      <c r="F16" s="21">
        <v>249.8361</v>
      </c>
      <c r="G16" s="22">
        <v>0.0278</v>
      </c>
      <c r="H16" s="40"/>
      <c r="I16" s="24"/>
      <c r="J16" s="5"/>
    </row>
    <row r="17" spans="1:10" ht="12.95" customHeight="1">
      <c r="A17" s="18" t="s">
        <v>794</v>
      </c>
      <c r="B17" s="19" t="s">
        <v>795</v>
      </c>
      <c r="C17" s="15" t="s">
        <v>796</v>
      </c>
      <c r="D17" s="15" t="s">
        <v>394</v>
      </c>
      <c r="E17" s="20">
        <v>5657</v>
      </c>
      <c r="F17" s="21">
        <v>245.033</v>
      </c>
      <c r="G17" s="22">
        <v>0.0272</v>
      </c>
      <c r="H17" s="40"/>
      <c r="I17" s="24"/>
      <c r="J17" s="5"/>
    </row>
    <row r="18" spans="1:10" ht="12.95" customHeight="1">
      <c r="A18" s="18" t="s">
        <v>1821</v>
      </c>
      <c r="B18" s="19" t="s">
        <v>1822</v>
      </c>
      <c r="C18" s="15" t="s">
        <v>1823</v>
      </c>
      <c r="D18" s="15" t="s">
        <v>887</v>
      </c>
      <c r="E18" s="20">
        <v>18643</v>
      </c>
      <c r="F18" s="21">
        <v>244.9131</v>
      </c>
      <c r="G18" s="22">
        <v>0.0272</v>
      </c>
      <c r="H18" s="40"/>
      <c r="I18" s="24"/>
      <c r="J18" s="5"/>
    </row>
    <row r="19" spans="1:10" ht="12.95" customHeight="1">
      <c r="A19" s="18" t="s">
        <v>797</v>
      </c>
      <c r="B19" s="19" t="s">
        <v>798</v>
      </c>
      <c r="C19" s="15" t="s">
        <v>799</v>
      </c>
      <c r="D19" s="15" t="s">
        <v>784</v>
      </c>
      <c r="E19" s="20">
        <v>42680</v>
      </c>
      <c r="F19" s="21">
        <v>236.0631</v>
      </c>
      <c r="G19" s="22">
        <v>0.0262</v>
      </c>
      <c r="H19" s="40"/>
      <c r="I19" s="24"/>
      <c r="J19" s="5"/>
    </row>
    <row r="20" spans="1:10" ht="12.95" customHeight="1">
      <c r="A20" s="18" t="s">
        <v>3333</v>
      </c>
      <c r="B20" s="19" t="s">
        <v>3334</v>
      </c>
      <c r="C20" s="15" t="s">
        <v>3335</v>
      </c>
      <c r="D20" s="15" t="s">
        <v>252</v>
      </c>
      <c r="E20" s="20">
        <v>263879</v>
      </c>
      <c r="F20" s="21">
        <v>235.1162</v>
      </c>
      <c r="G20" s="22">
        <v>0.0261</v>
      </c>
      <c r="H20" s="40"/>
      <c r="I20" s="24"/>
      <c r="J20" s="5"/>
    </row>
    <row r="21" spans="1:10" ht="12.95" customHeight="1">
      <c r="A21" s="18" t="s">
        <v>356</v>
      </c>
      <c r="B21" s="19" t="s">
        <v>357</v>
      </c>
      <c r="C21" s="15" t="s">
        <v>358</v>
      </c>
      <c r="D21" s="15" t="s">
        <v>264</v>
      </c>
      <c r="E21" s="20">
        <v>969</v>
      </c>
      <c r="F21" s="21">
        <v>230.6331</v>
      </c>
      <c r="G21" s="22">
        <v>0.0256</v>
      </c>
      <c r="H21" s="40"/>
      <c r="I21" s="24"/>
      <c r="J21" s="5"/>
    </row>
    <row r="22" spans="1:10" ht="12.95" customHeight="1">
      <c r="A22" s="18" t="s">
        <v>1566</v>
      </c>
      <c r="B22" s="19" t="s">
        <v>1567</v>
      </c>
      <c r="C22" s="15" t="s">
        <v>1568</v>
      </c>
      <c r="D22" s="15" t="s">
        <v>264</v>
      </c>
      <c r="E22" s="20">
        <v>53623</v>
      </c>
      <c r="F22" s="21">
        <v>229.7209</v>
      </c>
      <c r="G22" s="22">
        <v>0.0255</v>
      </c>
      <c r="H22" s="40"/>
      <c r="I22" s="24"/>
      <c r="J22" s="5"/>
    </row>
    <row r="23" spans="1:10" ht="12.95" customHeight="1">
      <c r="A23" s="18" t="s">
        <v>339</v>
      </c>
      <c r="B23" s="19" t="s">
        <v>340</v>
      </c>
      <c r="C23" s="15" t="s">
        <v>341</v>
      </c>
      <c r="D23" s="15" t="s">
        <v>311</v>
      </c>
      <c r="E23" s="20">
        <v>45165</v>
      </c>
      <c r="F23" s="21">
        <v>227.6768</v>
      </c>
      <c r="G23" s="22">
        <v>0.0253</v>
      </c>
      <c r="H23" s="40"/>
      <c r="I23" s="24"/>
      <c r="J23" s="5"/>
    </row>
    <row r="24" spans="1:10" ht="12.95" customHeight="1">
      <c r="A24" s="18" t="s">
        <v>1610</v>
      </c>
      <c r="B24" s="19" t="s">
        <v>1611</v>
      </c>
      <c r="C24" s="15" t="s">
        <v>1612</v>
      </c>
      <c r="D24" s="15" t="s">
        <v>1613</v>
      </c>
      <c r="E24" s="20">
        <v>196762</v>
      </c>
      <c r="F24" s="21">
        <v>226.2763</v>
      </c>
      <c r="G24" s="22">
        <v>0.0251</v>
      </c>
      <c r="H24" s="40"/>
      <c r="I24" s="24"/>
      <c r="J24" s="5"/>
    </row>
    <row r="25" spans="1:10" ht="12.95" customHeight="1">
      <c r="A25" s="18" t="s">
        <v>378</v>
      </c>
      <c r="B25" s="19" t="s">
        <v>379</v>
      </c>
      <c r="C25" s="15" t="s">
        <v>380</v>
      </c>
      <c r="D25" s="15" t="s">
        <v>381</v>
      </c>
      <c r="E25" s="20">
        <v>9006</v>
      </c>
      <c r="F25" s="21">
        <v>219.2961</v>
      </c>
      <c r="G25" s="22">
        <v>0.0244</v>
      </c>
      <c r="H25" s="40"/>
      <c r="I25" s="24"/>
      <c r="J25" s="5"/>
    </row>
    <row r="26" spans="1:10" ht="12.95" customHeight="1">
      <c r="A26" s="18" t="s">
        <v>382</v>
      </c>
      <c r="B26" s="19" t="s">
        <v>383</v>
      </c>
      <c r="C26" s="15" t="s">
        <v>384</v>
      </c>
      <c r="D26" s="15" t="s">
        <v>335</v>
      </c>
      <c r="E26" s="20">
        <v>37754</v>
      </c>
      <c r="F26" s="21">
        <v>215.2167</v>
      </c>
      <c r="G26" s="22">
        <v>0.0239</v>
      </c>
      <c r="H26" s="40"/>
      <c r="I26" s="24"/>
      <c r="J26" s="5"/>
    </row>
    <row r="27" spans="1:10" ht="12.95" customHeight="1">
      <c r="A27" s="18" t="s">
        <v>826</v>
      </c>
      <c r="B27" s="19" t="s">
        <v>827</v>
      </c>
      <c r="C27" s="15" t="s">
        <v>828</v>
      </c>
      <c r="D27" s="15" t="s">
        <v>829</v>
      </c>
      <c r="E27" s="20">
        <v>5870</v>
      </c>
      <c r="F27" s="21">
        <v>212.9812</v>
      </c>
      <c r="G27" s="22">
        <v>0.0237</v>
      </c>
      <c r="H27" s="40"/>
      <c r="I27" s="24"/>
      <c r="J27" s="5"/>
    </row>
    <row r="28" spans="1:10" ht="12.95" customHeight="1">
      <c r="A28" s="18" t="s">
        <v>800</v>
      </c>
      <c r="B28" s="19" t="s">
        <v>801</v>
      </c>
      <c r="C28" s="15" t="s">
        <v>802</v>
      </c>
      <c r="D28" s="15" t="s">
        <v>803</v>
      </c>
      <c r="E28" s="20">
        <v>21099</v>
      </c>
      <c r="F28" s="21">
        <v>212.583</v>
      </c>
      <c r="G28" s="22">
        <v>0.0236</v>
      </c>
      <c r="H28" s="40"/>
      <c r="I28" s="24"/>
      <c r="J28" s="5"/>
    </row>
    <row r="29" spans="1:10" ht="12.95" customHeight="1">
      <c r="A29" s="18" t="s">
        <v>3342</v>
      </c>
      <c r="B29" s="19" t="s">
        <v>3343</v>
      </c>
      <c r="C29" s="15" t="s">
        <v>3344</v>
      </c>
      <c r="D29" s="15" t="s">
        <v>3345</v>
      </c>
      <c r="E29" s="20">
        <v>86820</v>
      </c>
      <c r="F29" s="21">
        <v>201.6829</v>
      </c>
      <c r="G29" s="22">
        <v>0.0224</v>
      </c>
      <c r="H29" s="40"/>
      <c r="I29" s="24"/>
      <c r="J29" s="5"/>
    </row>
    <row r="30" spans="1:10" ht="12.95" customHeight="1">
      <c r="A30" s="18" t="s">
        <v>804</v>
      </c>
      <c r="B30" s="19" t="s">
        <v>805</v>
      </c>
      <c r="C30" s="15" t="s">
        <v>806</v>
      </c>
      <c r="D30" s="15" t="s">
        <v>784</v>
      </c>
      <c r="E30" s="20">
        <v>9666</v>
      </c>
      <c r="F30" s="21">
        <v>187.7186</v>
      </c>
      <c r="G30" s="22">
        <v>0.0209</v>
      </c>
      <c r="H30" s="40"/>
      <c r="I30" s="24"/>
      <c r="J30" s="5"/>
    </row>
    <row r="31" spans="1:10" ht="12.95" customHeight="1">
      <c r="A31" s="18" t="s">
        <v>346</v>
      </c>
      <c r="B31" s="19" t="s">
        <v>347</v>
      </c>
      <c r="C31" s="15" t="s">
        <v>348</v>
      </c>
      <c r="D31" s="15" t="s">
        <v>349</v>
      </c>
      <c r="E31" s="20">
        <v>26805</v>
      </c>
      <c r="F31" s="21">
        <v>183.4802</v>
      </c>
      <c r="G31" s="22">
        <v>0.0204</v>
      </c>
      <c r="H31" s="40"/>
      <c r="I31" s="24"/>
      <c r="J31" s="5"/>
    </row>
    <row r="32" spans="1:10" ht="12.95" customHeight="1">
      <c r="A32" s="18" t="s">
        <v>814</v>
      </c>
      <c r="B32" s="19" t="s">
        <v>815</v>
      </c>
      <c r="C32" s="15" t="s">
        <v>816</v>
      </c>
      <c r="D32" s="15" t="s">
        <v>307</v>
      </c>
      <c r="E32" s="20">
        <v>437</v>
      </c>
      <c r="F32" s="21">
        <v>175.4695</v>
      </c>
      <c r="G32" s="22">
        <v>0.0195</v>
      </c>
      <c r="H32" s="40"/>
      <c r="I32" s="24"/>
      <c r="J32" s="5"/>
    </row>
    <row r="33" spans="1:10" ht="12.95" customHeight="1">
      <c r="A33" s="18" t="s">
        <v>3346</v>
      </c>
      <c r="B33" s="19" t="s">
        <v>3347</v>
      </c>
      <c r="C33" s="15" t="s">
        <v>3348</v>
      </c>
      <c r="D33" s="15" t="s">
        <v>256</v>
      </c>
      <c r="E33" s="20">
        <v>21272</v>
      </c>
      <c r="F33" s="21">
        <v>173.6965</v>
      </c>
      <c r="G33" s="22">
        <v>0.0193</v>
      </c>
      <c r="H33" s="40"/>
      <c r="I33" s="24"/>
      <c r="J33" s="5"/>
    </row>
    <row r="34" spans="1:10" ht="12.95" customHeight="1">
      <c r="A34" s="18" t="s">
        <v>1827</v>
      </c>
      <c r="B34" s="19" t="s">
        <v>1828</v>
      </c>
      <c r="C34" s="15" t="s">
        <v>1829</v>
      </c>
      <c r="D34" s="15" t="s">
        <v>1830</v>
      </c>
      <c r="E34" s="20">
        <v>3843</v>
      </c>
      <c r="F34" s="21">
        <v>168.383</v>
      </c>
      <c r="G34" s="22">
        <v>0.0187</v>
      </c>
      <c r="H34" s="40"/>
      <c r="I34" s="24"/>
      <c r="J34" s="5"/>
    </row>
    <row r="35" spans="1:10" ht="12.95" customHeight="1">
      <c r="A35" s="18" t="s">
        <v>759</v>
      </c>
      <c r="B35" s="19" t="s">
        <v>760</v>
      </c>
      <c r="C35" s="15" t="s">
        <v>761</v>
      </c>
      <c r="D35" s="15" t="s">
        <v>394</v>
      </c>
      <c r="E35" s="20">
        <v>4524</v>
      </c>
      <c r="F35" s="21">
        <v>168.3109</v>
      </c>
      <c r="G35" s="22">
        <v>0.0187</v>
      </c>
      <c r="H35" s="40"/>
      <c r="I35" s="24"/>
      <c r="J35" s="5"/>
    </row>
    <row r="36" spans="1:10" ht="12.95" customHeight="1">
      <c r="A36" s="18" t="s">
        <v>854</v>
      </c>
      <c r="B36" s="19" t="s">
        <v>855</v>
      </c>
      <c r="C36" s="15" t="s">
        <v>856</v>
      </c>
      <c r="D36" s="15" t="s">
        <v>260</v>
      </c>
      <c r="E36" s="20">
        <v>173105</v>
      </c>
      <c r="F36" s="21">
        <v>165.8346</v>
      </c>
      <c r="G36" s="22">
        <v>0.0184</v>
      </c>
      <c r="H36" s="40"/>
      <c r="I36" s="24"/>
      <c r="J36" s="5"/>
    </row>
    <row r="37" spans="1:10" ht="12.95" customHeight="1">
      <c r="A37" s="18" t="s">
        <v>884</v>
      </c>
      <c r="B37" s="19" t="s">
        <v>885</v>
      </c>
      <c r="C37" s="15" t="s">
        <v>886</v>
      </c>
      <c r="D37" s="15" t="s">
        <v>887</v>
      </c>
      <c r="E37" s="20">
        <v>28166</v>
      </c>
      <c r="F37" s="21">
        <v>158.8281</v>
      </c>
      <c r="G37" s="22">
        <v>0.0176</v>
      </c>
      <c r="H37" s="40"/>
      <c r="I37" s="24"/>
      <c r="J37" s="5"/>
    </row>
    <row r="38" spans="1:10" ht="12.95" customHeight="1">
      <c r="A38" s="18" t="s">
        <v>1723</v>
      </c>
      <c r="B38" s="19" t="s">
        <v>1724</v>
      </c>
      <c r="C38" s="15" t="s">
        <v>1725</v>
      </c>
      <c r="D38" s="15" t="s">
        <v>272</v>
      </c>
      <c r="E38" s="20">
        <v>48674</v>
      </c>
      <c r="F38" s="21">
        <v>155.9515</v>
      </c>
      <c r="G38" s="22">
        <v>0.0173</v>
      </c>
      <c r="H38" s="40"/>
      <c r="I38" s="24"/>
      <c r="J38" s="5"/>
    </row>
    <row r="39" spans="1:10" ht="12.95" customHeight="1">
      <c r="A39" s="18" t="s">
        <v>1764</v>
      </c>
      <c r="B39" s="19" t="s">
        <v>1765</v>
      </c>
      <c r="C39" s="15" t="s">
        <v>1766</v>
      </c>
      <c r="D39" s="15" t="s">
        <v>820</v>
      </c>
      <c r="E39" s="20">
        <v>22044</v>
      </c>
      <c r="F39" s="21">
        <v>148.1357</v>
      </c>
      <c r="G39" s="22">
        <v>0.0165</v>
      </c>
      <c r="H39" s="40"/>
      <c r="I39" s="24"/>
      <c r="J39" s="5"/>
    </row>
    <row r="40" spans="1:10" ht="12.95" customHeight="1">
      <c r="A40" s="18" t="s">
        <v>3349</v>
      </c>
      <c r="B40" s="19" t="s">
        <v>3350</v>
      </c>
      <c r="C40" s="15" t="s">
        <v>3351</v>
      </c>
      <c r="D40" s="15" t="s">
        <v>1587</v>
      </c>
      <c r="E40" s="20">
        <v>5729</v>
      </c>
      <c r="F40" s="21">
        <v>144.6114</v>
      </c>
      <c r="G40" s="22">
        <v>0.0161</v>
      </c>
      <c r="H40" s="40"/>
      <c r="I40" s="24"/>
      <c r="J40" s="5"/>
    </row>
    <row r="41" spans="1:10" ht="12.95" customHeight="1">
      <c r="A41" s="18" t="s">
        <v>3330</v>
      </c>
      <c r="B41" s="19" t="s">
        <v>3331</v>
      </c>
      <c r="C41" s="15" t="s">
        <v>3332</v>
      </c>
      <c r="D41" s="15" t="s">
        <v>803</v>
      </c>
      <c r="E41" s="20">
        <v>14785</v>
      </c>
      <c r="F41" s="21">
        <v>132.9911</v>
      </c>
      <c r="G41" s="22">
        <v>0.0148</v>
      </c>
      <c r="H41" s="40"/>
      <c r="I41" s="24"/>
      <c r="J41" s="5"/>
    </row>
    <row r="42" spans="1:10" ht="12.95" customHeight="1">
      <c r="A42" s="18" t="s">
        <v>863</v>
      </c>
      <c r="B42" s="19" t="s">
        <v>864</v>
      </c>
      <c r="C42" s="15" t="s">
        <v>865</v>
      </c>
      <c r="D42" s="15" t="s">
        <v>394</v>
      </c>
      <c r="E42" s="20">
        <v>135610</v>
      </c>
      <c r="F42" s="21">
        <v>132.3554</v>
      </c>
      <c r="G42" s="22">
        <v>0.0147</v>
      </c>
      <c r="H42" s="40"/>
      <c r="I42" s="24"/>
      <c r="J42" s="5"/>
    </row>
    <row r="43" spans="1:10" ht="12.95" customHeight="1">
      <c r="A43" s="18" t="s">
        <v>1785</v>
      </c>
      <c r="B43" s="19" t="s">
        <v>1786</v>
      </c>
      <c r="C43" s="15" t="s">
        <v>1787</v>
      </c>
      <c r="D43" s="15" t="s">
        <v>741</v>
      </c>
      <c r="E43" s="20">
        <v>6628</v>
      </c>
      <c r="F43" s="21">
        <v>122.1209</v>
      </c>
      <c r="G43" s="22">
        <v>0.0136</v>
      </c>
      <c r="H43" s="40"/>
      <c r="I43" s="24"/>
      <c r="J43" s="5"/>
    </row>
    <row r="44" spans="1:10" ht="12.95" customHeight="1">
      <c r="A44" s="18" t="s">
        <v>3355</v>
      </c>
      <c r="B44" s="19" t="s">
        <v>3356</v>
      </c>
      <c r="C44" s="15" t="s">
        <v>3357</v>
      </c>
      <c r="D44" s="15" t="s">
        <v>322</v>
      </c>
      <c r="E44" s="20">
        <v>16908</v>
      </c>
      <c r="F44" s="21">
        <v>121.5009</v>
      </c>
      <c r="G44" s="22">
        <v>0.0135</v>
      </c>
      <c r="H44" s="40"/>
      <c r="I44" s="24"/>
      <c r="J44" s="5"/>
    </row>
    <row r="45" spans="1:10" ht="12.95" customHeight="1">
      <c r="A45" s="18" t="s">
        <v>1597</v>
      </c>
      <c r="B45" s="19" t="s">
        <v>1598</v>
      </c>
      <c r="C45" s="15" t="s">
        <v>1599</v>
      </c>
      <c r="D45" s="15" t="s">
        <v>264</v>
      </c>
      <c r="E45" s="20">
        <v>5857</v>
      </c>
      <c r="F45" s="21">
        <v>117.4768</v>
      </c>
      <c r="G45" s="22">
        <v>0.0131</v>
      </c>
      <c r="H45" s="40"/>
      <c r="I45" s="24"/>
      <c r="J45" s="5"/>
    </row>
    <row r="46" spans="1:10" ht="12.95" customHeight="1">
      <c r="A46" s="18" t="s">
        <v>3358</v>
      </c>
      <c r="B46" s="19" t="s">
        <v>3359</v>
      </c>
      <c r="C46" s="15" t="s">
        <v>3360</v>
      </c>
      <c r="D46" s="15" t="s">
        <v>260</v>
      </c>
      <c r="E46" s="20">
        <v>620</v>
      </c>
      <c r="F46" s="21">
        <v>115.1579</v>
      </c>
      <c r="G46" s="22">
        <v>0.0128</v>
      </c>
      <c r="H46" s="40"/>
      <c r="I46" s="24"/>
      <c r="J46" s="5"/>
    </row>
    <row r="47" spans="1:10" ht="12.95" customHeight="1">
      <c r="A47" s="18" t="s">
        <v>3336</v>
      </c>
      <c r="B47" s="19" t="s">
        <v>3337</v>
      </c>
      <c r="C47" s="15" t="s">
        <v>3338</v>
      </c>
      <c r="D47" s="15" t="s">
        <v>286</v>
      </c>
      <c r="E47" s="20">
        <v>11018</v>
      </c>
      <c r="F47" s="21">
        <v>102.3187</v>
      </c>
      <c r="G47" s="22">
        <v>0.0114</v>
      </c>
      <c r="H47" s="40"/>
      <c r="I47" s="24"/>
      <c r="J47" s="5"/>
    </row>
    <row r="48" spans="1:10" ht="12.95" customHeight="1">
      <c r="A48" s="18" t="s">
        <v>3339</v>
      </c>
      <c r="B48" s="19" t="s">
        <v>3340</v>
      </c>
      <c r="C48" s="15" t="s">
        <v>3341</v>
      </c>
      <c r="D48" s="15" t="s">
        <v>256</v>
      </c>
      <c r="E48" s="20">
        <v>1356</v>
      </c>
      <c r="F48" s="21">
        <v>100.8552</v>
      </c>
      <c r="G48" s="22">
        <v>0.0112</v>
      </c>
      <c r="H48" s="40"/>
      <c r="I48" s="24"/>
      <c r="J48" s="5"/>
    </row>
    <row r="49" spans="1:10" ht="12.95" customHeight="1">
      <c r="A49" s="18" t="s">
        <v>3364</v>
      </c>
      <c r="B49" s="19" t="s">
        <v>3365</v>
      </c>
      <c r="C49" s="15" t="s">
        <v>3366</v>
      </c>
      <c r="D49" s="15" t="s">
        <v>256</v>
      </c>
      <c r="E49" s="20">
        <v>7861</v>
      </c>
      <c r="F49" s="21">
        <v>99.0761</v>
      </c>
      <c r="G49" s="22">
        <v>0.011</v>
      </c>
      <c r="H49" s="40"/>
      <c r="I49" s="24"/>
      <c r="J49" s="5"/>
    </row>
    <row r="50" spans="1:10" ht="12.95" customHeight="1">
      <c r="A50" s="18" t="s">
        <v>1717</v>
      </c>
      <c r="B50" s="19" t="s">
        <v>1718</v>
      </c>
      <c r="C50" s="15" t="s">
        <v>1719</v>
      </c>
      <c r="D50" s="15" t="s">
        <v>722</v>
      </c>
      <c r="E50" s="20">
        <v>46900</v>
      </c>
      <c r="F50" s="21">
        <v>82.1688</v>
      </c>
      <c r="G50" s="22">
        <v>0.0091</v>
      </c>
      <c r="H50" s="40"/>
      <c r="I50" s="24"/>
      <c r="J50" s="5"/>
    </row>
    <row r="51" spans="1:10" ht="12.95" customHeight="1">
      <c r="A51" s="18" t="s">
        <v>811</v>
      </c>
      <c r="B51" s="19" t="s">
        <v>812</v>
      </c>
      <c r="C51" s="15" t="s">
        <v>813</v>
      </c>
      <c r="D51" s="15" t="s">
        <v>286</v>
      </c>
      <c r="E51" s="20">
        <v>9522</v>
      </c>
      <c r="F51" s="21">
        <v>77.3139</v>
      </c>
      <c r="G51" s="22">
        <v>0.0086</v>
      </c>
      <c r="H51" s="40"/>
      <c r="I51" s="24"/>
      <c r="J51" s="5"/>
    </row>
    <row r="52" spans="1:10" ht="12.95" customHeight="1">
      <c r="A52" s="18" t="s">
        <v>875</v>
      </c>
      <c r="B52" s="19" t="s">
        <v>876</v>
      </c>
      <c r="C52" s="15" t="s">
        <v>877</v>
      </c>
      <c r="D52" s="15" t="s">
        <v>394</v>
      </c>
      <c r="E52" s="20">
        <v>42727</v>
      </c>
      <c r="F52" s="21">
        <v>57.0619</v>
      </c>
      <c r="G52" s="22">
        <v>0.0063</v>
      </c>
      <c r="H52" s="40"/>
      <c r="I52" s="24"/>
      <c r="J52" s="5"/>
    </row>
    <row r="53" spans="1:10" ht="12.95" customHeight="1">
      <c r="A53" s="18" t="s">
        <v>3352</v>
      </c>
      <c r="B53" s="19" t="s">
        <v>3353</v>
      </c>
      <c r="C53" s="15" t="s">
        <v>3354</v>
      </c>
      <c r="D53" s="15" t="s">
        <v>1613</v>
      </c>
      <c r="E53" s="20">
        <v>8693</v>
      </c>
      <c r="F53" s="21">
        <v>55.2701</v>
      </c>
      <c r="G53" s="22">
        <v>0.0061</v>
      </c>
      <c r="H53" s="40"/>
      <c r="I53" s="24"/>
      <c r="J53" s="5"/>
    </row>
    <row r="54" spans="1:10" ht="12.95" customHeight="1">
      <c r="A54" s="18" t="s">
        <v>3361</v>
      </c>
      <c r="B54" s="19" t="s">
        <v>3362</v>
      </c>
      <c r="C54" s="15" t="s">
        <v>3363</v>
      </c>
      <c r="D54" s="15" t="s">
        <v>784</v>
      </c>
      <c r="E54" s="20">
        <v>298</v>
      </c>
      <c r="F54" s="21">
        <v>47.5511</v>
      </c>
      <c r="G54" s="22">
        <v>0.0053</v>
      </c>
      <c r="H54" s="40"/>
      <c r="I54" s="24"/>
      <c r="J54" s="5"/>
    </row>
    <row r="55" spans="1:10" ht="12.95" customHeight="1">
      <c r="A55" s="18" t="s">
        <v>3367</v>
      </c>
      <c r="B55" s="19" t="s">
        <v>3368</v>
      </c>
      <c r="C55" s="15" t="s">
        <v>3369</v>
      </c>
      <c r="D55" s="15" t="s">
        <v>887</v>
      </c>
      <c r="E55" s="20">
        <v>5800</v>
      </c>
      <c r="F55" s="21">
        <v>37.4274</v>
      </c>
      <c r="G55" s="22">
        <v>0.0042</v>
      </c>
      <c r="H55" s="40"/>
      <c r="I55" s="24"/>
      <c r="J55" s="5"/>
    </row>
    <row r="56" spans="1:10" ht="12.95" customHeight="1">
      <c r="A56" s="18" t="s">
        <v>3370</v>
      </c>
      <c r="B56" s="19" t="s">
        <v>3371</v>
      </c>
      <c r="C56" s="15" t="s">
        <v>3372</v>
      </c>
      <c r="D56" s="15" t="s">
        <v>335</v>
      </c>
      <c r="E56" s="20">
        <v>4932</v>
      </c>
      <c r="F56" s="21">
        <v>17.7305</v>
      </c>
      <c r="G56" s="22">
        <v>0.002</v>
      </c>
      <c r="H56" s="40"/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8950.9275</v>
      </c>
      <c r="G57" s="26">
        <v>0.9947</v>
      </c>
      <c r="H57" s="27"/>
      <c r="I57" s="28"/>
      <c r="J57" s="5"/>
    </row>
    <row r="58" spans="1:10" ht="12.95" customHeight="1">
      <c r="A58" s="5"/>
      <c r="B58" s="29" t="s">
        <v>405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2.9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163</v>
      </c>
      <c r="C60" s="30"/>
      <c r="D60" s="2"/>
      <c r="E60" s="30"/>
      <c r="F60" s="25">
        <v>8950.9275</v>
      </c>
      <c r="G60" s="26">
        <v>0.9947</v>
      </c>
      <c r="H60" s="27"/>
      <c r="I60" s="28"/>
      <c r="J60" s="5"/>
    </row>
    <row r="61" spans="1:10" ht="12.9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165</v>
      </c>
      <c r="B62" s="19" t="s">
        <v>166</v>
      </c>
      <c r="C62" s="15"/>
      <c r="D62" s="15"/>
      <c r="E62" s="20"/>
      <c r="F62" s="21">
        <v>54.17</v>
      </c>
      <c r="G62" s="22">
        <v>0.006</v>
      </c>
      <c r="H62" s="23">
        <v>0.06615063346451722</v>
      </c>
      <c r="I62" s="24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54.17</v>
      </c>
      <c r="G63" s="26">
        <v>0.006</v>
      </c>
      <c r="H63" s="27"/>
      <c r="I63" s="28"/>
      <c r="J63" s="5"/>
    </row>
    <row r="64" spans="1:10" ht="12.95" customHeight="1">
      <c r="A64" s="5"/>
      <c r="B64" s="29" t="s">
        <v>163</v>
      </c>
      <c r="C64" s="30"/>
      <c r="D64" s="2"/>
      <c r="E64" s="30"/>
      <c r="F64" s="25">
        <v>54.17</v>
      </c>
      <c r="G64" s="26">
        <v>0.006</v>
      </c>
      <c r="H64" s="27"/>
      <c r="I64" s="28"/>
      <c r="J64" s="5"/>
    </row>
    <row r="65" spans="1:10" ht="12.95" customHeight="1">
      <c r="A65" s="5"/>
      <c r="B65" s="29" t="s">
        <v>167</v>
      </c>
      <c r="C65" s="15"/>
      <c r="D65" s="2"/>
      <c r="E65" s="15"/>
      <c r="F65" s="31">
        <v>-6.0875</v>
      </c>
      <c r="G65" s="26">
        <v>-0.0007</v>
      </c>
      <c r="H65" s="27"/>
      <c r="I65" s="28"/>
      <c r="J65" s="5"/>
    </row>
    <row r="66" spans="1:10" ht="12.95" customHeight="1">
      <c r="A66" s="5"/>
      <c r="B66" s="32" t="s">
        <v>168</v>
      </c>
      <c r="C66" s="33"/>
      <c r="D66" s="33"/>
      <c r="E66" s="33"/>
      <c r="F66" s="34">
        <v>8999.01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9" t="s">
        <v>171</v>
      </c>
      <c r="C70" s="59"/>
      <c r="D70" s="59"/>
      <c r="E70" s="59"/>
      <c r="F70" s="59"/>
      <c r="G70" s="59"/>
      <c r="H70" s="59"/>
      <c r="I70" s="59"/>
      <c r="J70" s="5"/>
    </row>
    <row r="71" spans="1:10" ht="12.95" customHeight="1">
      <c r="A71" s="5"/>
      <c r="B71" s="59"/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"/>
      <c r="C73" s="60" t="s">
        <v>3405</v>
      </c>
      <c r="D73" s="60"/>
      <c r="E73" s="60"/>
      <c r="F73" s="60"/>
      <c r="G73" s="5"/>
      <c r="H73" s="5"/>
      <c r="I73" s="5"/>
      <c r="J73" s="5"/>
    </row>
    <row r="74" spans="1:10" ht="12.95" customHeight="1">
      <c r="A74" s="5"/>
      <c r="B74" s="38" t="s">
        <v>173</v>
      </c>
      <c r="C74" s="60" t="s">
        <v>174</v>
      </c>
      <c r="D74" s="60"/>
      <c r="E74" s="60"/>
      <c r="F74" s="60"/>
      <c r="G74" s="5"/>
      <c r="H74" s="5"/>
      <c r="I74" s="5"/>
      <c r="J74" s="5"/>
    </row>
    <row r="75" spans="1:10" ht="120.95" customHeight="1">
      <c r="A75" s="5"/>
      <c r="B75" s="39"/>
      <c r="C75" s="58"/>
      <c r="D75" s="5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/>
    <hyperlink ref="B1" location="AxisNiftyNext50IndexFund" display="Axis Nifty Next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3406</v>
      </c>
      <c r="B7" s="19" t="s">
        <v>3407</v>
      </c>
      <c r="C7" s="15" t="s">
        <v>3408</v>
      </c>
      <c r="D7" s="15" t="s">
        <v>1830</v>
      </c>
      <c r="E7" s="20">
        <v>2318443</v>
      </c>
      <c r="F7" s="21">
        <v>569.1778</v>
      </c>
      <c r="G7" s="22">
        <v>0.0735</v>
      </c>
      <c r="H7" s="40"/>
      <c r="I7" s="24"/>
      <c r="J7" s="5"/>
    </row>
    <row r="8" spans="1:10" ht="12.95" customHeight="1">
      <c r="A8" s="18" t="s">
        <v>3409</v>
      </c>
      <c r="B8" s="19" t="s">
        <v>3410</v>
      </c>
      <c r="C8" s="15" t="s">
        <v>3411</v>
      </c>
      <c r="D8" s="15" t="s">
        <v>268</v>
      </c>
      <c r="E8" s="20">
        <v>37360</v>
      </c>
      <c r="F8" s="21">
        <v>439.3162</v>
      </c>
      <c r="G8" s="22">
        <v>0.0567</v>
      </c>
      <c r="H8" s="40"/>
      <c r="I8" s="24"/>
      <c r="J8" s="5"/>
    </row>
    <row r="9" spans="1:10" ht="12.95" customHeight="1">
      <c r="A9" s="18" t="s">
        <v>1744</v>
      </c>
      <c r="B9" s="19" t="s">
        <v>1745</v>
      </c>
      <c r="C9" s="15" t="s">
        <v>1746</v>
      </c>
      <c r="D9" s="15" t="s">
        <v>256</v>
      </c>
      <c r="E9" s="20">
        <v>306739</v>
      </c>
      <c r="F9" s="21">
        <v>373.4547</v>
      </c>
      <c r="G9" s="22">
        <v>0.0482</v>
      </c>
      <c r="H9" s="40"/>
      <c r="I9" s="24"/>
      <c r="J9" s="5"/>
    </row>
    <row r="10" spans="1:10" ht="12.95" customHeight="1">
      <c r="A10" s="18" t="s">
        <v>3412</v>
      </c>
      <c r="B10" s="19" t="s">
        <v>3413</v>
      </c>
      <c r="C10" s="15" t="s">
        <v>3414</v>
      </c>
      <c r="D10" s="15" t="s">
        <v>1587</v>
      </c>
      <c r="E10" s="20">
        <v>31289</v>
      </c>
      <c r="F10" s="21">
        <v>332.5238</v>
      </c>
      <c r="G10" s="22">
        <v>0.043</v>
      </c>
      <c r="H10" s="40"/>
      <c r="I10" s="24"/>
      <c r="J10" s="5"/>
    </row>
    <row r="11" spans="1:10" ht="12.95" customHeight="1">
      <c r="A11" s="18" t="s">
        <v>1815</v>
      </c>
      <c r="B11" s="19" t="s">
        <v>1816</v>
      </c>
      <c r="C11" s="15" t="s">
        <v>1817</v>
      </c>
      <c r="D11" s="15" t="s">
        <v>272</v>
      </c>
      <c r="E11" s="20">
        <v>137103</v>
      </c>
      <c r="F11" s="21">
        <v>327.3334</v>
      </c>
      <c r="G11" s="22">
        <v>0.0423</v>
      </c>
      <c r="H11" s="40"/>
      <c r="I11" s="24"/>
      <c r="J11" s="5"/>
    </row>
    <row r="12" spans="1:10" ht="12.95" customHeight="1">
      <c r="A12" s="18" t="s">
        <v>3415</v>
      </c>
      <c r="B12" s="19" t="s">
        <v>3416</v>
      </c>
      <c r="C12" s="15" t="s">
        <v>3417</v>
      </c>
      <c r="D12" s="15" t="s">
        <v>3377</v>
      </c>
      <c r="E12" s="20">
        <v>19161</v>
      </c>
      <c r="F12" s="21">
        <v>313.7326</v>
      </c>
      <c r="G12" s="22">
        <v>0.0405</v>
      </c>
      <c r="H12" s="40"/>
      <c r="I12" s="24"/>
      <c r="J12" s="5"/>
    </row>
    <row r="13" spans="1:10" ht="12.95" customHeight="1">
      <c r="A13" s="18" t="s">
        <v>1770</v>
      </c>
      <c r="B13" s="19" t="s">
        <v>1771</v>
      </c>
      <c r="C13" s="15" t="s">
        <v>1772</v>
      </c>
      <c r="D13" s="15" t="s">
        <v>810</v>
      </c>
      <c r="E13" s="20">
        <v>16067</v>
      </c>
      <c r="F13" s="21">
        <v>287.7519</v>
      </c>
      <c r="G13" s="22">
        <v>0.0372</v>
      </c>
      <c r="H13" s="40"/>
      <c r="I13" s="24"/>
      <c r="J13" s="5"/>
    </row>
    <row r="14" spans="1:10" ht="12.95" customHeight="1">
      <c r="A14" s="18" t="s">
        <v>860</v>
      </c>
      <c r="B14" s="19" t="s">
        <v>861</v>
      </c>
      <c r="C14" s="15" t="s">
        <v>862</v>
      </c>
      <c r="D14" s="15" t="s">
        <v>741</v>
      </c>
      <c r="E14" s="20">
        <v>8225</v>
      </c>
      <c r="F14" s="21">
        <v>227.7091</v>
      </c>
      <c r="G14" s="22">
        <v>0.0294</v>
      </c>
      <c r="H14" s="40"/>
      <c r="I14" s="24"/>
      <c r="J14" s="5"/>
    </row>
    <row r="15" spans="1:10" ht="12.95" customHeight="1">
      <c r="A15" s="18" t="s">
        <v>3418</v>
      </c>
      <c r="B15" s="19" t="s">
        <v>3419</v>
      </c>
      <c r="C15" s="15" t="s">
        <v>3420</v>
      </c>
      <c r="D15" s="15" t="s">
        <v>803</v>
      </c>
      <c r="E15" s="20">
        <v>17908</v>
      </c>
      <c r="F15" s="21">
        <v>225.9452</v>
      </c>
      <c r="G15" s="22">
        <v>0.0292</v>
      </c>
      <c r="H15" s="40"/>
      <c r="I15" s="24"/>
      <c r="J15" s="5"/>
    </row>
    <row r="16" spans="1:10" ht="12.95" customHeight="1">
      <c r="A16" s="18" t="s">
        <v>1803</v>
      </c>
      <c r="B16" s="19" t="s">
        <v>1804</v>
      </c>
      <c r="C16" s="15" t="s">
        <v>1805</v>
      </c>
      <c r="D16" s="15" t="s">
        <v>1587</v>
      </c>
      <c r="E16" s="20">
        <v>175071</v>
      </c>
      <c r="F16" s="21">
        <v>220.9396</v>
      </c>
      <c r="G16" s="22">
        <v>0.0285</v>
      </c>
      <c r="H16" s="40"/>
      <c r="I16" s="24"/>
      <c r="J16" s="5"/>
    </row>
    <row r="17" spans="1:10" ht="12.95" customHeight="1">
      <c r="A17" s="18" t="s">
        <v>3421</v>
      </c>
      <c r="B17" s="19" t="s">
        <v>3422</v>
      </c>
      <c r="C17" s="15" t="s">
        <v>3423</v>
      </c>
      <c r="D17" s="15" t="s">
        <v>1587</v>
      </c>
      <c r="E17" s="20">
        <v>19310</v>
      </c>
      <c r="F17" s="21">
        <v>219.8347</v>
      </c>
      <c r="G17" s="22">
        <v>0.0284</v>
      </c>
      <c r="H17" s="40"/>
      <c r="I17" s="24"/>
      <c r="J17" s="5"/>
    </row>
    <row r="18" spans="1:10" ht="12.95" customHeight="1">
      <c r="A18" s="18" t="s">
        <v>3424</v>
      </c>
      <c r="B18" s="19" t="s">
        <v>3425</v>
      </c>
      <c r="C18" s="15" t="s">
        <v>3426</v>
      </c>
      <c r="D18" s="15" t="s">
        <v>2074</v>
      </c>
      <c r="E18" s="20">
        <v>137208</v>
      </c>
      <c r="F18" s="21">
        <v>215.2107</v>
      </c>
      <c r="G18" s="22">
        <v>0.0278</v>
      </c>
      <c r="H18" s="40"/>
      <c r="I18" s="24"/>
      <c r="J18" s="5"/>
    </row>
    <row r="19" spans="1:10" ht="12.95" customHeight="1">
      <c r="A19" s="18" t="s">
        <v>3427</v>
      </c>
      <c r="B19" s="19" t="s">
        <v>3428</v>
      </c>
      <c r="C19" s="15" t="s">
        <v>3429</v>
      </c>
      <c r="D19" s="15" t="s">
        <v>1587</v>
      </c>
      <c r="E19" s="20">
        <v>11228</v>
      </c>
      <c r="F19" s="21">
        <v>209.9468</v>
      </c>
      <c r="G19" s="22">
        <v>0.0271</v>
      </c>
      <c r="H19" s="40"/>
      <c r="I19" s="24"/>
      <c r="J19" s="5"/>
    </row>
    <row r="20" spans="1:10" ht="12.95" customHeight="1">
      <c r="A20" s="18" t="s">
        <v>3430</v>
      </c>
      <c r="B20" s="19" t="s">
        <v>3431</v>
      </c>
      <c r="C20" s="15" t="s">
        <v>3432</v>
      </c>
      <c r="D20" s="15" t="s">
        <v>272</v>
      </c>
      <c r="E20" s="20">
        <v>165889</v>
      </c>
      <c r="F20" s="21">
        <v>204.707</v>
      </c>
      <c r="G20" s="22">
        <v>0.0264</v>
      </c>
      <c r="H20" s="40"/>
      <c r="I20" s="24"/>
      <c r="J20" s="5"/>
    </row>
    <row r="21" spans="1:10" ht="12.95" customHeight="1">
      <c r="A21" s="18" t="s">
        <v>1732</v>
      </c>
      <c r="B21" s="19" t="s">
        <v>1733</v>
      </c>
      <c r="C21" s="15" t="s">
        <v>1734</v>
      </c>
      <c r="D21" s="15" t="s">
        <v>256</v>
      </c>
      <c r="E21" s="20">
        <v>127077</v>
      </c>
      <c r="F21" s="21">
        <v>196.461</v>
      </c>
      <c r="G21" s="22">
        <v>0.0254</v>
      </c>
      <c r="H21" s="40"/>
      <c r="I21" s="24"/>
      <c r="J21" s="5"/>
    </row>
    <row r="22" spans="1:10" ht="12.95" customHeight="1">
      <c r="A22" s="18" t="s">
        <v>1604</v>
      </c>
      <c r="B22" s="19" t="s">
        <v>1605</v>
      </c>
      <c r="C22" s="15" t="s">
        <v>1606</v>
      </c>
      <c r="D22" s="15" t="s">
        <v>398</v>
      </c>
      <c r="E22" s="20">
        <v>207868</v>
      </c>
      <c r="F22" s="21">
        <v>195.7077</v>
      </c>
      <c r="G22" s="22">
        <v>0.0253</v>
      </c>
      <c r="H22" s="40"/>
      <c r="I22" s="24"/>
      <c r="J22" s="5"/>
    </row>
    <row r="23" spans="1:10" ht="12.95" customHeight="1">
      <c r="A23" s="18" t="s">
        <v>2107</v>
      </c>
      <c r="B23" s="19" t="s">
        <v>2108</v>
      </c>
      <c r="C23" s="15" t="s">
        <v>2109</v>
      </c>
      <c r="D23" s="15" t="s">
        <v>268</v>
      </c>
      <c r="E23" s="20">
        <v>37499</v>
      </c>
      <c r="F23" s="21">
        <v>191.1324</v>
      </c>
      <c r="G23" s="22">
        <v>0.0247</v>
      </c>
      <c r="H23" s="40"/>
      <c r="I23" s="24"/>
      <c r="J23" s="5"/>
    </row>
    <row r="24" spans="1:10" ht="12.95" customHeight="1">
      <c r="A24" s="18" t="s">
        <v>3433</v>
      </c>
      <c r="B24" s="19" t="s">
        <v>3434</v>
      </c>
      <c r="C24" s="15" t="s">
        <v>3435</v>
      </c>
      <c r="D24" s="15" t="s">
        <v>1587</v>
      </c>
      <c r="E24" s="20">
        <v>8038</v>
      </c>
      <c r="F24" s="21">
        <v>190.9387</v>
      </c>
      <c r="G24" s="22">
        <v>0.0247</v>
      </c>
      <c r="H24" s="40"/>
      <c r="I24" s="24"/>
      <c r="J24" s="5"/>
    </row>
    <row r="25" spans="1:10" ht="12.95" customHeight="1">
      <c r="A25" s="18" t="s">
        <v>3436</v>
      </c>
      <c r="B25" s="19" t="s">
        <v>3437</v>
      </c>
      <c r="C25" s="15" t="s">
        <v>3438</v>
      </c>
      <c r="D25" s="15" t="s">
        <v>722</v>
      </c>
      <c r="E25" s="20">
        <v>192738</v>
      </c>
      <c r="F25" s="21">
        <v>146.8664</v>
      </c>
      <c r="G25" s="22">
        <v>0.019</v>
      </c>
      <c r="H25" s="40"/>
      <c r="I25" s="24"/>
      <c r="J25" s="5"/>
    </row>
    <row r="26" spans="1:10" ht="12.95" customHeight="1">
      <c r="A26" s="18" t="s">
        <v>3439</v>
      </c>
      <c r="B26" s="19" t="s">
        <v>3440</v>
      </c>
      <c r="C26" s="15" t="s">
        <v>3441</v>
      </c>
      <c r="D26" s="15" t="s">
        <v>260</v>
      </c>
      <c r="E26" s="20">
        <v>22720</v>
      </c>
      <c r="F26" s="21">
        <v>142.7611</v>
      </c>
      <c r="G26" s="22">
        <v>0.0184</v>
      </c>
      <c r="H26" s="40"/>
      <c r="I26" s="24"/>
      <c r="J26" s="5"/>
    </row>
    <row r="27" spans="1:10" ht="12.95" customHeight="1">
      <c r="A27" s="18" t="s">
        <v>3442</v>
      </c>
      <c r="B27" s="19" t="s">
        <v>3443</v>
      </c>
      <c r="C27" s="15" t="s">
        <v>3444</v>
      </c>
      <c r="D27" s="15" t="s">
        <v>718</v>
      </c>
      <c r="E27" s="20">
        <v>105198</v>
      </c>
      <c r="F27" s="21">
        <v>137.862</v>
      </c>
      <c r="G27" s="22">
        <v>0.0178</v>
      </c>
      <c r="H27" s="40"/>
      <c r="I27" s="24"/>
      <c r="J27" s="5"/>
    </row>
    <row r="28" spans="1:10" ht="12.95" customHeight="1">
      <c r="A28" s="18" t="s">
        <v>3445</v>
      </c>
      <c r="B28" s="19" t="s">
        <v>3446</v>
      </c>
      <c r="C28" s="15" t="s">
        <v>3447</v>
      </c>
      <c r="D28" s="15" t="s">
        <v>368</v>
      </c>
      <c r="E28" s="20">
        <v>6938</v>
      </c>
      <c r="F28" s="21">
        <v>128.2802</v>
      </c>
      <c r="G28" s="22">
        <v>0.0166</v>
      </c>
      <c r="H28" s="40"/>
      <c r="I28" s="24"/>
      <c r="J28" s="5"/>
    </row>
    <row r="29" spans="1:10" ht="12.95" customHeight="1">
      <c r="A29" s="18" t="s">
        <v>1779</v>
      </c>
      <c r="B29" s="19" t="s">
        <v>1780</v>
      </c>
      <c r="C29" s="15" t="s">
        <v>1781</v>
      </c>
      <c r="D29" s="15" t="s">
        <v>318</v>
      </c>
      <c r="E29" s="20">
        <v>20462</v>
      </c>
      <c r="F29" s="21">
        <v>124.7159</v>
      </c>
      <c r="G29" s="22">
        <v>0.0161</v>
      </c>
      <c r="H29" s="40"/>
      <c r="I29" s="24"/>
      <c r="J29" s="5"/>
    </row>
    <row r="30" spans="1:10" ht="12.95" customHeight="1">
      <c r="A30" s="18" t="s">
        <v>3448</v>
      </c>
      <c r="B30" s="19" t="s">
        <v>3449</v>
      </c>
      <c r="C30" s="15" t="s">
        <v>3450</v>
      </c>
      <c r="D30" s="15" t="s">
        <v>286</v>
      </c>
      <c r="E30" s="20">
        <v>146970</v>
      </c>
      <c r="F30" s="21">
        <v>122.279</v>
      </c>
      <c r="G30" s="22">
        <v>0.0158</v>
      </c>
      <c r="H30" s="40"/>
      <c r="I30" s="24"/>
      <c r="J30" s="5"/>
    </row>
    <row r="31" spans="1:10" ht="12.95" customHeight="1">
      <c r="A31" s="18" t="s">
        <v>3451</v>
      </c>
      <c r="B31" s="19" t="s">
        <v>3452</v>
      </c>
      <c r="C31" s="15" t="s">
        <v>3453</v>
      </c>
      <c r="D31" s="15" t="s">
        <v>398</v>
      </c>
      <c r="E31" s="20">
        <v>75943</v>
      </c>
      <c r="F31" s="21">
        <v>120.3317</v>
      </c>
      <c r="G31" s="22">
        <v>0.0155</v>
      </c>
      <c r="H31" s="40"/>
      <c r="I31" s="24"/>
      <c r="J31" s="5"/>
    </row>
    <row r="32" spans="1:10" ht="12.95" customHeight="1">
      <c r="A32" s="18" t="s">
        <v>3031</v>
      </c>
      <c r="B32" s="19" t="s">
        <v>3032</v>
      </c>
      <c r="C32" s="15" t="s">
        <v>3033</v>
      </c>
      <c r="D32" s="15" t="s">
        <v>303</v>
      </c>
      <c r="E32" s="20">
        <v>10583</v>
      </c>
      <c r="F32" s="21">
        <v>119.2069</v>
      </c>
      <c r="G32" s="22">
        <v>0.0154</v>
      </c>
      <c r="H32" s="40"/>
      <c r="I32" s="24"/>
      <c r="J32" s="5"/>
    </row>
    <row r="33" spans="1:10" ht="12.95" customHeight="1">
      <c r="A33" s="18" t="s">
        <v>1588</v>
      </c>
      <c r="B33" s="19" t="s">
        <v>1589</v>
      </c>
      <c r="C33" s="15" t="s">
        <v>1590</v>
      </c>
      <c r="D33" s="15" t="s">
        <v>774</v>
      </c>
      <c r="E33" s="20">
        <v>16726</v>
      </c>
      <c r="F33" s="21">
        <v>118.6626</v>
      </c>
      <c r="G33" s="22">
        <v>0.0153</v>
      </c>
      <c r="H33" s="40"/>
      <c r="I33" s="24"/>
      <c r="J33" s="5"/>
    </row>
    <row r="34" spans="1:10" ht="12.95" customHeight="1">
      <c r="A34" s="18" t="s">
        <v>3454</v>
      </c>
      <c r="B34" s="19" t="s">
        <v>3455</v>
      </c>
      <c r="C34" s="15" t="s">
        <v>3456</v>
      </c>
      <c r="D34" s="15" t="s">
        <v>829</v>
      </c>
      <c r="E34" s="20">
        <v>36165</v>
      </c>
      <c r="F34" s="21">
        <v>99.5261</v>
      </c>
      <c r="G34" s="22">
        <v>0.0129</v>
      </c>
      <c r="H34" s="40"/>
      <c r="I34" s="24"/>
      <c r="J34" s="5"/>
    </row>
    <row r="35" spans="1:10" ht="12.95" customHeight="1">
      <c r="A35" s="18" t="s">
        <v>3457</v>
      </c>
      <c r="B35" s="19" t="s">
        <v>3458</v>
      </c>
      <c r="C35" s="15" t="s">
        <v>3459</v>
      </c>
      <c r="D35" s="15" t="s">
        <v>722</v>
      </c>
      <c r="E35" s="20">
        <v>5996</v>
      </c>
      <c r="F35" s="21">
        <v>94.1672</v>
      </c>
      <c r="G35" s="22">
        <v>0.0122</v>
      </c>
      <c r="H35" s="40"/>
      <c r="I35" s="24"/>
      <c r="J35" s="5"/>
    </row>
    <row r="36" spans="1:10" ht="12.95" customHeight="1">
      <c r="A36" s="18" t="s">
        <v>3460</v>
      </c>
      <c r="B36" s="19" t="s">
        <v>3461</v>
      </c>
      <c r="C36" s="15" t="s">
        <v>3462</v>
      </c>
      <c r="D36" s="15" t="s">
        <v>718</v>
      </c>
      <c r="E36" s="20">
        <v>331478</v>
      </c>
      <c r="F36" s="21">
        <v>93.8083</v>
      </c>
      <c r="G36" s="22">
        <v>0.0121</v>
      </c>
      <c r="H36" s="40"/>
      <c r="I36" s="24"/>
      <c r="J36" s="5"/>
    </row>
    <row r="37" spans="1:10" ht="12.95" customHeight="1">
      <c r="A37" s="18" t="s">
        <v>3463</v>
      </c>
      <c r="B37" s="19" t="s">
        <v>3464</v>
      </c>
      <c r="C37" s="15" t="s">
        <v>3465</v>
      </c>
      <c r="D37" s="15" t="s">
        <v>318</v>
      </c>
      <c r="E37" s="20">
        <v>17114</v>
      </c>
      <c r="F37" s="21">
        <v>88.1542</v>
      </c>
      <c r="G37" s="22">
        <v>0.0114</v>
      </c>
      <c r="H37" s="40"/>
      <c r="I37" s="24"/>
      <c r="J37" s="5"/>
    </row>
    <row r="38" spans="1:10" ht="12.95" customHeight="1">
      <c r="A38" s="18" t="s">
        <v>3466</v>
      </c>
      <c r="B38" s="19" t="s">
        <v>3467</v>
      </c>
      <c r="C38" s="15" t="s">
        <v>3468</v>
      </c>
      <c r="D38" s="15" t="s">
        <v>272</v>
      </c>
      <c r="E38" s="20">
        <v>226721</v>
      </c>
      <c r="F38" s="21">
        <v>87.741</v>
      </c>
      <c r="G38" s="22">
        <v>0.0113</v>
      </c>
      <c r="H38" s="40"/>
      <c r="I38" s="24"/>
      <c r="J38" s="5"/>
    </row>
    <row r="39" spans="1:10" ht="12.95" customHeight="1">
      <c r="A39" s="18" t="s">
        <v>3469</v>
      </c>
      <c r="B39" s="19" t="s">
        <v>3470</v>
      </c>
      <c r="C39" s="15" t="s">
        <v>3471</v>
      </c>
      <c r="D39" s="15" t="s">
        <v>335</v>
      </c>
      <c r="E39" s="20">
        <v>180055</v>
      </c>
      <c r="F39" s="21">
        <v>83.9056</v>
      </c>
      <c r="G39" s="22">
        <v>0.0108</v>
      </c>
      <c r="H39" s="40"/>
      <c r="I39" s="24"/>
      <c r="J39" s="5"/>
    </row>
    <row r="40" spans="1:10" ht="12.95" customHeight="1">
      <c r="A40" s="18" t="s">
        <v>3472</v>
      </c>
      <c r="B40" s="19" t="s">
        <v>3473</v>
      </c>
      <c r="C40" s="15" t="s">
        <v>3474</v>
      </c>
      <c r="D40" s="15" t="s">
        <v>307</v>
      </c>
      <c r="E40" s="20">
        <v>63275</v>
      </c>
      <c r="F40" s="21">
        <v>78.9988</v>
      </c>
      <c r="G40" s="22">
        <v>0.0102</v>
      </c>
      <c r="H40" s="40"/>
      <c r="I40" s="24"/>
      <c r="J40" s="5"/>
    </row>
    <row r="41" spans="1:10" ht="12.95" customHeight="1">
      <c r="A41" s="18" t="s">
        <v>2486</v>
      </c>
      <c r="B41" s="19" t="s">
        <v>2487</v>
      </c>
      <c r="C41" s="15" t="s">
        <v>2488</v>
      </c>
      <c r="D41" s="15" t="s">
        <v>774</v>
      </c>
      <c r="E41" s="20">
        <v>5854</v>
      </c>
      <c r="F41" s="21">
        <v>78.5109</v>
      </c>
      <c r="G41" s="22">
        <v>0.0101</v>
      </c>
      <c r="H41" s="40"/>
      <c r="I41" s="24"/>
      <c r="J41" s="5"/>
    </row>
    <row r="42" spans="1:10" ht="12.95" customHeight="1">
      <c r="A42" s="18" t="s">
        <v>3475</v>
      </c>
      <c r="B42" s="19" t="s">
        <v>3476</v>
      </c>
      <c r="C42" s="15" t="s">
        <v>3477</v>
      </c>
      <c r="D42" s="15" t="s">
        <v>264</v>
      </c>
      <c r="E42" s="20">
        <v>6513</v>
      </c>
      <c r="F42" s="21">
        <v>74.8572</v>
      </c>
      <c r="G42" s="22">
        <v>0.0097</v>
      </c>
      <c r="H42" s="40"/>
      <c r="I42" s="24"/>
      <c r="J42" s="5"/>
    </row>
    <row r="43" spans="1:10" ht="12.95" customHeight="1">
      <c r="A43" s="18" t="s">
        <v>3478</v>
      </c>
      <c r="B43" s="19" t="s">
        <v>3479</v>
      </c>
      <c r="C43" s="15" t="s">
        <v>3480</v>
      </c>
      <c r="D43" s="15" t="s">
        <v>272</v>
      </c>
      <c r="E43" s="20">
        <v>122959</v>
      </c>
      <c r="F43" s="21">
        <v>73.5295</v>
      </c>
      <c r="G43" s="22">
        <v>0.0095</v>
      </c>
      <c r="H43" s="40"/>
      <c r="I43" s="24"/>
      <c r="J43" s="5"/>
    </row>
    <row r="44" spans="1:10" ht="12.95" customHeight="1">
      <c r="A44" s="18" t="s">
        <v>3481</v>
      </c>
      <c r="B44" s="19" t="s">
        <v>3482</v>
      </c>
      <c r="C44" s="15" t="s">
        <v>3483</v>
      </c>
      <c r="D44" s="15" t="s">
        <v>299</v>
      </c>
      <c r="E44" s="20">
        <v>15189</v>
      </c>
      <c r="F44" s="21">
        <v>71.9807</v>
      </c>
      <c r="G44" s="22">
        <v>0.0093</v>
      </c>
      <c r="H44" s="40"/>
      <c r="I44" s="24"/>
      <c r="J44" s="5"/>
    </row>
    <row r="45" spans="1:10" ht="12.95" customHeight="1">
      <c r="A45" s="18" t="s">
        <v>3484</v>
      </c>
      <c r="B45" s="19" t="s">
        <v>3485</v>
      </c>
      <c r="C45" s="15" t="s">
        <v>3486</v>
      </c>
      <c r="D45" s="15" t="s">
        <v>1587</v>
      </c>
      <c r="E45" s="20">
        <v>9292</v>
      </c>
      <c r="F45" s="21">
        <v>69.5227</v>
      </c>
      <c r="G45" s="22">
        <v>0.009</v>
      </c>
      <c r="H45" s="40"/>
      <c r="I45" s="24"/>
      <c r="J45" s="5"/>
    </row>
    <row r="46" spans="1:10" ht="12.95" customHeight="1">
      <c r="A46" s="18" t="s">
        <v>3487</v>
      </c>
      <c r="B46" s="19" t="s">
        <v>3488</v>
      </c>
      <c r="C46" s="15" t="s">
        <v>3489</v>
      </c>
      <c r="D46" s="15" t="s">
        <v>268</v>
      </c>
      <c r="E46" s="20">
        <v>15926</v>
      </c>
      <c r="F46" s="21">
        <v>67.8448</v>
      </c>
      <c r="G46" s="22">
        <v>0.0088</v>
      </c>
      <c r="H46" s="40"/>
      <c r="I46" s="24"/>
      <c r="J46" s="5"/>
    </row>
    <row r="47" spans="1:10" ht="12.95" customHeight="1">
      <c r="A47" s="18" t="s">
        <v>3490</v>
      </c>
      <c r="B47" s="19" t="s">
        <v>3491</v>
      </c>
      <c r="C47" s="15" t="s">
        <v>3492</v>
      </c>
      <c r="D47" s="15" t="s">
        <v>394</v>
      </c>
      <c r="E47" s="20">
        <v>7638</v>
      </c>
      <c r="F47" s="21">
        <v>61.9747</v>
      </c>
      <c r="G47" s="22">
        <v>0.008</v>
      </c>
      <c r="H47" s="40"/>
      <c r="I47" s="24"/>
      <c r="J47" s="5"/>
    </row>
    <row r="48" spans="1:10" ht="12.95" customHeight="1">
      <c r="A48" s="18" t="s">
        <v>3493</v>
      </c>
      <c r="B48" s="19" t="s">
        <v>3494</v>
      </c>
      <c r="C48" s="15" t="s">
        <v>3495</v>
      </c>
      <c r="D48" s="15" t="s">
        <v>322</v>
      </c>
      <c r="E48" s="20">
        <v>18134</v>
      </c>
      <c r="F48" s="21">
        <v>54.7284</v>
      </c>
      <c r="G48" s="22">
        <v>0.0071</v>
      </c>
      <c r="H48" s="40"/>
      <c r="I48" s="24"/>
      <c r="J48" s="5"/>
    </row>
    <row r="49" spans="1:10" ht="12.95" customHeight="1">
      <c r="A49" s="18" t="s">
        <v>3496</v>
      </c>
      <c r="B49" s="19" t="s">
        <v>3497</v>
      </c>
      <c r="C49" s="15" t="s">
        <v>3498</v>
      </c>
      <c r="D49" s="15" t="s">
        <v>318</v>
      </c>
      <c r="E49" s="20">
        <v>2369</v>
      </c>
      <c r="F49" s="21">
        <v>53.2551</v>
      </c>
      <c r="G49" s="22">
        <v>0.0069</v>
      </c>
      <c r="H49" s="40"/>
      <c r="I49" s="24"/>
      <c r="J49" s="5"/>
    </row>
    <row r="50" spans="1:10" ht="12.95" customHeight="1">
      <c r="A50" s="18" t="s">
        <v>3499</v>
      </c>
      <c r="B50" s="19" t="s">
        <v>3500</v>
      </c>
      <c r="C50" s="15" t="s">
        <v>3501</v>
      </c>
      <c r="D50" s="15" t="s">
        <v>272</v>
      </c>
      <c r="E50" s="20">
        <v>172928</v>
      </c>
      <c r="F50" s="21">
        <v>52.916</v>
      </c>
      <c r="G50" s="22">
        <v>0.0068</v>
      </c>
      <c r="H50" s="40"/>
      <c r="I50" s="24"/>
      <c r="J50" s="5"/>
    </row>
    <row r="51" spans="1:10" ht="12.95" customHeight="1">
      <c r="A51" s="18" t="s">
        <v>3502</v>
      </c>
      <c r="B51" s="19" t="s">
        <v>3503</v>
      </c>
      <c r="C51" s="15" t="s">
        <v>3504</v>
      </c>
      <c r="D51" s="15" t="s">
        <v>318</v>
      </c>
      <c r="E51" s="20">
        <v>5165</v>
      </c>
      <c r="F51" s="21">
        <v>51.9057</v>
      </c>
      <c r="G51" s="22">
        <v>0.0067</v>
      </c>
      <c r="H51" s="40"/>
      <c r="I51" s="24"/>
      <c r="J51" s="5"/>
    </row>
    <row r="52" spans="1:10" ht="12.95" customHeight="1">
      <c r="A52" s="18" t="s">
        <v>3505</v>
      </c>
      <c r="B52" s="19" t="s">
        <v>3506</v>
      </c>
      <c r="C52" s="15" t="s">
        <v>3507</v>
      </c>
      <c r="D52" s="15" t="s">
        <v>318</v>
      </c>
      <c r="E52" s="20">
        <v>16388</v>
      </c>
      <c r="F52" s="21">
        <v>48.7625</v>
      </c>
      <c r="G52" s="22">
        <v>0.0063</v>
      </c>
      <c r="H52" s="40"/>
      <c r="I52" s="24"/>
      <c r="J52" s="5"/>
    </row>
    <row r="53" spans="1:10" ht="12.95" customHeight="1">
      <c r="A53" s="18" t="s">
        <v>3508</v>
      </c>
      <c r="B53" s="19" t="s">
        <v>3509</v>
      </c>
      <c r="C53" s="15" t="s">
        <v>3510</v>
      </c>
      <c r="D53" s="15" t="s">
        <v>751</v>
      </c>
      <c r="E53" s="20">
        <v>9129</v>
      </c>
      <c r="F53" s="21">
        <v>45.4807</v>
      </c>
      <c r="G53" s="22">
        <v>0.0059</v>
      </c>
      <c r="H53" s="40"/>
      <c r="I53" s="24"/>
      <c r="J53" s="5"/>
    </row>
    <row r="54" spans="1:10" ht="12.95" customHeight="1">
      <c r="A54" s="18" t="s">
        <v>3511</v>
      </c>
      <c r="B54" s="19" t="s">
        <v>3512</v>
      </c>
      <c r="C54" s="15" t="s">
        <v>3513</v>
      </c>
      <c r="D54" s="15" t="s">
        <v>272</v>
      </c>
      <c r="E54" s="20">
        <v>136716</v>
      </c>
      <c r="F54" s="21">
        <v>42.587</v>
      </c>
      <c r="G54" s="22">
        <v>0.0055</v>
      </c>
      <c r="H54" s="40"/>
      <c r="I54" s="24"/>
      <c r="J54" s="5"/>
    </row>
    <row r="55" spans="1:10" ht="12.95" customHeight="1">
      <c r="A55" s="18" t="s">
        <v>3514</v>
      </c>
      <c r="B55" s="19" t="s">
        <v>3515</v>
      </c>
      <c r="C55" s="15" t="s">
        <v>3516</v>
      </c>
      <c r="D55" s="15" t="s">
        <v>820</v>
      </c>
      <c r="E55" s="20">
        <v>98478</v>
      </c>
      <c r="F55" s="21">
        <v>40.9176</v>
      </c>
      <c r="G55" s="22">
        <v>0.0053</v>
      </c>
      <c r="H55" s="40"/>
      <c r="I55" s="24"/>
      <c r="J55" s="5"/>
    </row>
    <row r="56" spans="1:10" ht="12.95" customHeight="1">
      <c r="A56" s="18" t="s">
        <v>3517</v>
      </c>
      <c r="B56" s="19" t="s">
        <v>3518</v>
      </c>
      <c r="C56" s="15" t="s">
        <v>3519</v>
      </c>
      <c r="D56" s="15" t="s">
        <v>252</v>
      </c>
      <c r="E56" s="20">
        <v>40193</v>
      </c>
      <c r="F56" s="21">
        <v>38.2838</v>
      </c>
      <c r="G56" s="22">
        <v>0.0049</v>
      </c>
      <c r="H56" s="40"/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7656.1479</v>
      </c>
      <c r="G57" s="26">
        <v>0.9889</v>
      </c>
      <c r="H57" s="27"/>
      <c r="I57" s="28"/>
      <c r="J57" s="5"/>
    </row>
    <row r="58" spans="1:10" ht="12.95" customHeight="1">
      <c r="A58" s="5"/>
      <c r="B58" s="29" t="s">
        <v>405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2.9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163</v>
      </c>
      <c r="C60" s="30"/>
      <c r="D60" s="2"/>
      <c r="E60" s="30"/>
      <c r="F60" s="25">
        <v>7656.1479</v>
      </c>
      <c r="G60" s="26">
        <v>0.9889</v>
      </c>
      <c r="H60" s="27"/>
      <c r="I60" s="28"/>
      <c r="J60" s="5"/>
    </row>
    <row r="61" spans="1:10" ht="12.9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165</v>
      </c>
      <c r="B62" s="19" t="s">
        <v>166</v>
      </c>
      <c r="C62" s="15"/>
      <c r="D62" s="15"/>
      <c r="E62" s="20"/>
      <c r="F62" s="21">
        <v>265.51</v>
      </c>
      <c r="G62" s="22">
        <v>0.0343</v>
      </c>
      <c r="H62" s="23">
        <v>0.06615065748057317</v>
      </c>
      <c r="I62" s="24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265.51</v>
      </c>
      <c r="G63" s="26">
        <v>0.0343</v>
      </c>
      <c r="H63" s="27"/>
      <c r="I63" s="28"/>
      <c r="J63" s="5"/>
    </row>
    <row r="64" spans="1:10" ht="12.95" customHeight="1">
      <c r="A64" s="5"/>
      <c r="B64" s="29" t="s">
        <v>163</v>
      </c>
      <c r="C64" s="30"/>
      <c r="D64" s="2"/>
      <c r="E64" s="30"/>
      <c r="F64" s="25">
        <v>265.51</v>
      </c>
      <c r="G64" s="26">
        <v>0.0343</v>
      </c>
      <c r="H64" s="27"/>
      <c r="I64" s="28"/>
      <c r="J64" s="5"/>
    </row>
    <row r="65" spans="1:10" ht="12.95" customHeight="1">
      <c r="A65" s="5"/>
      <c r="B65" s="29" t="s">
        <v>167</v>
      </c>
      <c r="C65" s="15"/>
      <c r="D65" s="2"/>
      <c r="E65" s="15"/>
      <c r="F65" s="31">
        <v>-179.7279</v>
      </c>
      <c r="G65" s="26">
        <v>-0.0232</v>
      </c>
      <c r="H65" s="27"/>
      <c r="I65" s="28"/>
      <c r="J65" s="5"/>
    </row>
    <row r="66" spans="1:10" ht="12.95" customHeight="1">
      <c r="A66" s="5"/>
      <c r="B66" s="32" t="s">
        <v>168</v>
      </c>
      <c r="C66" s="33"/>
      <c r="D66" s="33"/>
      <c r="E66" s="33"/>
      <c r="F66" s="34">
        <v>7741.93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9" t="s">
        <v>171</v>
      </c>
      <c r="C70" s="59"/>
      <c r="D70" s="59"/>
      <c r="E70" s="59"/>
      <c r="F70" s="59"/>
      <c r="G70" s="59"/>
      <c r="H70" s="59"/>
      <c r="I70" s="59"/>
      <c r="J70" s="5"/>
    </row>
    <row r="71" spans="1:10" ht="12.95" customHeight="1">
      <c r="A71" s="5"/>
      <c r="B71" s="59"/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"/>
      <c r="C73" s="60" t="s">
        <v>3520</v>
      </c>
      <c r="D73" s="60"/>
      <c r="E73" s="60"/>
      <c r="F73" s="60"/>
      <c r="G73" s="5"/>
      <c r="H73" s="5"/>
      <c r="I73" s="5"/>
      <c r="J73" s="5"/>
    </row>
    <row r="74" spans="1:10" ht="12.95" customHeight="1">
      <c r="A74" s="5"/>
      <c r="B74" s="38" t="s">
        <v>173</v>
      </c>
      <c r="C74" s="60" t="s">
        <v>174</v>
      </c>
      <c r="D74" s="60"/>
      <c r="E74" s="60"/>
      <c r="F74" s="60"/>
      <c r="G74" s="5"/>
      <c r="H74" s="5"/>
      <c r="I74" s="5"/>
      <c r="J74" s="5"/>
    </row>
    <row r="75" spans="1:10" ht="120.95" customHeight="1">
      <c r="A75" s="5"/>
      <c r="B75" s="39"/>
      <c r="C75" s="58"/>
      <c r="D75" s="5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/>
    <hyperlink ref="B1" location="AXISNIFTYSMALLCAP50INDEXFUND" display="AXIS NIFTY SMALL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/>
  </sheetPr>
  <dimension ref="A1:J2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412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413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3302</v>
      </c>
      <c r="B7" s="19" t="s">
        <v>3303</v>
      </c>
      <c r="C7" s="15" t="s">
        <v>3304</v>
      </c>
      <c r="D7" s="15" t="s">
        <v>156</v>
      </c>
      <c r="E7" s="20">
        <v>28500000</v>
      </c>
      <c r="F7" s="21">
        <v>28391.871</v>
      </c>
      <c r="G7" s="22">
        <v>0.021</v>
      </c>
      <c r="H7" s="23">
        <v>0.0662</v>
      </c>
      <c r="I7" s="24"/>
      <c r="J7" s="5"/>
    </row>
    <row r="8" spans="1:10" ht="12.95" customHeight="1">
      <c r="A8" s="18" t="s">
        <v>2094</v>
      </c>
      <c r="B8" s="19" t="s">
        <v>2095</v>
      </c>
      <c r="C8" s="15" t="s">
        <v>2096</v>
      </c>
      <c r="D8" s="15" t="s">
        <v>156</v>
      </c>
      <c r="E8" s="20">
        <v>20000000</v>
      </c>
      <c r="F8" s="21">
        <v>19899.16</v>
      </c>
      <c r="G8" s="22">
        <v>0.0147</v>
      </c>
      <c r="H8" s="23">
        <v>0.066062</v>
      </c>
      <c r="I8" s="24"/>
      <c r="J8" s="5"/>
    </row>
    <row r="9" spans="1:10" ht="12.95" customHeight="1">
      <c r="A9" s="18" t="s">
        <v>3521</v>
      </c>
      <c r="B9" s="19" t="s">
        <v>3522</v>
      </c>
      <c r="C9" s="15" t="s">
        <v>3523</v>
      </c>
      <c r="D9" s="15" t="s">
        <v>156</v>
      </c>
      <c r="E9" s="20">
        <v>12000000</v>
      </c>
      <c r="F9" s="21">
        <v>11986.98</v>
      </c>
      <c r="G9" s="22">
        <v>0.0089</v>
      </c>
      <c r="H9" s="23">
        <v>0.066077</v>
      </c>
      <c r="I9" s="24"/>
      <c r="J9" s="5"/>
    </row>
    <row r="10" spans="1:10" ht="12.95" customHeight="1">
      <c r="A10" s="5"/>
      <c r="B10" s="14" t="s">
        <v>160</v>
      </c>
      <c r="C10" s="15"/>
      <c r="D10" s="15"/>
      <c r="E10" s="15"/>
      <c r="F10" s="25">
        <v>60278.011</v>
      </c>
      <c r="G10" s="26">
        <v>0.0446</v>
      </c>
      <c r="H10" s="27"/>
      <c r="I10" s="28"/>
      <c r="J10" s="5"/>
    </row>
    <row r="11" spans="1:10" ht="12.95" customHeight="1">
      <c r="A11" s="5"/>
      <c r="B11" s="29" t="s">
        <v>163</v>
      </c>
      <c r="C11" s="30"/>
      <c r="D11" s="2"/>
      <c r="E11" s="30"/>
      <c r="F11" s="25">
        <v>60278.011</v>
      </c>
      <c r="G11" s="26">
        <v>0.0446</v>
      </c>
      <c r="H11" s="27"/>
      <c r="I11" s="28"/>
      <c r="J11" s="5"/>
    </row>
    <row r="12" spans="1:10" ht="12.95" customHeight="1">
      <c r="A12" s="5"/>
      <c r="B12" s="14" t="s">
        <v>164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18" t="s">
        <v>165</v>
      </c>
      <c r="B13" s="19" t="s">
        <v>166</v>
      </c>
      <c r="C13" s="15"/>
      <c r="D13" s="15"/>
      <c r="E13" s="20"/>
      <c r="F13" s="21">
        <v>1297010.49</v>
      </c>
      <c r="G13" s="22">
        <v>0.9588</v>
      </c>
      <c r="H13" s="23">
        <v>0.06615060710090007</v>
      </c>
      <c r="I13" s="24"/>
      <c r="J13" s="5"/>
    </row>
    <row r="14" spans="1:10" ht="12.95" customHeight="1">
      <c r="A14" s="5"/>
      <c r="B14" s="14" t="s">
        <v>160</v>
      </c>
      <c r="C14" s="15"/>
      <c r="D14" s="15"/>
      <c r="E14" s="15"/>
      <c r="F14" s="25">
        <v>1297010.49</v>
      </c>
      <c r="G14" s="26">
        <v>0.9588</v>
      </c>
      <c r="H14" s="27"/>
      <c r="I14" s="28"/>
      <c r="J14" s="5"/>
    </row>
    <row r="15" spans="1:10" ht="12.95" customHeight="1">
      <c r="A15" s="5"/>
      <c r="B15" s="29" t="s">
        <v>163</v>
      </c>
      <c r="C15" s="30"/>
      <c r="D15" s="2"/>
      <c r="E15" s="30"/>
      <c r="F15" s="25">
        <v>1297010.49</v>
      </c>
      <c r="G15" s="26">
        <v>0.9588</v>
      </c>
      <c r="H15" s="27"/>
      <c r="I15" s="28"/>
      <c r="J15" s="5"/>
    </row>
    <row r="16" spans="1:10" ht="12.95" customHeight="1">
      <c r="A16" s="5"/>
      <c r="B16" s="29" t="s">
        <v>167</v>
      </c>
      <c r="C16" s="15"/>
      <c r="D16" s="2"/>
      <c r="E16" s="15"/>
      <c r="F16" s="31">
        <v>-4519.041</v>
      </c>
      <c r="G16" s="26">
        <v>-0.0034</v>
      </c>
      <c r="H16" s="27"/>
      <c r="I16" s="28"/>
      <c r="J16" s="5"/>
    </row>
    <row r="17" spans="1:10" ht="12.95" customHeight="1">
      <c r="A17" s="5"/>
      <c r="B17" s="32" t="s">
        <v>168</v>
      </c>
      <c r="C17" s="33"/>
      <c r="D17" s="33"/>
      <c r="E17" s="33"/>
      <c r="F17" s="34">
        <v>1352769.46</v>
      </c>
      <c r="G17" s="35">
        <v>1</v>
      </c>
      <c r="H17" s="36"/>
      <c r="I17" s="37"/>
      <c r="J17" s="5"/>
    </row>
    <row r="18" spans="1:10" ht="12.95" customHeight="1">
      <c r="A18" s="5"/>
      <c r="B18" s="7"/>
      <c r="C18" s="5"/>
      <c r="D18" s="5"/>
      <c r="E18" s="5"/>
      <c r="F18" s="5"/>
      <c r="G18" s="5"/>
      <c r="H18" s="5"/>
      <c r="I18" s="5"/>
      <c r="J18" s="5"/>
    </row>
    <row r="19" spans="1:10" ht="12.95" customHeight="1">
      <c r="A19" s="5"/>
      <c r="B19" s="4" t="s">
        <v>169</v>
      </c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170</v>
      </c>
      <c r="C20" s="5"/>
      <c r="D20" s="5"/>
      <c r="E20" s="5"/>
      <c r="F20" s="5"/>
      <c r="G20" s="5"/>
      <c r="H20" s="5"/>
      <c r="I20" s="5"/>
      <c r="J20" s="5"/>
    </row>
    <row r="21" spans="1:10" ht="26.1" customHeight="1">
      <c r="A21" s="5"/>
      <c r="B21" s="59" t="s">
        <v>171</v>
      </c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9"/>
      <c r="C22" s="59"/>
      <c r="D22" s="59"/>
      <c r="E22" s="59"/>
      <c r="F22" s="59"/>
      <c r="G22" s="59"/>
      <c r="H22" s="59"/>
      <c r="I22" s="59"/>
      <c r="J22" s="5"/>
    </row>
    <row r="23" spans="1:10" ht="12.95" customHeight="1">
      <c r="A23" s="5"/>
      <c r="B23" s="59"/>
      <c r="C23" s="59"/>
      <c r="D23" s="59"/>
      <c r="E23" s="59"/>
      <c r="F23" s="59"/>
      <c r="G23" s="59"/>
      <c r="H23" s="59"/>
      <c r="I23" s="59"/>
      <c r="J23" s="5"/>
    </row>
    <row r="24" spans="1:10" ht="12.95" customHeight="1">
      <c r="A24" s="5"/>
      <c r="B24" s="5"/>
      <c r="C24" s="60" t="s">
        <v>3524</v>
      </c>
      <c r="D24" s="60"/>
      <c r="E24" s="60"/>
      <c r="F24" s="60"/>
      <c r="G24" s="5"/>
      <c r="H24" s="5"/>
      <c r="I24" s="5"/>
      <c r="J24" s="5"/>
    </row>
    <row r="25" spans="1:10" ht="12.95" customHeight="1">
      <c r="A25" s="5"/>
      <c r="B25" s="38" t="s">
        <v>173</v>
      </c>
      <c r="C25" s="60" t="s">
        <v>174</v>
      </c>
      <c r="D25" s="60"/>
      <c r="E25" s="60"/>
      <c r="F25" s="60"/>
      <c r="G25" s="5"/>
      <c r="H25" s="5"/>
      <c r="I25" s="5"/>
      <c r="J25" s="5"/>
    </row>
    <row r="26" spans="1:10" ht="120.95" customHeight="1">
      <c r="A26" s="5"/>
      <c r="B26" s="39"/>
      <c r="C26" s="58"/>
      <c r="D26" s="58"/>
      <c r="E26" s="5"/>
      <c r="F26" s="5"/>
      <c r="G26" s="5"/>
      <c r="H26" s="5"/>
      <c r="I26" s="5"/>
      <c r="J26" s="5"/>
    </row>
  </sheetData>
  <mergeCells count="6">
    <mergeCell ref="C26:D26"/>
    <mergeCell ref="B21:I21"/>
    <mergeCell ref="B22:I22"/>
    <mergeCell ref="B23:I23"/>
    <mergeCell ref="C24:F24"/>
    <mergeCell ref="C25:F25"/>
  </mergeCells>
  <hyperlinks>
    <hyperlink ref="A1" location="AxisOvernightFund" display="AXISONF"/>
    <hyperlink ref="B1" location="AxisOvernightFund" display="Axis Overnight Fund"/>
  </hyperlinks>
  <printOptions/>
  <pageMargins left="0" right="0" top="0" bottom="0" header="0" footer="0"/>
  <pageSetup horizontalDpi="600" verticalDpi="6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/>
  </sheetPr>
  <dimension ref="A1:J7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928649</v>
      </c>
      <c r="F7" s="21">
        <v>8903.4223</v>
      </c>
      <c r="G7" s="22">
        <v>0.0926</v>
      </c>
      <c r="H7" s="40"/>
      <c r="I7" s="24"/>
      <c r="J7" s="5"/>
    </row>
    <row r="8" spans="1:10" ht="12.95" customHeight="1">
      <c r="A8" s="18" t="s">
        <v>712</v>
      </c>
      <c r="B8" s="19" t="s">
        <v>713</v>
      </c>
      <c r="C8" s="15" t="s">
        <v>714</v>
      </c>
      <c r="D8" s="15" t="s">
        <v>345</v>
      </c>
      <c r="E8" s="20">
        <v>1415959</v>
      </c>
      <c r="F8" s="21">
        <v>6225.9717</v>
      </c>
      <c r="G8" s="22">
        <v>0.0647</v>
      </c>
      <c r="H8" s="40"/>
      <c r="I8" s="24"/>
      <c r="J8" s="5"/>
    </row>
    <row r="9" spans="1:10" ht="12.95" customHeight="1">
      <c r="A9" s="18" t="s">
        <v>287</v>
      </c>
      <c r="B9" s="19" t="s">
        <v>288</v>
      </c>
      <c r="C9" s="15" t="s">
        <v>289</v>
      </c>
      <c r="D9" s="15" t="s">
        <v>272</v>
      </c>
      <c r="E9" s="20">
        <v>340907</v>
      </c>
      <c r="F9" s="21">
        <v>5357.1831</v>
      </c>
      <c r="G9" s="22">
        <v>0.0557</v>
      </c>
      <c r="H9" s="40"/>
      <c r="I9" s="24"/>
      <c r="J9" s="5"/>
    </row>
    <row r="10" spans="1:10" ht="12.95" customHeight="1">
      <c r="A10" s="18" t="s">
        <v>369</v>
      </c>
      <c r="B10" s="19" t="s">
        <v>370</v>
      </c>
      <c r="C10" s="15" t="s">
        <v>371</v>
      </c>
      <c r="D10" s="15" t="s">
        <v>286</v>
      </c>
      <c r="E10" s="20">
        <v>1577669</v>
      </c>
      <c r="F10" s="21">
        <v>3858.1895</v>
      </c>
      <c r="G10" s="22">
        <v>0.0401</v>
      </c>
      <c r="H10" s="40"/>
      <c r="I10" s="24"/>
      <c r="J10" s="5"/>
    </row>
    <row r="11" spans="1:10" ht="12.95" customHeight="1">
      <c r="A11" s="18" t="s">
        <v>692</v>
      </c>
      <c r="B11" s="19" t="s">
        <v>693</v>
      </c>
      <c r="C11" s="15" t="s">
        <v>694</v>
      </c>
      <c r="D11" s="15" t="s">
        <v>272</v>
      </c>
      <c r="E11" s="20">
        <v>1767302</v>
      </c>
      <c r="F11" s="21">
        <v>3307.5057</v>
      </c>
      <c r="G11" s="22">
        <v>0.0344</v>
      </c>
      <c r="H11" s="40"/>
      <c r="I11" s="24"/>
      <c r="J11" s="5"/>
    </row>
    <row r="12" spans="1:10" ht="12.95" customHeight="1">
      <c r="A12" s="18" t="s">
        <v>276</v>
      </c>
      <c r="B12" s="19" t="s">
        <v>277</v>
      </c>
      <c r="C12" s="15" t="s">
        <v>278</v>
      </c>
      <c r="D12" s="15" t="s">
        <v>279</v>
      </c>
      <c r="E12" s="20">
        <v>539616</v>
      </c>
      <c r="F12" s="21">
        <v>3243.0922</v>
      </c>
      <c r="G12" s="22">
        <v>0.0337</v>
      </c>
      <c r="H12" s="40"/>
      <c r="I12" s="24"/>
      <c r="J12" s="5"/>
    </row>
    <row r="13" spans="1:10" ht="12.95" customHeight="1">
      <c r="A13" s="18" t="s">
        <v>765</v>
      </c>
      <c r="B13" s="19" t="s">
        <v>766</v>
      </c>
      <c r="C13" s="15" t="s">
        <v>767</v>
      </c>
      <c r="D13" s="15" t="s">
        <v>279</v>
      </c>
      <c r="E13" s="20">
        <v>67985</v>
      </c>
      <c r="F13" s="21">
        <v>3136.6919</v>
      </c>
      <c r="G13" s="22">
        <v>0.0326</v>
      </c>
      <c r="H13" s="40"/>
      <c r="I13" s="24"/>
      <c r="J13" s="5"/>
    </row>
    <row r="14" spans="1:10" ht="12.95" customHeight="1">
      <c r="A14" s="18" t="s">
        <v>2104</v>
      </c>
      <c r="B14" s="19" t="s">
        <v>2105</v>
      </c>
      <c r="C14" s="15" t="s">
        <v>2106</v>
      </c>
      <c r="D14" s="15" t="s">
        <v>299</v>
      </c>
      <c r="E14" s="20">
        <v>55177</v>
      </c>
      <c r="F14" s="21">
        <v>2826.7453</v>
      </c>
      <c r="G14" s="22">
        <v>0.0294</v>
      </c>
      <c r="H14" s="40"/>
      <c r="I14" s="24"/>
      <c r="J14" s="5"/>
    </row>
    <row r="15" spans="1:10" ht="12.95" customHeight="1">
      <c r="A15" s="18" t="s">
        <v>748</v>
      </c>
      <c r="B15" s="19" t="s">
        <v>749</v>
      </c>
      <c r="C15" s="15" t="s">
        <v>750</v>
      </c>
      <c r="D15" s="15" t="s">
        <v>751</v>
      </c>
      <c r="E15" s="20">
        <v>12155</v>
      </c>
      <c r="F15" s="21">
        <v>2672.4469</v>
      </c>
      <c r="G15" s="22">
        <v>0.0278</v>
      </c>
      <c r="H15" s="40"/>
      <c r="I15" s="24"/>
      <c r="J15" s="5"/>
    </row>
    <row r="16" spans="1:10" ht="12.95" customHeight="1">
      <c r="A16" s="18" t="s">
        <v>249</v>
      </c>
      <c r="B16" s="19" t="s">
        <v>250</v>
      </c>
      <c r="C16" s="15" t="s">
        <v>251</v>
      </c>
      <c r="D16" s="15" t="s">
        <v>252</v>
      </c>
      <c r="E16" s="20">
        <v>110221</v>
      </c>
      <c r="F16" s="21">
        <v>2653.0195</v>
      </c>
      <c r="G16" s="22">
        <v>0.0276</v>
      </c>
      <c r="H16" s="40"/>
      <c r="I16" s="24"/>
      <c r="J16" s="5"/>
    </row>
    <row r="17" spans="1:10" ht="12.95" customHeight="1">
      <c r="A17" s="18" t="s">
        <v>735</v>
      </c>
      <c r="B17" s="19" t="s">
        <v>736</v>
      </c>
      <c r="C17" s="15" t="s">
        <v>737</v>
      </c>
      <c r="D17" s="15" t="s">
        <v>268</v>
      </c>
      <c r="E17" s="20">
        <v>223700</v>
      </c>
      <c r="F17" s="21">
        <v>2622.0996</v>
      </c>
      <c r="G17" s="22">
        <v>0.0273</v>
      </c>
      <c r="H17" s="40"/>
      <c r="I17" s="24"/>
      <c r="J17" s="5"/>
    </row>
    <row r="18" spans="1:10" ht="12.95" customHeight="1">
      <c r="A18" s="18" t="s">
        <v>826</v>
      </c>
      <c r="B18" s="19" t="s">
        <v>827</v>
      </c>
      <c r="C18" s="15" t="s">
        <v>828</v>
      </c>
      <c r="D18" s="15" t="s">
        <v>829</v>
      </c>
      <c r="E18" s="20">
        <v>65530</v>
      </c>
      <c r="F18" s="21">
        <v>2377.625</v>
      </c>
      <c r="G18" s="22">
        <v>0.0247</v>
      </c>
      <c r="H18" s="40"/>
      <c r="I18" s="24"/>
      <c r="J18" s="5"/>
    </row>
    <row r="19" spans="1:10" ht="12.95" customHeight="1">
      <c r="A19" s="18" t="s">
        <v>1741</v>
      </c>
      <c r="B19" s="19" t="s">
        <v>1742</v>
      </c>
      <c r="C19" s="15" t="s">
        <v>1743</v>
      </c>
      <c r="D19" s="15" t="s">
        <v>303</v>
      </c>
      <c r="E19" s="20">
        <v>60139</v>
      </c>
      <c r="F19" s="21">
        <v>2345.6014</v>
      </c>
      <c r="G19" s="22">
        <v>0.0244</v>
      </c>
      <c r="H19" s="40"/>
      <c r="I19" s="24"/>
      <c r="J19" s="5"/>
    </row>
    <row r="20" spans="1:10" ht="12.95" customHeight="1">
      <c r="A20" s="18" t="s">
        <v>2474</v>
      </c>
      <c r="B20" s="19" t="s">
        <v>2475</v>
      </c>
      <c r="C20" s="15" t="s">
        <v>2476</v>
      </c>
      <c r="D20" s="15" t="s">
        <v>741</v>
      </c>
      <c r="E20" s="20">
        <v>200524</v>
      </c>
      <c r="F20" s="21">
        <v>2201.4527</v>
      </c>
      <c r="G20" s="22">
        <v>0.0229</v>
      </c>
      <c r="H20" s="40"/>
      <c r="I20" s="24"/>
      <c r="J20" s="5"/>
    </row>
    <row r="21" spans="1:10" ht="12.95" customHeight="1">
      <c r="A21" s="18" t="s">
        <v>3333</v>
      </c>
      <c r="B21" s="19" t="s">
        <v>3334</v>
      </c>
      <c r="C21" s="15" t="s">
        <v>3335</v>
      </c>
      <c r="D21" s="15" t="s">
        <v>252</v>
      </c>
      <c r="E21" s="20">
        <v>2445488</v>
      </c>
      <c r="F21" s="21">
        <v>2178.9298</v>
      </c>
      <c r="G21" s="22">
        <v>0.0227</v>
      </c>
      <c r="H21" s="40"/>
      <c r="I21" s="24"/>
      <c r="J21" s="5"/>
    </row>
    <row r="22" spans="1:10" ht="12.95" customHeight="1">
      <c r="A22" s="18" t="s">
        <v>848</v>
      </c>
      <c r="B22" s="19" t="s">
        <v>849</v>
      </c>
      <c r="C22" s="15" t="s">
        <v>850</v>
      </c>
      <c r="D22" s="15" t="s">
        <v>256</v>
      </c>
      <c r="E22" s="20">
        <v>188035</v>
      </c>
      <c r="F22" s="21">
        <v>2109.4706</v>
      </c>
      <c r="G22" s="22">
        <v>0.0219</v>
      </c>
      <c r="H22" s="40"/>
      <c r="I22" s="24"/>
      <c r="J22" s="5"/>
    </row>
    <row r="23" spans="1:10" ht="12.95" customHeight="1">
      <c r="A23" s="18" t="s">
        <v>686</v>
      </c>
      <c r="B23" s="19" t="s">
        <v>687</v>
      </c>
      <c r="C23" s="15" t="s">
        <v>688</v>
      </c>
      <c r="D23" s="15" t="s">
        <v>272</v>
      </c>
      <c r="E23" s="20">
        <v>113975</v>
      </c>
      <c r="F23" s="21">
        <v>2004.5353</v>
      </c>
      <c r="G23" s="22">
        <v>0.0208</v>
      </c>
      <c r="H23" s="40"/>
      <c r="I23" s="24"/>
      <c r="J23" s="5"/>
    </row>
    <row r="24" spans="1:10" ht="12.95" customHeight="1">
      <c r="A24" s="18" t="s">
        <v>1578</v>
      </c>
      <c r="B24" s="19" t="s">
        <v>1579</v>
      </c>
      <c r="C24" s="15" t="s">
        <v>1580</v>
      </c>
      <c r="D24" s="15" t="s">
        <v>279</v>
      </c>
      <c r="E24" s="20">
        <v>139561</v>
      </c>
      <c r="F24" s="21">
        <v>1981.6266</v>
      </c>
      <c r="G24" s="22">
        <v>0.0206</v>
      </c>
      <c r="H24" s="40"/>
      <c r="I24" s="24"/>
      <c r="J24" s="5"/>
    </row>
    <row r="25" spans="1:10" ht="12.95" customHeight="1">
      <c r="A25" s="18" t="s">
        <v>2122</v>
      </c>
      <c r="B25" s="19" t="s">
        <v>2123</v>
      </c>
      <c r="C25" s="15" t="s">
        <v>2124</v>
      </c>
      <c r="D25" s="15" t="s">
        <v>741</v>
      </c>
      <c r="E25" s="20">
        <v>285737</v>
      </c>
      <c r="F25" s="21">
        <v>1788.285</v>
      </c>
      <c r="G25" s="22">
        <v>0.0186</v>
      </c>
      <c r="H25" s="40"/>
      <c r="I25" s="24"/>
      <c r="J25" s="5"/>
    </row>
    <row r="26" spans="1:10" ht="12.95" customHeight="1">
      <c r="A26" s="18" t="s">
        <v>2373</v>
      </c>
      <c r="B26" s="19" t="s">
        <v>2374</v>
      </c>
      <c r="C26" s="15" t="s">
        <v>2375</v>
      </c>
      <c r="D26" s="15" t="s">
        <v>299</v>
      </c>
      <c r="E26" s="20">
        <v>40097</v>
      </c>
      <c r="F26" s="21">
        <v>1787.404</v>
      </c>
      <c r="G26" s="22">
        <v>0.0186</v>
      </c>
      <c r="H26" s="40"/>
      <c r="I26" s="24"/>
      <c r="J26" s="5"/>
    </row>
    <row r="27" spans="1:10" ht="12.95" customHeight="1">
      <c r="A27" s="18" t="s">
        <v>1827</v>
      </c>
      <c r="B27" s="19" t="s">
        <v>1828</v>
      </c>
      <c r="C27" s="15" t="s">
        <v>1829</v>
      </c>
      <c r="D27" s="15" t="s">
        <v>1830</v>
      </c>
      <c r="E27" s="20">
        <v>37869</v>
      </c>
      <c r="F27" s="21">
        <v>1659.2492</v>
      </c>
      <c r="G27" s="22">
        <v>0.0172</v>
      </c>
      <c r="H27" s="40"/>
      <c r="I27" s="24"/>
      <c r="J27" s="5"/>
    </row>
    <row r="28" spans="1:10" ht="12.95" customHeight="1">
      <c r="A28" s="18" t="s">
        <v>804</v>
      </c>
      <c r="B28" s="19" t="s">
        <v>805</v>
      </c>
      <c r="C28" s="15" t="s">
        <v>806</v>
      </c>
      <c r="D28" s="15" t="s">
        <v>784</v>
      </c>
      <c r="E28" s="20">
        <v>84512</v>
      </c>
      <c r="F28" s="21">
        <v>1641.2653</v>
      </c>
      <c r="G28" s="22">
        <v>0.0171</v>
      </c>
      <c r="H28" s="40"/>
      <c r="I28" s="24"/>
      <c r="J28" s="5"/>
    </row>
    <row r="29" spans="1:10" ht="12.95" customHeight="1">
      <c r="A29" s="18" t="s">
        <v>1785</v>
      </c>
      <c r="B29" s="19" t="s">
        <v>1786</v>
      </c>
      <c r="C29" s="15" t="s">
        <v>1787</v>
      </c>
      <c r="D29" s="15" t="s">
        <v>741</v>
      </c>
      <c r="E29" s="20">
        <v>88841</v>
      </c>
      <c r="F29" s="21">
        <v>1636.8954</v>
      </c>
      <c r="G29" s="22">
        <v>0.017</v>
      </c>
      <c r="H29" s="40"/>
      <c r="I29" s="24"/>
      <c r="J29" s="5"/>
    </row>
    <row r="30" spans="1:10" ht="12.95" customHeight="1">
      <c r="A30" s="18" t="s">
        <v>273</v>
      </c>
      <c r="B30" s="19" t="s">
        <v>274</v>
      </c>
      <c r="C30" s="15" t="s">
        <v>275</v>
      </c>
      <c r="D30" s="15" t="s">
        <v>272</v>
      </c>
      <c r="E30" s="20">
        <v>291428</v>
      </c>
      <c r="F30" s="21">
        <v>1635.9311</v>
      </c>
      <c r="G30" s="22">
        <v>0.017</v>
      </c>
      <c r="H30" s="40"/>
      <c r="I30" s="24"/>
      <c r="J30" s="5"/>
    </row>
    <row r="31" spans="1:10" ht="12.95" customHeight="1">
      <c r="A31" s="18" t="s">
        <v>3525</v>
      </c>
      <c r="B31" s="19" t="s">
        <v>3526</v>
      </c>
      <c r="C31" s="15" t="s">
        <v>3527</v>
      </c>
      <c r="D31" s="15" t="s">
        <v>268</v>
      </c>
      <c r="E31" s="20">
        <v>299544</v>
      </c>
      <c r="F31" s="21">
        <v>1578.4471</v>
      </c>
      <c r="G31" s="22">
        <v>0.0164</v>
      </c>
      <c r="H31" s="40"/>
      <c r="I31" s="24"/>
      <c r="J31" s="5"/>
    </row>
    <row r="32" spans="1:10" ht="12.95" customHeight="1">
      <c r="A32" s="18" t="s">
        <v>385</v>
      </c>
      <c r="B32" s="19" t="s">
        <v>386</v>
      </c>
      <c r="C32" s="15" t="s">
        <v>387</v>
      </c>
      <c r="D32" s="15" t="s">
        <v>260</v>
      </c>
      <c r="E32" s="20">
        <v>61301</v>
      </c>
      <c r="F32" s="21">
        <v>1381.1728</v>
      </c>
      <c r="G32" s="22">
        <v>0.0144</v>
      </c>
      <c r="H32" s="40"/>
      <c r="I32" s="24"/>
      <c r="J32" s="5"/>
    </row>
    <row r="33" spans="1:10" ht="12.95" customHeight="1">
      <c r="A33" s="18" t="s">
        <v>283</v>
      </c>
      <c r="B33" s="19" t="s">
        <v>284</v>
      </c>
      <c r="C33" s="15" t="s">
        <v>285</v>
      </c>
      <c r="D33" s="15" t="s">
        <v>286</v>
      </c>
      <c r="E33" s="20">
        <v>622198</v>
      </c>
      <c r="F33" s="21">
        <v>1370.7022</v>
      </c>
      <c r="G33" s="22">
        <v>0.0142</v>
      </c>
      <c r="H33" s="40"/>
      <c r="I33" s="24"/>
      <c r="J33" s="5"/>
    </row>
    <row r="34" spans="1:10" ht="12.95" customHeight="1">
      <c r="A34" s="18" t="s">
        <v>3528</v>
      </c>
      <c r="B34" s="19" t="s">
        <v>3529</v>
      </c>
      <c r="C34" s="15" t="s">
        <v>3530</v>
      </c>
      <c r="D34" s="15" t="s">
        <v>3323</v>
      </c>
      <c r="E34" s="20">
        <v>1045927</v>
      </c>
      <c r="F34" s="21">
        <v>1358.6592</v>
      </c>
      <c r="G34" s="22">
        <v>0.0141</v>
      </c>
      <c r="H34" s="40"/>
      <c r="I34" s="24"/>
      <c r="J34" s="5"/>
    </row>
    <row r="35" spans="1:10" ht="12.95" customHeight="1">
      <c r="A35" s="18" t="s">
        <v>1824</v>
      </c>
      <c r="B35" s="19" t="s">
        <v>1825</v>
      </c>
      <c r="C35" s="15" t="s">
        <v>1826</v>
      </c>
      <c r="D35" s="15" t="s">
        <v>741</v>
      </c>
      <c r="E35" s="20">
        <v>5610</v>
      </c>
      <c r="F35" s="21">
        <v>1296.4458</v>
      </c>
      <c r="G35" s="22">
        <v>0.0135</v>
      </c>
      <c r="H35" s="40"/>
      <c r="I35" s="24"/>
      <c r="J35" s="5"/>
    </row>
    <row r="36" spans="1:10" ht="12.95" customHeight="1">
      <c r="A36" s="18" t="s">
        <v>3531</v>
      </c>
      <c r="B36" s="19" t="s">
        <v>3532</v>
      </c>
      <c r="C36" s="15" t="s">
        <v>3533</v>
      </c>
      <c r="D36" s="15" t="s">
        <v>1830</v>
      </c>
      <c r="E36" s="20">
        <v>309627</v>
      </c>
      <c r="F36" s="21">
        <v>1212.0349</v>
      </c>
      <c r="G36" s="22">
        <v>0.0126</v>
      </c>
      <c r="H36" s="40"/>
      <c r="I36" s="24"/>
      <c r="J36" s="5"/>
    </row>
    <row r="37" spans="1:10" ht="12.95" customHeight="1">
      <c r="A37" s="18" t="s">
        <v>2379</v>
      </c>
      <c r="B37" s="19" t="s">
        <v>2380</v>
      </c>
      <c r="C37" s="15" t="s">
        <v>2381</v>
      </c>
      <c r="D37" s="15" t="s">
        <v>299</v>
      </c>
      <c r="E37" s="20">
        <v>32051</v>
      </c>
      <c r="F37" s="21">
        <v>1184.3325</v>
      </c>
      <c r="G37" s="22">
        <v>0.0123</v>
      </c>
      <c r="H37" s="40"/>
      <c r="I37" s="24"/>
      <c r="J37" s="5"/>
    </row>
    <row r="38" spans="1:10" ht="12.95" customHeight="1">
      <c r="A38" s="18" t="s">
        <v>3534</v>
      </c>
      <c r="B38" s="19" t="s">
        <v>3535</v>
      </c>
      <c r="C38" s="15" t="s">
        <v>3536</v>
      </c>
      <c r="D38" s="15" t="s">
        <v>1603</v>
      </c>
      <c r="E38" s="20">
        <v>137781</v>
      </c>
      <c r="F38" s="21">
        <v>1176.512</v>
      </c>
      <c r="G38" s="22">
        <v>0.0122</v>
      </c>
      <c r="H38" s="40"/>
      <c r="I38" s="24"/>
      <c r="J38" s="5"/>
    </row>
    <row r="39" spans="1:10" ht="12.95" customHeight="1">
      <c r="A39" s="18" t="s">
        <v>1831</v>
      </c>
      <c r="B39" s="19" t="s">
        <v>1832</v>
      </c>
      <c r="C39" s="15" t="s">
        <v>1833</v>
      </c>
      <c r="D39" s="15" t="s">
        <v>260</v>
      </c>
      <c r="E39" s="20">
        <v>1076</v>
      </c>
      <c r="F39" s="21">
        <v>1169.4641</v>
      </c>
      <c r="G39" s="22">
        <v>0.0122</v>
      </c>
      <c r="H39" s="40"/>
      <c r="I39" s="24"/>
      <c r="J39" s="5"/>
    </row>
    <row r="40" spans="1:10" ht="12.95" customHeight="1">
      <c r="A40" s="18" t="s">
        <v>3041</v>
      </c>
      <c r="B40" s="19" t="s">
        <v>3042</v>
      </c>
      <c r="C40" s="15" t="s">
        <v>3043</v>
      </c>
      <c r="D40" s="15" t="s">
        <v>774</v>
      </c>
      <c r="E40" s="20">
        <v>108140</v>
      </c>
      <c r="F40" s="21">
        <v>1124.1153</v>
      </c>
      <c r="G40" s="22">
        <v>0.0117</v>
      </c>
      <c r="H40" s="40"/>
      <c r="I40" s="24"/>
      <c r="J40" s="5"/>
    </row>
    <row r="41" spans="1:10" ht="12.95" customHeight="1">
      <c r="A41" s="18" t="s">
        <v>1732</v>
      </c>
      <c r="B41" s="19" t="s">
        <v>1733</v>
      </c>
      <c r="C41" s="15" t="s">
        <v>1734</v>
      </c>
      <c r="D41" s="15" t="s">
        <v>256</v>
      </c>
      <c r="E41" s="20">
        <v>695405</v>
      </c>
      <c r="F41" s="21">
        <v>1075.0961</v>
      </c>
      <c r="G41" s="22">
        <v>0.0112</v>
      </c>
      <c r="H41" s="40"/>
      <c r="I41" s="24"/>
      <c r="J41" s="5"/>
    </row>
    <row r="42" spans="1:10" ht="12.95" customHeight="1">
      <c r="A42" s="18" t="s">
        <v>3537</v>
      </c>
      <c r="B42" s="19" t="s">
        <v>3538</v>
      </c>
      <c r="C42" s="15" t="s">
        <v>3539</v>
      </c>
      <c r="D42" s="15" t="s">
        <v>268</v>
      </c>
      <c r="E42" s="20">
        <v>96820</v>
      </c>
      <c r="F42" s="21">
        <v>1012.3015</v>
      </c>
      <c r="G42" s="22">
        <v>0.0105</v>
      </c>
      <c r="H42" s="40"/>
      <c r="I42" s="24"/>
      <c r="J42" s="5"/>
    </row>
    <row r="43" spans="1:10" ht="12.95" customHeight="1">
      <c r="A43" s="18" t="s">
        <v>2101</v>
      </c>
      <c r="B43" s="19" t="s">
        <v>2102</v>
      </c>
      <c r="C43" s="15" t="s">
        <v>2103</v>
      </c>
      <c r="D43" s="15" t="s">
        <v>751</v>
      </c>
      <c r="E43" s="20">
        <v>89821</v>
      </c>
      <c r="F43" s="21">
        <v>964.0488</v>
      </c>
      <c r="G43" s="22">
        <v>0.01</v>
      </c>
      <c r="H43" s="40"/>
      <c r="I43" s="24"/>
      <c r="J43" s="5"/>
    </row>
    <row r="44" spans="1:10" ht="12.95" customHeight="1">
      <c r="A44" s="18" t="s">
        <v>1750</v>
      </c>
      <c r="B44" s="19" t="s">
        <v>1751</v>
      </c>
      <c r="C44" s="15" t="s">
        <v>1752</v>
      </c>
      <c r="D44" s="15" t="s">
        <v>1753</v>
      </c>
      <c r="E44" s="20">
        <v>365344</v>
      </c>
      <c r="F44" s="21">
        <v>840.4739</v>
      </c>
      <c r="G44" s="22">
        <v>0.0087</v>
      </c>
      <c r="H44" s="40"/>
      <c r="I44" s="24"/>
      <c r="J44" s="5"/>
    </row>
    <row r="45" spans="1:10" ht="12.95" customHeight="1">
      <c r="A45" s="18" t="s">
        <v>781</v>
      </c>
      <c r="B45" s="19" t="s">
        <v>782</v>
      </c>
      <c r="C45" s="15" t="s">
        <v>783</v>
      </c>
      <c r="D45" s="15" t="s">
        <v>784</v>
      </c>
      <c r="E45" s="20">
        <v>73195</v>
      </c>
      <c r="F45" s="21">
        <v>735.7195</v>
      </c>
      <c r="G45" s="22">
        <v>0.0076</v>
      </c>
      <c r="H45" s="40"/>
      <c r="I45" s="24"/>
      <c r="J45" s="5"/>
    </row>
    <row r="46" spans="1:10" ht="12.95" customHeight="1">
      <c r="A46" s="18" t="s">
        <v>3540</v>
      </c>
      <c r="B46" s="19" t="s">
        <v>3541</v>
      </c>
      <c r="C46" s="15" t="s">
        <v>3542</v>
      </c>
      <c r="D46" s="15" t="s">
        <v>741</v>
      </c>
      <c r="E46" s="20">
        <v>37053</v>
      </c>
      <c r="F46" s="21">
        <v>640.0535</v>
      </c>
      <c r="G46" s="22">
        <v>0.0067</v>
      </c>
      <c r="H46" s="40"/>
      <c r="I46" s="24"/>
      <c r="J46" s="5"/>
    </row>
    <row r="47" spans="1:10" ht="12.95" customHeight="1">
      <c r="A47" s="18" t="s">
        <v>3543</v>
      </c>
      <c r="B47" s="19" t="s">
        <v>3544</v>
      </c>
      <c r="C47" s="15" t="s">
        <v>3545</v>
      </c>
      <c r="D47" s="15" t="s">
        <v>252</v>
      </c>
      <c r="E47" s="20">
        <v>408848</v>
      </c>
      <c r="F47" s="21">
        <v>591.8075</v>
      </c>
      <c r="G47" s="22">
        <v>0.0062</v>
      </c>
      <c r="H47" s="40"/>
      <c r="I47" s="24"/>
      <c r="J47" s="5"/>
    </row>
    <row r="48" spans="1:10" ht="12.95" customHeight="1">
      <c r="A48" s="18" t="s">
        <v>2382</v>
      </c>
      <c r="B48" s="19" t="s">
        <v>2383</v>
      </c>
      <c r="C48" s="15" t="s">
        <v>2384</v>
      </c>
      <c r="D48" s="15" t="s">
        <v>774</v>
      </c>
      <c r="E48" s="20">
        <v>102940</v>
      </c>
      <c r="F48" s="21">
        <v>536.3174</v>
      </c>
      <c r="G48" s="22">
        <v>0.0056</v>
      </c>
      <c r="H48" s="40"/>
      <c r="I48" s="24"/>
      <c r="J48" s="5"/>
    </row>
    <row r="49" spans="1:10" ht="12.95" customHeight="1">
      <c r="A49" s="18" t="s">
        <v>715</v>
      </c>
      <c r="B49" s="19" t="s">
        <v>716</v>
      </c>
      <c r="C49" s="15" t="s">
        <v>717</v>
      </c>
      <c r="D49" s="15" t="s">
        <v>718</v>
      </c>
      <c r="E49" s="20">
        <v>18440</v>
      </c>
      <c r="F49" s="21">
        <v>498.3779</v>
      </c>
      <c r="G49" s="22">
        <v>0.0052</v>
      </c>
      <c r="H49" s="40"/>
      <c r="I49" s="24"/>
      <c r="J49" s="5"/>
    </row>
    <row r="50" spans="1:10" ht="12.95" customHeight="1">
      <c r="A50" s="18" t="s">
        <v>800</v>
      </c>
      <c r="B50" s="19" t="s">
        <v>801</v>
      </c>
      <c r="C50" s="15" t="s">
        <v>802</v>
      </c>
      <c r="D50" s="15" t="s">
        <v>803</v>
      </c>
      <c r="E50" s="20">
        <v>48903</v>
      </c>
      <c r="F50" s="21">
        <v>492.7222</v>
      </c>
      <c r="G50" s="22">
        <v>0.0051</v>
      </c>
      <c r="H50" s="40"/>
      <c r="I50" s="24"/>
      <c r="J50" s="5"/>
    </row>
    <row r="51" spans="1:10" ht="12.95" customHeight="1">
      <c r="A51" s="18" t="s">
        <v>2166</v>
      </c>
      <c r="B51" s="19" t="s">
        <v>2167</v>
      </c>
      <c r="C51" s="15" t="s">
        <v>2168</v>
      </c>
      <c r="D51" s="15" t="s">
        <v>774</v>
      </c>
      <c r="E51" s="20">
        <v>45079</v>
      </c>
      <c r="F51" s="21">
        <v>477.5895</v>
      </c>
      <c r="G51" s="22">
        <v>0.005</v>
      </c>
      <c r="H51" s="40"/>
      <c r="I51" s="24"/>
      <c r="J51" s="5"/>
    </row>
    <row r="52" spans="1:10" ht="12.95" customHeight="1">
      <c r="A52" s="18" t="s">
        <v>869</v>
      </c>
      <c r="B52" s="19" t="s">
        <v>870</v>
      </c>
      <c r="C52" s="15" t="s">
        <v>871</v>
      </c>
      <c r="D52" s="15" t="s">
        <v>368</v>
      </c>
      <c r="E52" s="20">
        <v>1191</v>
      </c>
      <c r="F52" s="21">
        <v>472.1565</v>
      </c>
      <c r="G52" s="22">
        <v>0.0049</v>
      </c>
      <c r="H52" s="40"/>
      <c r="I52" s="24"/>
      <c r="J52" s="5"/>
    </row>
    <row r="53" spans="1:10" ht="12.95" customHeight="1">
      <c r="A53" s="18" t="s">
        <v>3546</v>
      </c>
      <c r="B53" s="19" t="s">
        <v>3547</v>
      </c>
      <c r="C53" s="15" t="s">
        <v>3548</v>
      </c>
      <c r="D53" s="15" t="s">
        <v>256</v>
      </c>
      <c r="E53" s="20">
        <v>94809</v>
      </c>
      <c r="F53" s="21">
        <v>462.0517</v>
      </c>
      <c r="G53" s="22">
        <v>0.0048</v>
      </c>
      <c r="H53" s="40"/>
      <c r="I53" s="24"/>
      <c r="J53" s="5"/>
    </row>
    <row r="54" spans="1:10" ht="12.95" customHeight="1">
      <c r="A54" s="18" t="s">
        <v>3000</v>
      </c>
      <c r="B54" s="19" t="s">
        <v>3001</v>
      </c>
      <c r="C54" s="15" t="s">
        <v>3002</v>
      </c>
      <c r="D54" s="15" t="s">
        <v>299</v>
      </c>
      <c r="E54" s="20">
        <v>26650</v>
      </c>
      <c r="F54" s="21">
        <v>455.1154</v>
      </c>
      <c r="G54" s="22">
        <v>0.0047</v>
      </c>
      <c r="H54" s="40"/>
      <c r="I54" s="24"/>
      <c r="J54" s="5"/>
    </row>
    <row r="55" spans="1:10" ht="12.95" customHeight="1">
      <c r="A55" s="18" t="s">
        <v>353</v>
      </c>
      <c r="B55" s="19" t="s">
        <v>354</v>
      </c>
      <c r="C55" s="15" t="s">
        <v>355</v>
      </c>
      <c r="D55" s="15" t="s">
        <v>256</v>
      </c>
      <c r="E55" s="20">
        <v>111752</v>
      </c>
      <c r="F55" s="21">
        <v>260.9409</v>
      </c>
      <c r="G55" s="22">
        <v>0.0027</v>
      </c>
      <c r="H55" s="40"/>
      <c r="I55" s="24"/>
      <c r="J55" s="5"/>
    </row>
    <row r="56" spans="1:10" ht="12.95" customHeight="1">
      <c r="A56" s="18" t="s">
        <v>1604</v>
      </c>
      <c r="B56" s="19" t="s">
        <v>1605</v>
      </c>
      <c r="C56" s="15" t="s">
        <v>1606</v>
      </c>
      <c r="D56" s="15" t="s">
        <v>398</v>
      </c>
      <c r="E56" s="20">
        <v>464</v>
      </c>
      <c r="F56" s="21">
        <v>0.4369</v>
      </c>
      <c r="G56" s="40" t="s">
        <v>676</v>
      </c>
      <c r="H56" s="40"/>
      <c r="I56" s="24"/>
      <c r="J56" s="5"/>
    </row>
    <row r="57" spans="1:10" ht="12.95" customHeight="1">
      <c r="A57" s="5"/>
      <c r="B57" s="14" t="s">
        <v>160</v>
      </c>
      <c r="C57" s="15"/>
      <c r="D57" s="15"/>
      <c r="E57" s="15"/>
      <c r="F57" s="25">
        <v>92521.734</v>
      </c>
      <c r="G57" s="26">
        <v>0.9619</v>
      </c>
      <c r="H57" s="27"/>
      <c r="I57" s="28"/>
      <c r="J57" s="5"/>
    </row>
    <row r="58" spans="1:10" ht="12.95" customHeight="1">
      <c r="A58" s="5"/>
      <c r="B58" s="29" t="s">
        <v>405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2.9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163</v>
      </c>
      <c r="C60" s="30"/>
      <c r="D60" s="2"/>
      <c r="E60" s="30"/>
      <c r="F60" s="25">
        <v>92521.734</v>
      </c>
      <c r="G60" s="26">
        <v>0.9619</v>
      </c>
      <c r="H60" s="27"/>
      <c r="I60" s="28"/>
      <c r="J60" s="5"/>
    </row>
    <row r="61" spans="1:10" ht="12.9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165</v>
      </c>
      <c r="B62" s="19" t="s">
        <v>166</v>
      </c>
      <c r="C62" s="15"/>
      <c r="D62" s="15"/>
      <c r="E62" s="20"/>
      <c r="F62" s="21">
        <v>3663.15</v>
      </c>
      <c r="G62" s="22">
        <v>0.0381</v>
      </c>
      <c r="H62" s="23">
        <v>0.06615060636933764</v>
      </c>
      <c r="I62" s="24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3663.15</v>
      </c>
      <c r="G63" s="26">
        <v>0.0381</v>
      </c>
      <c r="H63" s="27"/>
      <c r="I63" s="28"/>
      <c r="J63" s="5"/>
    </row>
    <row r="64" spans="1:10" ht="12.95" customHeight="1">
      <c r="A64" s="5"/>
      <c r="B64" s="29" t="s">
        <v>163</v>
      </c>
      <c r="C64" s="30"/>
      <c r="D64" s="2"/>
      <c r="E64" s="30"/>
      <c r="F64" s="25">
        <v>3663.15</v>
      </c>
      <c r="G64" s="26">
        <v>0.0381</v>
      </c>
      <c r="H64" s="27"/>
      <c r="I64" s="28"/>
      <c r="J64" s="5"/>
    </row>
    <row r="65" spans="1:10" ht="12.95" customHeight="1">
      <c r="A65" s="5"/>
      <c r="B65" s="29" t="s">
        <v>167</v>
      </c>
      <c r="C65" s="15"/>
      <c r="D65" s="2"/>
      <c r="E65" s="15"/>
      <c r="F65" s="31">
        <v>6.516</v>
      </c>
      <c r="G65" s="26" t="s">
        <v>676</v>
      </c>
      <c r="H65" s="27"/>
      <c r="I65" s="28"/>
      <c r="J65" s="5"/>
    </row>
    <row r="66" spans="1:10" ht="12.95" customHeight="1">
      <c r="A66" s="5"/>
      <c r="B66" s="32" t="s">
        <v>168</v>
      </c>
      <c r="C66" s="33"/>
      <c r="D66" s="33"/>
      <c r="E66" s="33"/>
      <c r="F66" s="34">
        <v>96191.4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681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170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59" t="s">
        <v>171</v>
      </c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9"/>
      <c r="C73" s="59"/>
      <c r="D73" s="59"/>
      <c r="E73" s="59"/>
      <c r="F73" s="59"/>
      <c r="G73" s="59"/>
      <c r="H73" s="59"/>
      <c r="I73" s="59"/>
      <c r="J73" s="5"/>
    </row>
    <row r="74" spans="1:10" ht="12.95" customHeight="1">
      <c r="A74" s="5"/>
      <c r="B74" s="5"/>
      <c r="C74" s="60" t="s">
        <v>3549</v>
      </c>
      <c r="D74" s="60"/>
      <c r="E74" s="60"/>
      <c r="F74" s="60"/>
      <c r="G74" s="5"/>
      <c r="H74" s="5"/>
      <c r="I74" s="5"/>
      <c r="J74" s="5"/>
    </row>
    <row r="75" spans="1:10" ht="12.95" customHeight="1">
      <c r="A75" s="5"/>
      <c r="B75" s="38" t="s">
        <v>173</v>
      </c>
      <c r="C75" s="60" t="s">
        <v>174</v>
      </c>
      <c r="D75" s="60"/>
      <c r="E75" s="60"/>
      <c r="F75" s="60"/>
      <c r="G75" s="5"/>
      <c r="H75" s="5"/>
      <c r="I75" s="5"/>
      <c r="J75" s="5"/>
    </row>
    <row r="76" spans="1:10" ht="120.95" customHeight="1">
      <c r="A76" s="5"/>
      <c r="B76" s="39"/>
      <c r="C76" s="58"/>
      <c r="D76" s="58"/>
      <c r="E76" s="5"/>
      <c r="F76" s="5"/>
      <c r="G76" s="5"/>
      <c r="H76" s="5"/>
      <c r="I76" s="5"/>
      <c r="J76" s="5"/>
    </row>
  </sheetData>
  <mergeCells count="6">
    <mergeCell ref="C76:D76"/>
    <mergeCell ref="B71:I71"/>
    <mergeCell ref="B72:I72"/>
    <mergeCell ref="B73:I73"/>
    <mergeCell ref="C74:F74"/>
    <mergeCell ref="C75:F75"/>
  </mergeCells>
  <hyperlinks>
    <hyperlink ref="A1" location="AxisQuantFund" display="AXISQUA"/>
    <hyperlink ref="B1" location="AxisQuantFund" display="Axis Quant Fund"/>
  </hyperlinks>
  <printOptions/>
  <pageMargins left="0" right="0" top="0" bottom="0" header="0" footer="0"/>
  <pageSetup horizontalDpi="600" verticalDpi="600"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/>
  </sheetPr>
  <dimension ref="A1:J8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265</v>
      </c>
      <c r="B7" s="19" t="s">
        <v>266</v>
      </c>
      <c r="C7" s="15" t="s">
        <v>267</v>
      </c>
      <c r="D7" s="15" t="s">
        <v>268</v>
      </c>
      <c r="E7" s="20">
        <v>112826</v>
      </c>
      <c r="F7" s="21">
        <v>3787.3432</v>
      </c>
      <c r="G7" s="22">
        <v>0.0541</v>
      </c>
      <c r="H7" s="40"/>
      <c r="I7" s="24"/>
      <c r="J7" s="5"/>
    </row>
    <row r="8" spans="1:10" ht="12.95" customHeight="1">
      <c r="A8" s="18" t="s">
        <v>723</v>
      </c>
      <c r="B8" s="19" t="s">
        <v>724</v>
      </c>
      <c r="C8" s="15" t="s">
        <v>725</v>
      </c>
      <c r="D8" s="15" t="s">
        <v>256</v>
      </c>
      <c r="E8" s="20">
        <v>48304</v>
      </c>
      <c r="F8" s="21">
        <v>3460.0155</v>
      </c>
      <c r="G8" s="22">
        <v>0.0494</v>
      </c>
      <c r="H8" s="40"/>
      <c r="I8" s="24"/>
      <c r="J8" s="5"/>
    </row>
    <row r="9" spans="1:10" ht="12.95" customHeight="1">
      <c r="A9" s="18" t="s">
        <v>759</v>
      </c>
      <c r="B9" s="19" t="s">
        <v>760</v>
      </c>
      <c r="C9" s="15" t="s">
        <v>761</v>
      </c>
      <c r="D9" s="15" t="s">
        <v>394</v>
      </c>
      <c r="E9" s="20">
        <v>89062</v>
      </c>
      <c r="F9" s="21">
        <v>3313.4626</v>
      </c>
      <c r="G9" s="22">
        <v>0.0473</v>
      </c>
      <c r="H9" s="40"/>
      <c r="I9" s="24"/>
      <c r="J9" s="5"/>
    </row>
    <row r="10" spans="1:10" ht="12.95" customHeight="1">
      <c r="A10" s="18" t="s">
        <v>888</v>
      </c>
      <c r="B10" s="19" t="s">
        <v>889</v>
      </c>
      <c r="C10" s="15" t="s">
        <v>890</v>
      </c>
      <c r="D10" s="15" t="s">
        <v>256</v>
      </c>
      <c r="E10" s="20">
        <v>95061</v>
      </c>
      <c r="F10" s="21">
        <v>2467.8311</v>
      </c>
      <c r="G10" s="22">
        <v>0.0352</v>
      </c>
      <c r="H10" s="40"/>
      <c r="I10" s="24"/>
      <c r="J10" s="5"/>
    </row>
    <row r="11" spans="1:10" ht="12.95" customHeight="1">
      <c r="A11" s="18" t="s">
        <v>287</v>
      </c>
      <c r="B11" s="19" t="s">
        <v>288</v>
      </c>
      <c r="C11" s="15" t="s">
        <v>289</v>
      </c>
      <c r="D11" s="15" t="s">
        <v>272</v>
      </c>
      <c r="E11" s="20">
        <v>154320</v>
      </c>
      <c r="F11" s="21">
        <v>2425.0616</v>
      </c>
      <c r="G11" s="22">
        <v>0.0346</v>
      </c>
      <c r="H11" s="40"/>
      <c r="I11" s="24"/>
      <c r="J11" s="5"/>
    </row>
    <row r="12" spans="1:10" ht="12.95" customHeight="1">
      <c r="A12" s="18" t="s">
        <v>2364</v>
      </c>
      <c r="B12" s="19" t="s">
        <v>2365</v>
      </c>
      <c r="C12" s="15" t="s">
        <v>2366</v>
      </c>
      <c r="D12" s="15" t="s">
        <v>299</v>
      </c>
      <c r="E12" s="20">
        <v>119946</v>
      </c>
      <c r="F12" s="21">
        <v>2343.8048</v>
      </c>
      <c r="G12" s="22">
        <v>0.0335</v>
      </c>
      <c r="H12" s="40"/>
      <c r="I12" s="24"/>
      <c r="J12" s="5"/>
    </row>
    <row r="13" spans="1:10" ht="12.95" customHeight="1">
      <c r="A13" s="18" t="s">
        <v>1735</v>
      </c>
      <c r="B13" s="19" t="s">
        <v>1736</v>
      </c>
      <c r="C13" s="15" t="s">
        <v>1737</v>
      </c>
      <c r="D13" s="15" t="s">
        <v>318</v>
      </c>
      <c r="E13" s="20">
        <v>91669</v>
      </c>
      <c r="F13" s="21">
        <v>2305.4754</v>
      </c>
      <c r="G13" s="22">
        <v>0.0329</v>
      </c>
      <c r="H13" s="40"/>
      <c r="I13" s="24"/>
      <c r="J13" s="5"/>
    </row>
    <row r="14" spans="1:10" ht="12.95" customHeight="1">
      <c r="A14" s="18" t="s">
        <v>826</v>
      </c>
      <c r="B14" s="19" t="s">
        <v>827</v>
      </c>
      <c r="C14" s="15" t="s">
        <v>828</v>
      </c>
      <c r="D14" s="15" t="s">
        <v>829</v>
      </c>
      <c r="E14" s="20">
        <v>58148</v>
      </c>
      <c r="F14" s="21">
        <v>2109.7839</v>
      </c>
      <c r="G14" s="22">
        <v>0.0301</v>
      </c>
      <c r="H14" s="40"/>
      <c r="I14" s="24"/>
      <c r="J14" s="5"/>
    </row>
    <row r="15" spans="1:10" ht="12.95" customHeight="1">
      <c r="A15" s="18" t="s">
        <v>269</v>
      </c>
      <c r="B15" s="19" t="s">
        <v>270</v>
      </c>
      <c r="C15" s="15" t="s">
        <v>271</v>
      </c>
      <c r="D15" s="15" t="s">
        <v>272</v>
      </c>
      <c r="E15" s="20">
        <v>219756</v>
      </c>
      <c r="F15" s="21">
        <v>2106.9107</v>
      </c>
      <c r="G15" s="22">
        <v>0.0301</v>
      </c>
      <c r="H15" s="40"/>
      <c r="I15" s="24"/>
      <c r="J15" s="5"/>
    </row>
    <row r="16" spans="1:10" ht="12.95" customHeight="1">
      <c r="A16" s="18" t="s">
        <v>2160</v>
      </c>
      <c r="B16" s="19" t="s">
        <v>2161</v>
      </c>
      <c r="C16" s="15" t="s">
        <v>2162</v>
      </c>
      <c r="D16" s="15" t="s">
        <v>286</v>
      </c>
      <c r="E16" s="20">
        <v>310004</v>
      </c>
      <c r="F16" s="21">
        <v>2036.4163</v>
      </c>
      <c r="G16" s="22">
        <v>0.0291</v>
      </c>
      <c r="H16" s="40"/>
      <c r="I16" s="24"/>
      <c r="J16" s="5"/>
    </row>
    <row r="17" spans="1:10" ht="12.95" customHeight="1">
      <c r="A17" s="18" t="s">
        <v>794</v>
      </c>
      <c r="B17" s="19" t="s">
        <v>795</v>
      </c>
      <c r="C17" s="15" t="s">
        <v>796</v>
      </c>
      <c r="D17" s="15" t="s">
        <v>394</v>
      </c>
      <c r="E17" s="20">
        <v>45544</v>
      </c>
      <c r="F17" s="21">
        <v>1972.7384</v>
      </c>
      <c r="G17" s="22">
        <v>0.0282</v>
      </c>
      <c r="H17" s="40"/>
      <c r="I17" s="24"/>
      <c r="J17" s="5"/>
    </row>
    <row r="18" spans="1:10" ht="12.95" customHeight="1">
      <c r="A18" s="18" t="s">
        <v>848</v>
      </c>
      <c r="B18" s="19" t="s">
        <v>849</v>
      </c>
      <c r="C18" s="15" t="s">
        <v>850</v>
      </c>
      <c r="D18" s="15" t="s">
        <v>256</v>
      </c>
      <c r="E18" s="20">
        <v>148431</v>
      </c>
      <c r="F18" s="21">
        <v>1665.1732</v>
      </c>
      <c r="G18" s="22">
        <v>0.0238</v>
      </c>
      <c r="H18" s="40"/>
      <c r="I18" s="24"/>
      <c r="J18" s="5"/>
    </row>
    <row r="19" spans="1:10" ht="12.95" customHeight="1">
      <c r="A19" s="18" t="s">
        <v>3550</v>
      </c>
      <c r="B19" s="19" t="s">
        <v>3551</v>
      </c>
      <c r="C19" s="15" t="s">
        <v>3552</v>
      </c>
      <c r="D19" s="15" t="s">
        <v>322</v>
      </c>
      <c r="E19" s="20">
        <v>449451</v>
      </c>
      <c r="F19" s="21">
        <v>1412.8492</v>
      </c>
      <c r="G19" s="22">
        <v>0.0202</v>
      </c>
      <c r="H19" s="40"/>
      <c r="I19" s="24"/>
      <c r="J19" s="5"/>
    </row>
    <row r="20" spans="1:10" ht="12.95" customHeight="1">
      <c r="A20" s="18" t="s">
        <v>748</v>
      </c>
      <c r="B20" s="19" t="s">
        <v>749</v>
      </c>
      <c r="C20" s="15" t="s">
        <v>750</v>
      </c>
      <c r="D20" s="15" t="s">
        <v>751</v>
      </c>
      <c r="E20" s="20">
        <v>6321</v>
      </c>
      <c r="F20" s="21">
        <v>1389.7603</v>
      </c>
      <c r="G20" s="22">
        <v>0.0198</v>
      </c>
      <c r="H20" s="40"/>
      <c r="I20" s="24"/>
      <c r="J20" s="5"/>
    </row>
    <row r="21" spans="1:10" ht="12.95" customHeight="1">
      <c r="A21" s="18" t="s">
        <v>686</v>
      </c>
      <c r="B21" s="19" t="s">
        <v>687</v>
      </c>
      <c r="C21" s="15" t="s">
        <v>688</v>
      </c>
      <c r="D21" s="15" t="s">
        <v>272</v>
      </c>
      <c r="E21" s="20">
        <v>76048</v>
      </c>
      <c r="F21" s="21">
        <v>1337.4942</v>
      </c>
      <c r="G21" s="22">
        <v>0.0191</v>
      </c>
      <c r="H21" s="40"/>
      <c r="I21" s="24"/>
      <c r="J21" s="5"/>
    </row>
    <row r="22" spans="1:10" ht="12.95" customHeight="1">
      <c r="A22" s="18" t="s">
        <v>249</v>
      </c>
      <c r="B22" s="19" t="s">
        <v>250</v>
      </c>
      <c r="C22" s="15" t="s">
        <v>251</v>
      </c>
      <c r="D22" s="15" t="s">
        <v>252</v>
      </c>
      <c r="E22" s="20">
        <v>55000</v>
      </c>
      <c r="F22" s="21">
        <v>1323.85</v>
      </c>
      <c r="G22" s="22">
        <v>0.0189</v>
      </c>
      <c r="H22" s="40"/>
      <c r="I22" s="24"/>
      <c r="J22" s="5"/>
    </row>
    <row r="23" spans="1:10" ht="12.95" customHeight="1">
      <c r="A23" s="18" t="s">
        <v>293</v>
      </c>
      <c r="B23" s="19" t="s">
        <v>294</v>
      </c>
      <c r="C23" s="15" t="s">
        <v>295</v>
      </c>
      <c r="D23" s="15" t="s">
        <v>268</v>
      </c>
      <c r="E23" s="20">
        <v>90000</v>
      </c>
      <c r="F23" s="21">
        <v>1291.905</v>
      </c>
      <c r="G23" s="22">
        <v>0.0185</v>
      </c>
      <c r="H23" s="40"/>
      <c r="I23" s="24"/>
      <c r="J23" s="5"/>
    </row>
    <row r="24" spans="1:10" ht="12.95" customHeight="1">
      <c r="A24" s="18" t="s">
        <v>323</v>
      </c>
      <c r="B24" s="19" t="s">
        <v>324</v>
      </c>
      <c r="C24" s="15" t="s">
        <v>325</v>
      </c>
      <c r="D24" s="15" t="s">
        <v>318</v>
      </c>
      <c r="E24" s="20">
        <v>25000</v>
      </c>
      <c r="F24" s="21">
        <v>1209.575</v>
      </c>
      <c r="G24" s="22">
        <v>0.0173</v>
      </c>
      <c r="H24" s="40"/>
      <c r="I24" s="24"/>
      <c r="J24" s="5"/>
    </row>
    <row r="25" spans="1:10" ht="12.95" customHeight="1">
      <c r="A25" s="18" t="s">
        <v>329</v>
      </c>
      <c r="B25" s="19" t="s">
        <v>330</v>
      </c>
      <c r="C25" s="15" t="s">
        <v>331</v>
      </c>
      <c r="D25" s="15" t="s">
        <v>268</v>
      </c>
      <c r="E25" s="20">
        <v>100000</v>
      </c>
      <c r="F25" s="21">
        <v>1201.95</v>
      </c>
      <c r="G25" s="22">
        <v>0.0172</v>
      </c>
      <c r="H25" s="40"/>
      <c r="I25" s="24"/>
      <c r="J25" s="5"/>
    </row>
    <row r="26" spans="1:10" ht="12.95" customHeight="1">
      <c r="A26" s="18" t="s">
        <v>276</v>
      </c>
      <c r="B26" s="19" t="s">
        <v>277</v>
      </c>
      <c r="C26" s="15" t="s">
        <v>278</v>
      </c>
      <c r="D26" s="15" t="s">
        <v>279</v>
      </c>
      <c r="E26" s="20">
        <v>186769</v>
      </c>
      <c r="F26" s="21">
        <v>1122.4817</v>
      </c>
      <c r="G26" s="22">
        <v>0.016</v>
      </c>
      <c r="H26" s="40"/>
      <c r="I26" s="24"/>
      <c r="J26" s="5"/>
    </row>
    <row r="27" spans="1:10" ht="12.95" customHeight="1">
      <c r="A27" s="18" t="s">
        <v>863</v>
      </c>
      <c r="B27" s="19" t="s">
        <v>864</v>
      </c>
      <c r="C27" s="15" t="s">
        <v>865</v>
      </c>
      <c r="D27" s="15" t="s">
        <v>394</v>
      </c>
      <c r="E27" s="20">
        <v>976034</v>
      </c>
      <c r="F27" s="21">
        <v>952.6092</v>
      </c>
      <c r="G27" s="22">
        <v>0.0136</v>
      </c>
      <c r="H27" s="40"/>
      <c r="I27" s="24"/>
      <c r="J27" s="5"/>
    </row>
    <row r="28" spans="1:10" ht="12.95" customHeight="1">
      <c r="A28" s="18" t="s">
        <v>2104</v>
      </c>
      <c r="B28" s="19" t="s">
        <v>2105</v>
      </c>
      <c r="C28" s="15" t="s">
        <v>2106</v>
      </c>
      <c r="D28" s="15" t="s">
        <v>299</v>
      </c>
      <c r="E28" s="20">
        <v>16777</v>
      </c>
      <c r="F28" s="21">
        <v>859.4941</v>
      </c>
      <c r="G28" s="22">
        <v>0.0123</v>
      </c>
      <c r="H28" s="40"/>
      <c r="I28" s="24"/>
      <c r="J28" s="5"/>
    </row>
    <row r="29" spans="1:10" ht="12.95" customHeight="1">
      <c r="A29" s="18" t="s">
        <v>2107</v>
      </c>
      <c r="B29" s="19" t="s">
        <v>2108</v>
      </c>
      <c r="C29" s="15" t="s">
        <v>2109</v>
      </c>
      <c r="D29" s="15" t="s">
        <v>268</v>
      </c>
      <c r="E29" s="20">
        <v>160000</v>
      </c>
      <c r="F29" s="21">
        <v>815.52</v>
      </c>
      <c r="G29" s="22">
        <v>0.0116</v>
      </c>
      <c r="H29" s="40"/>
      <c r="I29" s="24"/>
      <c r="J29" s="5"/>
    </row>
    <row r="30" spans="1:10" ht="12.95" customHeight="1">
      <c r="A30" s="18" t="s">
        <v>2315</v>
      </c>
      <c r="B30" s="19" t="s">
        <v>2316</v>
      </c>
      <c r="C30" s="15" t="s">
        <v>2317</v>
      </c>
      <c r="D30" s="15" t="s">
        <v>318</v>
      </c>
      <c r="E30" s="20">
        <v>13000</v>
      </c>
      <c r="F30" s="21">
        <v>814.8725</v>
      </c>
      <c r="G30" s="22">
        <v>0.0116</v>
      </c>
      <c r="H30" s="40"/>
      <c r="I30" s="24"/>
      <c r="J30" s="5"/>
    </row>
    <row r="31" spans="1:10" ht="12.95" customHeight="1">
      <c r="A31" s="18" t="s">
        <v>2176</v>
      </c>
      <c r="B31" s="19" t="s">
        <v>2177</v>
      </c>
      <c r="C31" s="15" t="s">
        <v>2178</v>
      </c>
      <c r="D31" s="15" t="s">
        <v>322</v>
      </c>
      <c r="E31" s="20">
        <v>89844</v>
      </c>
      <c r="F31" s="21">
        <v>793.5022</v>
      </c>
      <c r="G31" s="22">
        <v>0.0113</v>
      </c>
      <c r="H31" s="40"/>
      <c r="I31" s="24"/>
      <c r="J31" s="5"/>
    </row>
    <row r="32" spans="1:10" ht="12.95" customHeight="1">
      <c r="A32" s="18" t="s">
        <v>729</v>
      </c>
      <c r="B32" s="19" t="s">
        <v>730</v>
      </c>
      <c r="C32" s="15" t="s">
        <v>731</v>
      </c>
      <c r="D32" s="15" t="s">
        <v>279</v>
      </c>
      <c r="E32" s="20">
        <v>7831</v>
      </c>
      <c r="F32" s="21">
        <v>783.3976</v>
      </c>
      <c r="G32" s="22">
        <v>0.0112</v>
      </c>
      <c r="H32" s="40"/>
      <c r="I32" s="24"/>
      <c r="J32" s="5"/>
    </row>
    <row r="33" spans="1:10" ht="12.95" customHeight="1">
      <c r="A33" s="18" t="s">
        <v>1578</v>
      </c>
      <c r="B33" s="19" t="s">
        <v>1579</v>
      </c>
      <c r="C33" s="15" t="s">
        <v>1580</v>
      </c>
      <c r="D33" s="15" t="s">
        <v>279</v>
      </c>
      <c r="E33" s="20">
        <v>52562</v>
      </c>
      <c r="F33" s="21">
        <v>746.3278</v>
      </c>
      <c r="G33" s="22">
        <v>0.0107</v>
      </c>
      <c r="H33" s="40"/>
      <c r="I33" s="24"/>
      <c r="J33" s="5"/>
    </row>
    <row r="34" spans="1:10" ht="12.95" customHeight="1">
      <c r="A34" s="18" t="s">
        <v>884</v>
      </c>
      <c r="B34" s="19" t="s">
        <v>885</v>
      </c>
      <c r="C34" s="15" t="s">
        <v>886</v>
      </c>
      <c r="D34" s="15" t="s">
        <v>887</v>
      </c>
      <c r="E34" s="20">
        <v>126952</v>
      </c>
      <c r="F34" s="21">
        <v>715.8823</v>
      </c>
      <c r="G34" s="22">
        <v>0.0102</v>
      </c>
      <c r="H34" s="40"/>
      <c r="I34" s="24"/>
      <c r="J34" s="5"/>
    </row>
    <row r="35" spans="1:10" ht="12.95" customHeight="1">
      <c r="A35" s="18" t="s">
        <v>339</v>
      </c>
      <c r="B35" s="19" t="s">
        <v>340</v>
      </c>
      <c r="C35" s="15" t="s">
        <v>341</v>
      </c>
      <c r="D35" s="15" t="s">
        <v>311</v>
      </c>
      <c r="E35" s="20">
        <v>140000</v>
      </c>
      <c r="F35" s="21">
        <v>705.74</v>
      </c>
      <c r="G35" s="22">
        <v>0.0101</v>
      </c>
      <c r="H35" s="40"/>
      <c r="I35" s="24"/>
      <c r="J35" s="5"/>
    </row>
    <row r="36" spans="1:10" ht="12.95" customHeight="1">
      <c r="A36" s="18" t="s">
        <v>726</v>
      </c>
      <c r="B36" s="19" t="s">
        <v>727</v>
      </c>
      <c r="C36" s="15" t="s">
        <v>728</v>
      </c>
      <c r="D36" s="15" t="s">
        <v>279</v>
      </c>
      <c r="E36" s="20">
        <v>44641</v>
      </c>
      <c r="F36" s="21">
        <v>703.2743</v>
      </c>
      <c r="G36" s="22">
        <v>0.01</v>
      </c>
      <c r="H36" s="40"/>
      <c r="I36" s="24"/>
      <c r="J36" s="5"/>
    </row>
    <row r="37" spans="1:10" ht="12.95" customHeight="1">
      <c r="A37" s="18" t="s">
        <v>872</v>
      </c>
      <c r="B37" s="19" t="s">
        <v>873</v>
      </c>
      <c r="C37" s="15" t="s">
        <v>874</v>
      </c>
      <c r="D37" s="15" t="s">
        <v>256</v>
      </c>
      <c r="E37" s="20">
        <v>92928</v>
      </c>
      <c r="F37" s="21">
        <v>698.2145</v>
      </c>
      <c r="G37" s="22">
        <v>0.01</v>
      </c>
      <c r="H37" s="40"/>
      <c r="I37" s="24"/>
      <c r="J37" s="5"/>
    </row>
    <row r="38" spans="1:10" ht="12.95" customHeight="1">
      <c r="A38" s="18" t="s">
        <v>719</v>
      </c>
      <c r="B38" s="19" t="s">
        <v>720</v>
      </c>
      <c r="C38" s="15" t="s">
        <v>721</v>
      </c>
      <c r="D38" s="15" t="s">
        <v>722</v>
      </c>
      <c r="E38" s="20">
        <v>80000</v>
      </c>
      <c r="F38" s="21">
        <v>685.12</v>
      </c>
      <c r="G38" s="22">
        <v>0.0098</v>
      </c>
      <c r="H38" s="40"/>
      <c r="I38" s="24"/>
      <c r="J38" s="5"/>
    </row>
    <row r="39" spans="1:10" ht="12.95" customHeight="1">
      <c r="A39" s="18" t="s">
        <v>375</v>
      </c>
      <c r="B39" s="19" t="s">
        <v>376</v>
      </c>
      <c r="C39" s="15" t="s">
        <v>377</v>
      </c>
      <c r="D39" s="15" t="s">
        <v>256</v>
      </c>
      <c r="E39" s="20">
        <v>230076</v>
      </c>
      <c r="F39" s="21">
        <v>684.8212</v>
      </c>
      <c r="G39" s="22">
        <v>0.0098</v>
      </c>
      <c r="H39" s="40"/>
      <c r="I39" s="24"/>
      <c r="J39" s="5"/>
    </row>
    <row r="40" spans="1:10" ht="12.95" customHeight="1">
      <c r="A40" s="18" t="s">
        <v>715</v>
      </c>
      <c r="B40" s="19" t="s">
        <v>716</v>
      </c>
      <c r="C40" s="15" t="s">
        <v>717</v>
      </c>
      <c r="D40" s="15" t="s">
        <v>718</v>
      </c>
      <c r="E40" s="20">
        <v>25000</v>
      </c>
      <c r="F40" s="21">
        <v>675.675</v>
      </c>
      <c r="G40" s="22">
        <v>0.0097</v>
      </c>
      <c r="H40" s="40"/>
      <c r="I40" s="24"/>
      <c r="J40" s="5"/>
    </row>
    <row r="41" spans="1:10" ht="12.95" customHeight="1">
      <c r="A41" s="18" t="s">
        <v>738</v>
      </c>
      <c r="B41" s="19" t="s">
        <v>739</v>
      </c>
      <c r="C41" s="15" t="s">
        <v>740</v>
      </c>
      <c r="D41" s="15" t="s">
        <v>741</v>
      </c>
      <c r="E41" s="20">
        <v>60000</v>
      </c>
      <c r="F41" s="21">
        <v>666.96</v>
      </c>
      <c r="G41" s="22">
        <v>0.0095</v>
      </c>
      <c r="H41" s="40"/>
      <c r="I41" s="24"/>
      <c r="J41" s="5"/>
    </row>
    <row r="42" spans="1:10" ht="12.95" customHeight="1">
      <c r="A42" s="18" t="s">
        <v>771</v>
      </c>
      <c r="B42" s="19" t="s">
        <v>772</v>
      </c>
      <c r="C42" s="15" t="s">
        <v>773</v>
      </c>
      <c r="D42" s="15" t="s">
        <v>774</v>
      </c>
      <c r="E42" s="20">
        <v>12898</v>
      </c>
      <c r="F42" s="21">
        <v>620.9226</v>
      </c>
      <c r="G42" s="22">
        <v>0.0089</v>
      </c>
      <c r="H42" s="40"/>
      <c r="I42" s="24"/>
      <c r="J42" s="5"/>
    </row>
    <row r="43" spans="1:10" ht="12.95" customHeight="1">
      <c r="A43" s="18" t="s">
        <v>1834</v>
      </c>
      <c r="B43" s="19" t="s">
        <v>1835</v>
      </c>
      <c r="C43" s="15" t="s">
        <v>1836</v>
      </c>
      <c r="D43" s="15" t="s">
        <v>299</v>
      </c>
      <c r="E43" s="20">
        <v>55513</v>
      </c>
      <c r="F43" s="21">
        <v>594.1834</v>
      </c>
      <c r="G43" s="22">
        <v>0.0085</v>
      </c>
      <c r="H43" s="40"/>
      <c r="I43" s="24"/>
      <c r="J43" s="5"/>
    </row>
    <row r="44" spans="1:10" ht="12.95" customHeight="1">
      <c r="A44" s="18" t="s">
        <v>1617</v>
      </c>
      <c r="B44" s="19" t="s">
        <v>1618</v>
      </c>
      <c r="C44" s="15" t="s">
        <v>1619</v>
      </c>
      <c r="D44" s="15" t="s">
        <v>741</v>
      </c>
      <c r="E44" s="20">
        <v>32135</v>
      </c>
      <c r="F44" s="21">
        <v>579.3619</v>
      </c>
      <c r="G44" s="22">
        <v>0.0083</v>
      </c>
      <c r="H44" s="40"/>
      <c r="I44" s="24"/>
      <c r="J44" s="5"/>
    </row>
    <row r="45" spans="1:10" ht="12.95" customHeight="1">
      <c r="A45" s="18" t="s">
        <v>2391</v>
      </c>
      <c r="B45" s="19" t="s">
        <v>2392</v>
      </c>
      <c r="C45" s="15" t="s">
        <v>2393</v>
      </c>
      <c r="D45" s="15" t="s">
        <v>260</v>
      </c>
      <c r="E45" s="20">
        <v>34159</v>
      </c>
      <c r="F45" s="21">
        <v>567.159</v>
      </c>
      <c r="G45" s="22">
        <v>0.0081</v>
      </c>
      <c r="H45" s="40"/>
      <c r="I45" s="24"/>
      <c r="J45" s="5"/>
    </row>
    <row r="46" spans="1:10" ht="12.95" customHeight="1">
      <c r="A46" s="18" t="s">
        <v>2116</v>
      </c>
      <c r="B46" s="19" t="s">
        <v>2117</v>
      </c>
      <c r="C46" s="15" t="s">
        <v>2118</v>
      </c>
      <c r="D46" s="15" t="s">
        <v>303</v>
      </c>
      <c r="E46" s="20">
        <v>43666</v>
      </c>
      <c r="F46" s="21">
        <v>432.8174</v>
      </c>
      <c r="G46" s="22">
        <v>0.0062</v>
      </c>
      <c r="H46" s="40"/>
      <c r="I46" s="24"/>
      <c r="J46" s="5"/>
    </row>
    <row r="47" spans="1:10" ht="12.95" customHeight="1">
      <c r="A47" s="18" t="s">
        <v>353</v>
      </c>
      <c r="B47" s="19" t="s">
        <v>354</v>
      </c>
      <c r="C47" s="15" t="s">
        <v>355</v>
      </c>
      <c r="D47" s="15" t="s">
        <v>256</v>
      </c>
      <c r="E47" s="20">
        <v>25000</v>
      </c>
      <c r="F47" s="21">
        <v>58.375</v>
      </c>
      <c r="G47" s="22">
        <v>0.0008</v>
      </c>
      <c r="H47" s="40"/>
      <c r="I47" s="24"/>
      <c r="J47" s="5"/>
    </row>
    <row r="48" spans="1:10" ht="12.95" customHeight="1">
      <c r="A48" s="18" t="s">
        <v>765</v>
      </c>
      <c r="B48" s="19" t="s">
        <v>766</v>
      </c>
      <c r="C48" s="15" t="s">
        <v>767</v>
      </c>
      <c r="D48" s="15" t="s">
        <v>279</v>
      </c>
      <c r="E48" s="20">
        <v>1130</v>
      </c>
      <c r="F48" s="21">
        <v>52.1359</v>
      </c>
      <c r="G48" s="22">
        <v>0.0007</v>
      </c>
      <c r="H48" s="40"/>
      <c r="I48" s="24"/>
      <c r="J48" s="5"/>
    </row>
    <row r="49" spans="1:10" ht="12.95" customHeight="1">
      <c r="A49" s="5"/>
      <c r="B49" s="14" t="s">
        <v>160</v>
      </c>
      <c r="C49" s="15"/>
      <c r="D49" s="15"/>
      <c r="E49" s="15"/>
      <c r="F49" s="25">
        <v>54490.248</v>
      </c>
      <c r="G49" s="26">
        <v>0.7783</v>
      </c>
      <c r="H49" s="27"/>
      <c r="I49" s="28"/>
      <c r="J49" s="5"/>
    </row>
    <row r="50" spans="1:10" ht="12.95" customHeight="1">
      <c r="A50" s="5"/>
      <c r="B50" s="29" t="s">
        <v>405</v>
      </c>
      <c r="C50" s="2"/>
      <c r="D50" s="2"/>
      <c r="E50" s="2"/>
      <c r="F50" s="27" t="s">
        <v>162</v>
      </c>
      <c r="G50" s="27" t="s">
        <v>162</v>
      </c>
      <c r="H50" s="27"/>
      <c r="I50" s="28"/>
      <c r="J50" s="5"/>
    </row>
    <row r="51" spans="1:10" ht="12.95" customHeight="1">
      <c r="A51" s="5"/>
      <c r="B51" s="29" t="s">
        <v>160</v>
      </c>
      <c r="C51" s="2"/>
      <c r="D51" s="2"/>
      <c r="E51" s="2"/>
      <c r="F51" s="27" t="s">
        <v>162</v>
      </c>
      <c r="G51" s="27" t="s">
        <v>162</v>
      </c>
      <c r="H51" s="27"/>
      <c r="I51" s="28"/>
      <c r="J51" s="5"/>
    </row>
    <row r="52" spans="1:10" ht="12.95" customHeight="1">
      <c r="A52" s="5"/>
      <c r="B52" s="29" t="s">
        <v>163</v>
      </c>
      <c r="C52" s="30"/>
      <c r="D52" s="2"/>
      <c r="E52" s="30"/>
      <c r="F52" s="25">
        <v>54490.248</v>
      </c>
      <c r="G52" s="26">
        <v>0.7783</v>
      </c>
      <c r="H52" s="27"/>
      <c r="I52" s="28"/>
      <c r="J52" s="5"/>
    </row>
    <row r="53" spans="1:10" ht="12.95" customHeight="1">
      <c r="A53" s="5"/>
      <c r="B53" s="14" t="s">
        <v>151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5"/>
      <c r="B54" s="14" t="s">
        <v>152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960</v>
      </c>
      <c r="B55" s="19" t="s">
        <v>961</v>
      </c>
      <c r="C55" s="15" t="s">
        <v>962</v>
      </c>
      <c r="D55" s="15" t="s">
        <v>156</v>
      </c>
      <c r="E55" s="20">
        <v>3500000</v>
      </c>
      <c r="F55" s="21">
        <v>3552.297</v>
      </c>
      <c r="G55" s="22">
        <v>0.0507</v>
      </c>
      <c r="H55" s="40"/>
      <c r="I55" s="24"/>
      <c r="J55" s="5"/>
    </row>
    <row r="56" spans="1:10" ht="12.95" customHeight="1">
      <c r="A56" s="18" t="s">
        <v>896</v>
      </c>
      <c r="B56" s="19" t="s">
        <v>897</v>
      </c>
      <c r="C56" s="15" t="s">
        <v>898</v>
      </c>
      <c r="D56" s="15" t="s">
        <v>156</v>
      </c>
      <c r="E56" s="20">
        <v>2500000</v>
      </c>
      <c r="F56" s="21">
        <v>2512.0725</v>
      </c>
      <c r="G56" s="22">
        <v>0.0359</v>
      </c>
      <c r="H56" s="23">
        <v>0.073147</v>
      </c>
      <c r="I56" s="24"/>
      <c r="J56" s="5"/>
    </row>
    <row r="57" spans="1:10" ht="12.95" customHeight="1">
      <c r="A57" s="18" t="s">
        <v>1493</v>
      </c>
      <c r="B57" s="19" t="s">
        <v>1494</v>
      </c>
      <c r="C57" s="15" t="s">
        <v>1495</v>
      </c>
      <c r="D57" s="15" t="s">
        <v>179</v>
      </c>
      <c r="E57" s="20">
        <v>100</v>
      </c>
      <c r="F57" s="21">
        <v>1041.784</v>
      </c>
      <c r="G57" s="22">
        <v>0.0149</v>
      </c>
      <c r="H57" s="23">
        <v>0.075075</v>
      </c>
      <c r="I57" s="24"/>
      <c r="J57" s="5"/>
    </row>
    <row r="58" spans="1:10" ht="12.95" customHeight="1">
      <c r="A58" s="18" t="s">
        <v>1490</v>
      </c>
      <c r="B58" s="19" t="s">
        <v>1491</v>
      </c>
      <c r="C58" s="15" t="s">
        <v>1492</v>
      </c>
      <c r="D58" s="15" t="s">
        <v>179</v>
      </c>
      <c r="E58" s="20">
        <v>95</v>
      </c>
      <c r="F58" s="21">
        <v>1002.9065</v>
      </c>
      <c r="G58" s="22">
        <v>0.0143</v>
      </c>
      <c r="H58" s="23">
        <v>0.0758</v>
      </c>
      <c r="I58" s="24"/>
      <c r="J58" s="5"/>
    </row>
    <row r="59" spans="1:10" ht="12.95" customHeight="1">
      <c r="A59" s="18" t="s">
        <v>1681</v>
      </c>
      <c r="B59" s="19" t="s">
        <v>1682</v>
      </c>
      <c r="C59" s="15" t="s">
        <v>1683</v>
      </c>
      <c r="D59" s="15" t="s">
        <v>179</v>
      </c>
      <c r="E59" s="20">
        <v>100000</v>
      </c>
      <c r="F59" s="21">
        <v>1000.228</v>
      </c>
      <c r="G59" s="22">
        <v>0.0143</v>
      </c>
      <c r="H59" s="23">
        <v>0.07545</v>
      </c>
      <c r="I59" s="24"/>
      <c r="J59" s="5"/>
    </row>
    <row r="60" spans="1:10" ht="12.95" customHeight="1">
      <c r="A60" s="18" t="s">
        <v>921</v>
      </c>
      <c r="B60" s="19" t="s">
        <v>922</v>
      </c>
      <c r="C60" s="15" t="s">
        <v>923</v>
      </c>
      <c r="D60" s="15" t="s">
        <v>156</v>
      </c>
      <c r="E60" s="20">
        <v>1000000</v>
      </c>
      <c r="F60" s="21">
        <v>1000.131</v>
      </c>
      <c r="G60" s="22">
        <v>0.0143</v>
      </c>
      <c r="H60" s="23">
        <v>0.072912</v>
      </c>
      <c r="I60" s="24"/>
      <c r="J60" s="5"/>
    </row>
    <row r="61" spans="1:10" ht="12.95" customHeight="1">
      <c r="A61" s="18" t="s">
        <v>914</v>
      </c>
      <c r="B61" s="19" t="s">
        <v>915</v>
      </c>
      <c r="C61" s="15" t="s">
        <v>916</v>
      </c>
      <c r="D61" s="15" t="s">
        <v>156</v>
      </c>
      <c r="E61" s="20">
        <v>900000</v>
      </c>
      <c r="F61" s="21">
        <v>922.9716</v>
      </c>
      <c r="G61" s="22">
        <v>0.0132</v>
      </c>
      <c r="H61" s="23">
        <v>0.073296</v>
      </c>
      <c r="I61" s="24"/>
      <c r="J61" s="5"/>
    </row>
    <row r="62" spans="1:10" ht="12.95" customHeight="1">
      <c r="A62" s="18" t="s">
        <v>3553</v>
      </c>
      <c r="B62" s="19" t="s">
        <v>3554</v>
      </c>
      <c r="C62" s="15" t="s">
        <v>3555</v>
      </c>
      <c r="D62" s="15" t="s">
        <v>1020</v>
      </c>
      <c r="E62" s="20">
        <v>75</v>
      </c>
      <c r="F62" s="21">
        <v>747.834</v>
      </c>
      <c r="G62" s="22">
        <v>0.0107</v>
      </c>
      <c r="H62" s="23">
        <v>0.0787</v>
      </c>
      <c r="I62" s="41">
        <v>0.078851928</v>
      </c>
      <c r="J62" s="5"/>
    </row>
    <row r="63" spans="1:10" ht="12.95" customHeight="1">
      <c r="A63" s="18" t="s">
        <v>3556</v>
      </c>
      <c r="B63" s="19" t="s">
        <v>3557</v>
      </c>
      <c r="C63" s="15" t="s">
        <v>3558</v>
      </c>
      <c r="D63" s="15" t="s">
        <v>1020</v>
      </c>
      <c r="E63" s="20">
        <v>50</v>
      </c>
      <c r="F63" s="21">
        <v>497.5095</v>
      </c>
      <c r="G63" s="22">
        <v>0.0071</v>
      </c>
      <c r="H63" s="23">
        <v>0.07818</v>
      </c>
      <c r="I63" s="41">
        <v>0.078552418</v>
      </c>
      <c r="J63" s="5"/>
    </row>
    <row r="64" spans="1:10" ht="12.95" customHeight="1">
      <c r="A64" s="18" t="s">
        <v>512</v>
      </c>
      <c r="B64" s="19" t="s">
        <v>513</v>
      </c>
      <c r="C64" s="15" t="s">
        <v>514</v>
      </c>
      <c r="D64" s="15" t="s">
        <v>156</v>
      </c>
      <c r="E64" s="20">
        <v>300000</v>
      </c>
      <c r="F64" s="21">
        <v>302.6997</v>
      </c>
      <c r="G64" s="22">
        <v>0.0043</v>
      </c>
      <c r="H64" s="23">
        <v>0.07291</v>
      </c>
      <c r="I64" s="41"/>
      <c r="J64" s="5"/>
    </row>
    <row r="65" spans="1:10" ht="12.95" customHeight="1">
      <c r="A65" s="5"/>
      <c r="B65" s="14" t="s">
        <v>160</v>
      </c>
      <c r="C65" s="15"/>
      <c r="D65" s="15"/>
      <c r="E65" s="15"/>
      <c r="F65" s="25">
        <v>12580.4338</v>
      </c>
      <c r="G65" s="26">
        <v>0.1797</v>
      </c>
      <c r="H65" s="27"/>
      <c r="I65" s="28"/>
      <c r="J65" s="5"/>
    </row>
    <row r="66" spans="1:10" ht="12.95" customHeight="1">
      <c r="A66" s="5"/>
      <c r="B66" s="29" t="s">
        <v>161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2.95" customHeight="1">
      <c r="A67" s="5"/>
      <c r="B67" s="29" t="s">
        <v>160</v>
      </c>
      <c r="C67" s="2"/>
      <c r="D67" s="2"/>
      <c r="E67" s="2"/>
      <c r="F67" s="27" t="s">
        <v>162</v>
      </c>
      <c r="G67" s="27" t="s">
        <v>162</v>
      </c>
      <c r="H67" s="27"/>
      <c r="I67" s="28"/>
      <c r="J67" s="5"/>
    </row>
    <row r="68" spans="1:10" ht="12.95" customHeight="1">
      <c r="A68" s="5"/>
      <c r="B68" s="29" t="s">
        <v>163</v>
      </c>
      <c r="C68" s="30"/>
      <c r="D68" s="2"/>
      <c r="E68" s="30"/>
      <c r="F68" s="25">
        <v>12580.4338</v>
      </c>
      <c r="G68" s="26">
        <v>0.1797</v>
      </c>
      <c r="H68" s="27"/>
      <c r="I68" s="28"/>
      <c r="J68" s="5"/>
    </row>
    <row r="69" spans="1:10" ht="12.95" customHeight="1">
      <c r="A69" s="5"/>
      <c r="B69" s="14" t="s">
        <v>208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5"/>
      <c r="B70" s="14" t="s">
        <v>213</v>
      </c>
      <c r="C70" s="15"/>
      <c r="D70" s="15"/>
      <c r="E70" s="15"/>
      <c r="F70" s="5"/>
      <c r="G70" s="16"/>
      <c r="H70" s="16"/>
      <c r="I70" s="17"/>
      <c r="J70" s="5"/>
    </row>
    <row r="71" spans="1:10" ht="12.95" customHeight="1">
      <c r="A71" s="18" t="s">
        <v>3559</v>
      </c>
      <c r="B71" s="19" t="s">
        <v>3560</v>
      </c>
      <c r="C71" s="15" t="s">
        <v>3561</v>
      </c>
      <c r="D71" s="15"/>
      <c r="E71" s="20">
        <v>44997.7501</v>
      </c>
      <c r="F71" s="21">
        <v>477.4401</v>
      </c>
      <c r="G71" s="22">
        <v>0.0068</v>
      </c>
      <c r="H71" s="23"/>
      <c r="I71" s="41"/>
      <c r="J71" s="5"/>
    </row>
    <row r="72" spans="1:10" ht="12.95" customHeight="1">
      <c r="A72" s="5"/>
      <c r="B72" s="14" t="s">
        <v>160</v>
      </c>
      <c r="C72" s="15"/>
      <c r="D72" s="15"/>
      <c r="E72" s="15"/>
      <c r="F72" s="25">
        <v>477.4401</v>
      </c>
      <c r="G72" s="26">
        <v>0.0068</v>
      </c>
      <c r="H72" s="27"/>
      <c r="I72" s="28"/>
      <c r="J72" s="5"/>
    </row>
    <row r="73" spans="1:10" ht="12.95" customHeight="1">
      <c r="A73" s="5"/>
      <c r="B73" s="29" t="s">
        <v>163</v>
      </c>
      <c r="C73" s="30"/>
      <c r="D73" s="2"/>
      <c r="E73" s="30"/>
      <c r="F73" s="25">
        <v>477.4401</v>
      </c>
      <c r="G73" s="26">
        <v>0.0068</v>
      </c>
      <c r="H73" s="27"/>
      <c r="I73" s="28"/>
      <c r="J73" s="5"/>
    </row>
    <row r="74" spans="1:10" ht="12.95" customHeight="1">
      <c r="A74" s="5"/>
      <c r="B74" s="14" t="s">
        <v>164</v>
      </c>
      <c r="C74" s="15"/>
      <c r="D74" s="15"/>
      <c r="E74" s="15"/>
      <c r="F74" s="15"/>
      <c r="G74" s="15"/>
      <c r="H74" s="16"/>
      <c r="I74" s="17"/>
      <c r="J74" s="5"/>
    </row>
    <row r="75" spans="1:10" ht="12.95" customHeight="1">
      <c r="A75" s="18" t="s">
        <v>165</v>
      </c>
      <c r="B75" s="19" t="s">
        <v>166</v>
      </c>
      <c r="C75" s="15"/>
      <c r="D75" s="15"/>
      <c r="E75" s="20"/>
      <c r="F75" s="21">
        <v>1487.73</v>
      </c>
      <c r="G75" s="22">
        <v>0.0212</v>
      </c>
      <c r="H75" s="23">
        <v>0.06615065492654225</v>
      </c>
      <c r="I75" s="41"/>
      <c r="J75" s="5"/>
    </row>
    <row r="76" spans="1:10" ht="12.95" customHeight="1">
      <c r="A76" s="5"/>
      <c r="B76" s="14" t="s">
        <v>160</v>
      </c>
      <c r="C76" s="15"/>
      <c r="D76" s="15"/>
      <c r="E76" s="15"/>
      <c r="F76" s="25">
        <v>1487.73</v>
      </c>
      <c r="G76" s="26">
        <v>0.0212</v>
      </c>
      <c r="H76" s="27"/>
      <c r="I76" s="28"/>
      <c r="J76" s="5"/>
    </row>
    <row r="77" spans="1:10" ht="12.95" customHeight="1">
      <c r="A77" s="5"/>
      <c r="B77" s="29" t="s">
        <v>163</v>
      </c>
      <c r="C77" s="30"/>
      <c r="D77" s="2"/>
      <c r="E77" s="30"/>
      <c r="F77" s="25">
        <v>1487.73</v>
      </c>
      <c r="G77" s="26">
        <v>0.0212</v>
      </c>
      <c r="H77" s="27"/>
      <c r="I77" s="28"/>
      <c r="J77" s="5"/>
    </row>
    <row r="78" spans="1:10" ht="12.95" customHeight="1">
      <c r="A78" s="5"/>
      <c r="B78" s="29" t="s">
        <v>167</v>
      </c>
      <c r="C78" s="15"/>
      <c r="D78" s="2"/>
      <c r="E78" s="15"/>
      <c r="F78" s="31">
        <v>980.0981</v>
      </c>
      <c r="G78" s="26">
        <v>0.014</v>
      </c>
      <c r="H78" s="27"/>
      <c r="I78" s="28"/>
      <c r="J78" s="5"/>
    </row>
    <row r="79" spans="1:10" ht="12.95" customHeight="1">
      <c r="A79" s="5"/>
      <c r="B79" s="32" t="s">
        <v>168</v>
      </c>
      <c r="C79" s="33"/>
      <c r="D79" s="33"/>
      <c r="E79" s="33"/>
      <c r="F79" s="34">
        <v>70015.95</v>
      </c>
      <c r="G79" s="35">
        <v>1</v>
      </c>
      <c r="H79" s="36"/>
      <c r="I79" s="37"/>
      <c r="J79" s="5"/>
    </row>
    <row r="80" spans="1:10" ht="12.95" customHeight="1">
      <c r="A80" s="5"/>
      <c r="B80" s="7"/>
      <c r="C80" s="5"/>
      <c r="D80" s="5"/>
      <c r="E80" s="5"/>
      <c r="F80" s="5"/>
      <c r="G80" s="5"/>
      <c r="H80" s="5"/>
      <c r="I80" s="5"/>
      <c r="J80" s="5"/>
    </row>
    <row r="81" spans="1:10" ht="12.95" customHeight="1">
      <c r="A81" s="5"/>
      <c r="B81" s="4" t="s">
        <v>169</v>
      </c>
      <c r="C81" s="5"/>
      <c r="D81" s="5"/>
      <c r="E81" s="5"/>
      <c r="F81" s="5"/>
      <c r="G81" s="5"/>
      <c r="H81" s="5"/>
      <c r="I81" s="5"/>
      <c r="J81" s="5"/>
    </row>
    <row r="82" spans="1:10" ht="12.95" customHeight="1">
      <c r="A82" s="5"/>
      <c r="B82" s="4" t="s">
        <v>207</v>
      </c>
      <c r="C82" s="5"/>
      <c r="D82" s="5"/>
      <c r="E82" s="5"/>
      <c r="F82" s="5"/>
      <c r="G82" s="5"/>
      <c r="H82" s="5"/>
      <c r="I82" s="5"/>
      <c r="J82" s="5"/>
    </row>
    <row r="83" spans="1:10" ht="12.95" customHeight="1">
      <c r="A83" s="5"/>
      <c r="B83" s="4" t="s">
        <v>170</v>
      </c>
      <c r="C83" s="5"/>
      <c r="D83" s="5"/>
      <c r="E83" s="5"/>
      <c r="F83" s="5"/>
      <c r="G83" s="5"/>
      <c r="H83" s="5"/>
      <c r="I83" s="5"/>
      <c r="J83" s="5"/>
    </row>
    <row r="84" spans="1:10" ht="26.1" customHeight="1">
      <c r="A84" s="5"/>
      <c r="B84" s="59" t="s">
        <v>171</v>
      </c>
      <c r="C84" s="59"/>
      <c r="D84" s="59"/>
      <c r="E84" s="59"/>
      <c r="F84" s="59"/>
      <c r="G84" s="59"/>
      <c r="H84" s="59"/>
      <c r="I84" s="59"/>
      <c r="J84" s="5"/>
    </row>
    <row r="85" spans="1:10" ht="12.95" customHeight="1">
      <c r="A85" s="5"/>
      <c r="B85" s="59"/>
      <c r="C85" s="59"/>
      <c r="D85" s="59"/>
      <c r="E85" s="59"/>
      <c r="F85" s="59"/>
      <c r="G85" s="59"/>
      <c r="H85" s="59"/>
      <c r="I85" s="59"/>
      <c r="J85" s="5"/>
    </row>
    <row r="86" spans="1:10" ht="12.95" customHeight="1">
      <c r="A86" s="5"/>
      <c r="B86" s="59"/>
      <c r="C86" s="59"/>
      <c r="D86" s="59"/>
      <c r="E86" s="59"/>
      <c r="F86" s="59"/>
      <c r="G86" s="59"/>
      <c r="H86" s="59"/>
      <c r="I86" s="59"/>
      <c r="J86" s="5"/>
    </row>
    <row r="87" spans="1:10" ht="12.95" customHeight="1">
      <c r="A87" s="5"/>
      <c r="B87" s="5"/>
      <c r="C87" s="60" t="s">
        <v>3562</v>
      </c>
      <c r="D87" s="60"/>
      <c r="E87" s="60"/>
      <c r="F87" s="60"/>
      <c r="G87" s="5"/>
      <c r="H87" s="5"/>
      <c r="I87" s="5"/>
      <c r="J87" s="5"/>
    </row>
    <row r="88" spans="1:10" ht="12.95" customHeight="1">
      <c r="A88" s="5"/>
      <c r="B88" s="38" t="s">
        <v>173</v>
      </c>
      <c r="C88" s="60" t="s">
        <v>174</v>
      </c>
      <c r="D88" s="60"/>
      <c r="E88" s="60"/>
      <c r="F88" s="60"/>
      <c r="G88" s="5"/>
      <c r="H88" s="5"/>
      <c r="I88" s="5"/>
      <c r="J88" s="5"/>
    </row>
    <row r="89" spans="1:10" ht="120.95" customHeight="1">
      <c r="A89" s="5"/>
      <c r="B89" s="5"/>
      <c r="C89" s="58"/>
      <c r="D89" s="58"/>
      <c r="E89" s="5"/>
      <c r="F89" s="5"/>
      <c r="G89" s="5"/>
      <c r="H89" s="5"/>
      <c r="I89" s="5"/>
      <c r="J89" s="5"/>
    </row>
  </sheetData>
  <mergeCells count="6">
    <mergeCell ref="C89:D89"/>
    <mergeCell ref="B84:I84"/>
    <mergeCell ref="B85:I85"/>
    <mergeCell ref="B86:I86"/>
    <mergeCell ref="C87:F87"/>
    <mergeCell ref="C88:F88"/>
  </mergeCells>
  <hyperlinks>
    <hyperlink ref="A1" location="AxisRetirementSavingsFundAggressivePlan" display="AXISRAP"/>
    <hyperlink ref="B1" location="AxisRetirementSavingsFundAggressivePlan" display="Axis Retirement Savings Fund - Aggressive Plan"/>
  </hyperlinks>
  <printOptions/>
  <pageMargins left="0" right="0" top="0" bottom="0" header="0" footer="0"/>
  <pageSetup horizontalDpi="600" verticalDpi="600"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/>
  </sheetPr>
  <dimension ref="A1:J5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319</v>
      </c>
      <c r="B7" s="19" t="s">
        <v>320</v>
      </c>
      <c r="C7" s="15" t="s">
        <v>321</v>
      </c>
      <c r="D7" s="15" t="s">
        <v>322</v>
      </c>
      <c r="E7" s="20">
        <v>10247</v>
      </c>
      <c r="F7" s="21">
        <v>333.6526</v>
      </c>
      <c r="G7" s="22">
        <v>0.0431</v>
      </c>
      <c r="H7" s="40"/>
      <c r="I7" s="24"/>
      <c r="J7" s="5"/>
    </row>
    <row r="8" spans="1:10" ht="12.95" customHeight="1">
      <c r="A8" s="18" t="s">
        <v>729</v>
      </c>
      <c r="B8" s="19" t="s">
        <v>730</v>
      </c>
      <c r="C8" s="15" t="s">
        <v>731</v>
      </c>
      <c r="D8" s="15" t="s">
        <v>279</v>
      </c>
      <c r="E8" s="20">
        <v>3202</v>
      </c>
      <c r="F8" s="21">
        <v>320.3217</v>
      </c>
      <c r="G8" s="22">
        <v>0.0414</v>
      </c>
      <c r="H8" s="40"/>
      <c r="I8" s="24"/>
      <c r="J8" s="5"/>
    </row>
    <row r="9" spans="1:10" ht="12.95" customHeight="1">
      <c r="A9" s="18" t="s">
        <v>265</v>
      </c>
      <c r="B9" s="19" t="s">
        <v>266</v>
      </c>
      <c r="C9" s="15" t="s">
        <v>267</v>
      </c>
      <c r="D9" s="15" t="s">
        <v>268</v>
      </c>
      <c r="E9" s="20">
        <v>8000</v>
      </c>
      <c r="F9" s="21">
        <v>268.544</v>
      </c>
      <c r="G9" s="22">
        <v>0.0347</v>
      </c>
      <c r="H9" s="40"/>
      <c r="I9" s="24"/>
      <c r="J9" s="5"/>
    </row>
    <row r="10" spans="1:10" ht="12.95" customHeight="1">
      <c r="A10" s="18" t="s">
        <v>249</v>
      </c>
      <c r="B10" s="19" t="s">
        <v>250</v>
      </c>
      <c r="C10" s="15" t="s">
        <v>251</v>
      </c>
      <c r="D10" s="15" t="s">
        <v>252</v>
      </c>
      <c r="E10" s="20">
        <v>10000</v>
      </c>
      <c r="F10" s="21">
        <v>240.7</v>
      </c>
      <c r="G10" s="22">
        <v>0.0311</v>
      </c>
      <c r="H10" s="40"/>
      <c r="I10" s="24"/>
      <c r="J10" s="5"/>
    </row>
    <row r="11" spans="1:10" ht="12.95" customHeight="1">
      <c r="A11" s="18" t="s">
        <v>765</v>
      </c>
      <c r="B11" s="19" t="s">
        <v>766</v>
      </c>
      <c r="C11" s="15" t="s">
        <v>767</v>
      </c>
      <c r="D11" s="15" t="s">
        <v>279</v>
      </c>
      <c r="E11" s="20">
        <v>5036</v>
      </c>
      <c r="F11" s="21">
        <v>232.351</v>
      </c>
      <c r="G11" s="22">
        <v>0.03</v>
      </c>
      <c r="H11" s="40"/>
      <c r="I11" s="24"/>
      <c r="J11" s="5"/>
    </row>
    <row r="12" spans="1:10" ht="12.95" customHeight="1">
      <c r="A12" s="18" t="s">
        <v>748</v>
      </c>
      <c r="B12" s="19" t="s">
        <v>749</v>
      </c>
      <c r="C12" s="15" t="s">
        <v>750</v>
      </c>
      <c r="D12" s="15" t="s">
        <v>751</v>
      </c>
      <c r="E12" s="20">
        <v>1000</v>
      </c>
      <c r="F12" s="21">
        <v>219.864</v>
      </c>
      <c r="G12" s="22">
        <v>0.0284</v>
      </c>
      <c r="H12" s="40"/>
      <c r="I12" s="24"/>
      <c r="J12" s="5"/>
    </row>
    <row r="13" spans="1:10" ht="12.95" customHeight="1">
      <c r="A13" s="18" t="s">
        <v>293</v>
      </c>
      <c r="B13" s="19" t="s">
        <v>294</v>
      </c>
      <c r="C13" s="15" t="s">
        <v>295</v>
      </c>
      <c r="D13" s="15" t="s">
        <v>268</v>
      </c>
      <c r="E13" s="20">
        <v>12800</v>
      </c>
      <c r="F13" s="21">
        <v>183.7376</v>
      </c>
      <c r="G13" s="22">
        <v>0.0237</v>
      </c>
      <c r="H13" s="40"/>
      <c r="I13" s="24"/>
      <c r="J13" s="5"/>
    </row>
    <row r="14" spans="1:10" ht="12.95" customHeight="1">
      <c r="A14" s="18" t="s">
        <v>329</v>
      </c>
      <c r="B14" s="19" t="s">
        <v>330</v>
      </c>
      <c r="C14" s="15" t="s">
        <v>331</v>
      </c>
      <c r="D14" s="15" t="s">
        <v>268</v>
      </c>
      <c r="E14" s="20">
        <v>14475</v>
      </c>
      <c r="F14" s="21">
        <v>173.9823</v>
      </c>
      <c r="G14" s="22">
        <v>0.0225</v>
      </c>
      <c r="H14" s="40"/>
      <c r="I14" s="24"/>
      <c r="J14" s="5"/>
    </row>
    <row r="15" spans="1:10" ht="12.95" customHeight="1">
      <c r="A15" s="18" t="s">
        <v>738</v>
      </c>
      <c r="B15" s="19" t="s">
        <v>739</v>
      </c>
      <c r="C15" s="15" t="s">
        <v>740</v>
      </c>
      <c r="D15" s="15" t="s">
        <v>741</v>
      </c>
      <c r="E15" s="20">
        <v>13000</v>
      </c>
      <c r="F15" s="21">
        <v>144.508</v>
      </c>
      <c r="G15" s="22">
        <v>0.0187</v>
      </c>
      <c r="H15" s="40"/>
      <c r="I15" s="24"/>
      <c r="J15" s="5"/>
    </row>
    <row r="16" spans="1:10" ht="12.95" customHeight="1">
      <c r="A16" s="18" t="s">
        <v>771</v>
      </c>
      <c r="B16" s="19" t="s">
        <v>772</v>
      </c>
      <c r="C16" s="15" t="s">
        <v>773</v>
      </c>
      <c r="D16" s="15" t="s">
        <v>774</v>
      </c>
      <c r="E16" s="20">
        <v>3000</v>
      </c>
      <c r="F16" s="21">
        <v>144.423</v>
      </c>
      <c r="G16" s="22">
        <v>0.0186</v>
      </c>
      <c r="H16" s="40"/>
      <c r="I16" s="24"/>
      <c r="J16" s="5"/>
    </row>
    <row r="17" spans="1:10" ht="12.95" customHeight="1">
      <c r="A17" s="18" t="s">
        <v>860</v>
      </c>
      <c r="B17" s="19" t="s">
        <v>861</v>
      </c>
      <c r="C17" s="15" t="s">
        <v>862</v>
      </c>
      <c r="D17" s="15" t="s">
        <v>741</v>
      </c>
      <c r="E17" s="20">
        <v>5000</v>
      </c>
      <c r="F17" s="21">
        <v>138.425</v>
      </c>
      <c r="G17" s="22">
        <v>0.0179</v>
      </c>
      <c r="H17" s="40"/>
      <c r="I17" s="24"/>
      <c r="J17" s="5"/>
    </row>
    <row r="18" spans="1:10" ht="12.95" customHeight="1">
      <c r="A18" s="18" t="s">
        <v>735</v>
      </c>
      <c r="B18" s="19" t="s">
        <v>736</v>
      </c>
      <c r="C18" s="15" t="s">
        <v>737</v>
      </c>
      <c r="D18" s="15" t="s">
        <v>268</v>
      </c>
      <c r="E18" s="20">
        <v>11222</v>
      </c>
      <c r="F18" s="21">
        <v>131.5387</v>
      </c>
      <c r="G18" s="22">
        <v>0.017</v>
      </c>
      <c r="H18" s="40"/>
      <c r="I18" s="24"/>
      <c r="J18" s="5"/>
    </row>
    <row r="19" spans="1:10" ht="12.95" customHeight="1">
      <c r="A19" s="18" t="s">
        <v>712</v>
      </c>
      <c r="B19" s="19" t="s">
        <v>713</v>
      </c>
      <c r="C19" s="15" t="s">
        <v>714</v>
      </c>
      <c r="D19" s="15" t="s">
        <v>345</v>
      </c>
      <c r="E19" s="20">
        <v>22681</v>
      </c>
      <c r="F19" s="21">
        <v>99.7284</v>
      </c>
      <c r="G19" s="22">
        <v>0.0129</v>
      </c>
      <c r="H19" s="40"/>
      <c r="I19" s="24"/>
      <c r="J19" s="5"/>
    </row>
    <row r="20" spans="1:10" ht="12.95" customHeight="1">
      <c r="A20" s="18" t="s">
        <v>3003</v>
      </c>
      <c r="B20" s="19" t="s">
        <v>3004</v>
      </c>
      <c r="C20" s="15" t="s">
        <v>3005</v>
      </c>
      <c r="D20" s="15" t="s">
        <v>829</v>
      </c>
      <c r="E20" s="20">
        <v>9064</v>
      </c>
      <c r="F20" s="21">
        <v>98.8837</v>
      </c>
      <c r="G20" s="22">
        <v>0.0128</v>
      </c>
      <c r="H20" s="40"/>
      <c r="I20" s="24"/>
      <c r="J20" s="5"/>
    </row>
    <row r="21" spans="1:10" ht="12.95" customHeight="1">
      <c r="A21" s="18" t="s">
        <v>369</v>
      </c>
      <c r="B21" s="19" t="s">
        <v>370</v>
      </c>
      <c r="C21" s="15" t="s">
        <v>371</v>
      </c>
      <c r="D21" s="15" t="s">
        <v>286</v>
      </c>
      <c r="E21" s="20">
        <v>40000</v>
      </c>
      <c r="F21" s="21">
        <v>97.82</v>
      </c>
      <c r="G21" s="22">
        <v>0.0126</v>
      </c>
      <c r="H21" s="40"/>
      <c r="I21" s="24"/>
      <c r="J21" s="5"/>
    </row>
    <row r="22" spans="1:10" ht="12.95" customHeight="1">
      <c r="A22" s="18" t="s">
        <v>888</v>
      </c>
      <c r="B22" s="19" t="s">
        <v>889</v>
      </c>
      <c r="C22" s="15" t="s">
        <v>890</v>
      </c>
      <c r="D22" s="15" t="s">
        <v>256</v>
      </c>
      <c r="E22" s="20">
        <v>3655</v>
      </c>
      <c r="F22" s="21">
        <v>94.8856</v>
      </c>
      <c r="G22" s="22">
        <v>0.0123</v>
      </c>
      <c r="H22" s="40"/>
      <c r="I22" s="24"/>
      <c r="J22" s="5"/>
    </row>
    <row r="23" spans="1:10" ht="12.95" customHeight="1">
      <c r="A23" s="18" t="s">
        <v>785</v>
      </c>
      <c r="B23" s="19" t="s">
        <v>786</v>
      </c>
      <c r="C23" s="15" t="s">
        <v>787</v>
      </c>
      <c r="D23" s="15" t="s">
        <v>279</v>
      </c>
      <c r="E23" s="20">
        <v>2793</v>
      </c>
      <c r="F23" s="21">
        <v>81.4425</v>
      </c>
      <c r="G23" s="22">
        <v>0.0105</v>
      </c>
      <c r="H23" s="40"/>
      <c r="I23" s="24"/>
      <c r="J23" s="5"/>
    </row>
    <row r="24" spans="1:10" ht="12.95" customHeight="1">
      <c r="A24" s="18" t="s">
        <v>353</v>
      </c>
      <c r="B24" s="19" t="s">
        <v>354</v>
      </c>
      <c r="C24" s="15" t="s">
        <v>355</v>
      </c>
      <c r="D24" s="15" t="s">
        <v>256</v>
      </c>
      <c r="E24" s="20">
        <v>20000</v>
      </c>
      <c r="F24" s="21">
        <v>46.7</v>
      </c>
      <c r="G24" s="22">
        <v>0.006</v>
      </c>
      <c r="H24" s="40"/>
      <c r="I24" s="24"/>
      <c r="J24" s="5"/>
    </row>
    <row r="25" spans="1:10" ht="12.95" customHeight="1">
      <c r="A25" s="18" t="s">
        <v>759</v>
      </c>
      <c r="B25" s="19" t="s">
        <v>760</v>
      </c>
      <c r="C25" s="15" t="s">
        <v>761</v>
      </c>
      <c r="D25" s="15" t="s">
        <v>394</v>
      </c>
      <c r="E25" s="20">
        <v>381</v>
      </c>
      <c r="F25" s="21">
        <v>14.1747</v>
      </c>
      <c r="G25" s="22">
        <v>0.0018</v>
      </c>
      <c r="H25" s="40"/>
      <c r="I25" s="24"/>
      <c r="J25" s="5"/>
    </row>
    <row r="26" spans="1:10" ht="12.95" customHeight="1">
      <c r="A26" s="5"/>
      <c r="B26" s="14" t="s">
        <v>160</v>
      </c>
      <c r="C26" s="15"/>
      <c r="D26" s="15"/>
      <c r="E26" s="15"/>
      <c r="F26" s="25">
        <v>3065.6826</v>
      </c>
      <c r="G26" s="26">
        <v>0.3958</v>
      </c>
      <c r="H26" s="27"/>
      <c r="I26" s="28"/>
      <c r="J26" s="5"/>
    </row>
    <row r="27" spans="1:10" ht="12.95" customHeight="1">
      <c r="A27" s="5"/>
      <c r="B27" s="29" t="s">
        <v>405</v>
      </c>
      <c r="C27" s="2"/>
      <c r="D27" s="2"/>
      <c r="E27" s="2"/>
      <c r="F27" s="27" t="s">
        <v>162</v>
      </c>
      <c r="G27" s="27" t="s">
        <v>162</v>
      </c>
      <c r="H27" s="27"/>
      <c r="I27" s="28"/>
      <c r="J27" s="5"/>
    </row>
    <row r="28" spans="1:10" ht="12.95" customHeight="1">
      <c r="A28" s="5"/>
      <c r="B28" s="29" t="s">
        <v>160</v>
      </c>
      <c r="C28" s="2"/>
      <c r="D28" s="2"/>
      <c r="E28" s="2"/>
      <c r="F28" s="27" t="s">
        <v>162</v>
      </c>
      <c r="G28" s="27" t="s">
        <v>162</v>
      </c>
      <c r="H28" s="27"/>
      <c r="I28" s="28"/>
      <c r="J28" s="5"/>
    </row>
    <row r="29" spans="1:10" ht="12.95" customHeight="1">
      <c r="A29" s="5"/>
      <c r="B29" s="29" t="s">
        <v>163</v>
      </c>
      <c r="C29" s="30"/>
      <c r="D29" s="2"/>
      <c r="E29" s="30"/>
      <c r="F29" s="25">
        <v>3065.6826</v>
      </c>
      <c r="G29" s="26">
        <v>0.3958</v>
      </c>
      <c r="H29" s="27"/>
      <c r="I29" s="28"/>
      <c r="J29" s="5"/>
    </row>
    <row r="30" spans="1:10" ht="12.95" customHeight="1">
      <c r="A30" s="5"/>
      <c r="B30" s="14" t="s">
        <v>151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5"/>
      <c r="B31" s="14" t="s">
        <v>152</v>
      </c>
      <c r="C31" s="15"/>
      <c r="D31" s="15"/>
      <c r="E31" s="15"/>
      <c r="F31" s="5"/>
      <c r="G31" s="16"/>
      <c r="H31" s="16"/>
      <c r="I31" s="17"/>
      <c r="J31" s="5"/>
    </row>
    <row r="32" spans="1:10" ht="12.95" customHeight="1">
      <c r="A32" s="18" t="s">
        <v>896</v>
      </c>
      <c r="B32" s="19" t="s">
        <v>897</v>
      </c>
      <c r="C32" s="15" t="s">
        <v>898</v>
      </c>
      <c r="D32" s="15" t="s">
        <v>156</v>
      </c>
      <c r="E32" s="20">
        <v>1000000</v>
      </c>
      <c r="F32" s="21">
        <v>1004.829</v>
      </c>
      <c r="G32" s="22">
        <v>0.1297</v>
      </c>
      <c r="H32" s="23">
        <v>0.073147</v>
      </c>
      <c r="I32" s="24"/>
      <c r="J32" s="5"/>
    </row>
    <row r="33" spans="1:10" ht="12.95" customHeight="1">
      <c r="A33" s="18" t="s">
        <v>3553</v>
      </c>
      <c r="B33" s="19" t="s">
        <v>3554</v>
      </c>
      <c r="C33" s="15" t="s">
        <v>3555</v>
      </c>
      <c r="D33" s="15" t="s">
        <v>1020</v>
      </c>
      <c r="E33" s="20">
        <v>75</v>
      </c>
      <c r="F33" s="21">
        <v>747.834</v>
      </c>
      <c r="G33" s="22">
        <v>0.0966</v>
      </c>
      <c r="H33" s="23">
        <v>0.0787</v>
      </c>
      <c r="I33" s="41">
        <v>0.078851928</v>
      </c>
      <c r="J33" s="5"/>
    </row>
    <row r="34" spans="1:10" ht="12.95" customHeight="1">
      <c r="A34" s="18" t="s">
        <v>1490</v>
      </c>
      <c r="B34" s="19" t="s">
        <v>1491</v>
      </c>
      <c r="C34" s="15" t="s">
        <v>1492</v>
      </c>
      <c r="D34" s="15" t="s">
        <v>179</v>
      </c>
      <c r="E34" s="20">
        <v>65</v>
      </c>
      <c r="F34" s="21">
        <v>686.1992</v>
      </c>
      <c r="G34" s="22">
        <v>0.0886</v>
      </c>
      <c r="H34" s="23">
        <v>0.0758</v>
      </c>
      <c r="I34" s="41"/>
      <c r="J34" s="5"/>
    </row>
    <row r="35" spans="1:10" ht="12.95" customHeight="1">
      <c r="A35" s="18" t="s">
        <v>960</v>
      </c>
      <c r="B35" s="19" t="s">
        <v>961</v>
      </c>
      <c r="C35" s="15" t="s">
        <v>962</v>
      </c>
      <c r="D35" s="15" t="s">
        <v>156</v>
      </c>
      <c r="E35" s="20">
        <v>500000</v>
      </c>
      <c r="F35" s="21">
        <v>507.471</v>
      </c>
      <c r="G35" s="22">
        <v>0.0655</v>
      </c>
      <c r="H35" s="23"/>
      <c r="I35" s="41"/>
      <c r="J35" s="5"/>
    </row>
    <row r="36" spans="1:10" ht="12.95" customHeight="1">
      <c r="A36" s="18" t="s">
        <v>921</v>
      </c>
      <c r="B36" s="19" t="s">
        <v>922</v>
      </c>
      <c r="C36" s="15" t="s">
        <v>923</v>
      </c>
      <c r="D36" s="15" t="s">
        <v>156</v>
      </c>
      <c r="E36" s="20">
        <v>500000</v>
      </c>
      <c r="F36" s="21">
        <v>500.0655</v>
      </c>
      <c r="G36" s="22">
        <v>0.0646</v>
      </c>
      <c r="H36" s="23">
        <v>0.072912</v>
      </c>
      <c r="I36" s="41"/>
      <c r="J36" s="5"/>
    </row>
    <row r="37" spans="1:10" ht="12.95" customHeight="1">
      <c r="A37" s="18" t="s">
        <v>1496</v>
      </c>
      <c r="B37" s="19" t="s">
        <v>1497</v>
      </c>
      <c r="C37" s="15" t="s">
        <v>1498</v>
      </c>
      <c r="D37" s="15" t="s">
        <v>179</v>
      </c>
      <c r="E37" s="20">
        <v>40</v>
      </c>
      <c r="F37" s="21">
        <v>422.8856</v>
      </c>
      <c r="G37" s="22">
        <v>0.0546</v>
      </c>
      <c r="H37" s="23">
        <v>0.075689</v>
      </c>
      <c r="I37" s="41"/>
      <c r="J37" s="5"/>
    </row>
    <row r="38" spans="1:10" ht="12.95" customHeight="1">
      <c r="A38" s="5"/>
      <c r="B38" s="14" t="s">
        <v>160</v>
      </c>
      <c r="C38" s="15"/>
      <c r="D38" s="15"/>
      <c r="E38" s="15"/>
      <c r="F38" s="25">
        <v>3869.2843</v>
      </c>
      <c r="G38" s="26">
        <v>0.4996</v>
      </c>
      <c r="H38" s="27"/>
      <c r="I38" s="28"/>
      <c r="J38" s="5"/>
    </row>
    <row r="39" spans="1:10" ht="12.95" customHeight="1">
      <c r="A39" s="5"/>
      <c r="B39" s="29" t="s">
        <v>161</v>
      </c>
      <c r="C39" s="2"/>
      <c r="D39" s="2"/>
      <c r="E39" s="2"/>
      <c r="F39" s="27" t="s">
        <v>162</v>
      </c>
      <c r="G39" s="27" t="s">
        <v>162</v>
      </c>
      <c r="H39" s="27"/>
      <c r="I39" s="28"/>
      <c r="J39" s="5"/>
    </row>
    <row r="40" spans="1:10" ht="12.95" customHeight="1">
      <c r="A40" s="5"/>
      <c r="B40" s="29" t="s">
        <v>160</v>
      </c>
      <c r="C40" s="2"/>
      <c r="D40" s="2"/>
      <c r="E40" s="2"/>
      <c r="F40" s="27" t="s">
        <v>162</v>
      </c>
      <c r="G40" s="27" t="s">
        <v>162</v>
      </c>
      <c r="H40" s="27"/>
      <c r="I40" s="28"/>
      <c r="J40" s="5"/>
    </row>
    <row r="41" spans="1:10" ht="12.95" customHeight="1">
      <c r="A41" s="5"/>
      <c r="B41" s="29" t="s">
        <v>163</v>
      </c>
      <c r="C41" s="30"/>
      <c r="D41" s="2"/>
      <c r="E41" s="30"/>
      <c r="F41" s="25">
        <v>3869.2843</v>
      </c>
      <c r="G41" s="26">
        <v>0.4996</v>
      </c>
      <c r="H41" s="27"/>
      <c r="I41" s="28"/>
      <c r="J41" s="5"/>
    </row>
    <row r="42" spans="1:10" ht="12.95" customHeight="1">
      <c r="A42" s="5"/>
      <c r="B42" s="14" t="s">
        <v>164</v>
      </c>
      <c r="C42" s="15"/>
      <c r="D42" s="15"/>
      <c r="E42" s="15"/>
      <c r="F42" s="15"/>
      <c r="G42" s="15"/>
      <c r="H42" s="16"/>
      <c r="I42" s="17"/>
      <c r="J42" s="5"/>
    </row>
    <row r="43" spans="1:10" ht="12.95" customHeight="1">
      <c r="A43" s="18" t="s">
        <v>165</v>
      </c>
      <c r="B43" s="19" t="s">
        <v>166</v>
      </c>
      <c r="C43" s="15"/>
      <c r="D43" s="15"/>
      <c r="E43" s="20"/>
      <c r="F43" s="21">
        <v>589.34</v>
      </c>
      <c r="G43" s="22">
        <v>0.0761</v>
      </c>
      <c r="H43" s="23">
        <v>0.06615060098243553</v>
      </c>
      <c r="I43" s="41"/>
      <c r="J43" s="5"/>
    </row>
    <row r="44" spans="1:10" ht="12.95" customHeight="1">
      <c r="A44" s="5"/>
      <c r="B44" s="14" t="s">
        <v>160</v>
      </c>
      <c r="C44" s="15"/>
      <c r="D44" s="15"/>
      <c r="E44" s="15"/>
      <c r="F44" s="25">
        <v>589.34</v>
      </c>
      <c r="G44" s="26">
        <v>0.0761</v>
      </c>
      <c r="H44" s="27"/>
      <c r="I44" s="28"/>
      <c r="J44" s="5"/>
    </row>
    <row r="45" spans="1:10" ht="12.95" customHeight="1">
      <c r="A45" s="5"/>
      <c r="B45" s="29" t="s">
        <v>163</v>
      </c>
      <c r="C45" s="30"/>
      <c r="D45" s="2"/>
      <c r="E45" s="30"/>
      <c r="F45" s="25">
        <v>589.34</v>
      </c>
      <c r="G45" s="26">
        <v>0.0761</v>
      </c>
      <c r="H45" s="27"/>
      <c r="I45" s="28"/>
      <c r="J45" s="5"/>
    </row>
    <row r="46" spans="1:10" ht="12.95" customHeight="1">
      <c r="A46" s="5"/>
      <c r="B46" s="29" t="s">
        <v>167</v>
      </c>
      <c r="C46" s="15"/>
      <c r="D46" s="2"/>
      <c r="E46" s="15"/>
      <c r="F46" s="31">
        <v>220.8131</v>
      </c>
      <c r="G46" s="26">
        <v>0.0285</v>
      </c>
      <c r="H46" s="27"/>
      <c r="I46" s="28"/>
      <c r="J46" s="5"/>
    </row>
    <row r="47" spans="1:10" ht="12.95" customHeight="1">
      <c r="A47" s="5"/>
      <c r="B47" s="32" t="s">
        <v>168</v>
      </c>
      <c r="C47" s="33"/>
      <c r="D47" s="33"/>
      <c r="E47" s="33"/>
      <c r="F47" s="34">
        <v>7745.12</v>
      </c>
      <c r="G47" s="35">
        <v>1</v>
      </c>
      <c r="H47" s="36"/>
      <c r="I47" s="37"/>
      <c r="J47" s="5"/>
    </row>
    <row r="48" spans="1:10" ht="12.95" customHeight="1">
      <c r="A48" s="5"/>
      <c r="B48" s="7"/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169</v>
      </c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207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170</v>
      </c>
      <c r="C51" s="5"/>
      <c r="D51" s="5"/>
      <c r="E51" s="5"/>
      <c r="F51" s="5"/>
      <c r="G51" s="5"/>
      <c r="H51" s="5"/>
      <c r="I51" s="5"/>
      <c r="J51" s="5"/>
    </row>
    <row r="52" spans="1:10" ht="26.1" customHeight="1">
      <c r="A52" s="5"/>
      <c r="B52" s="59" t="s">
        <v>171</v>
      </c>
      <c r="C52" s="59"/>
      <c r="D52" s="59"/>
      <c r="E52" s="59"/>
      <c r="F52" s="59"/>
      <c r="G52" s="59"/>
      <c r="H52" s="59"/>
      <c r="I52" s="59"/>
      <c r="J52" s="5"/>
    </row>
    <row r="53" spans="1:10" ht="12.95" customHeight="1">
      <c r="A53" s="5"/>
      <c r="B53" s="59"/>
      <c r="C53" s="59"/>
      <c r="D53" s="59"/>
      <c r="E53" s="59"/>
      <c r="F53" s="59"/>
      <c r="G53" s="59"/>
      <c r="H53" s="59"/>
      <c r="I53" s="59"/>
      <c r="J53" s="5"/>
    </row>
    <row r="54" spans="1:10" ht="12.95" customHeight="1">
      <c r="A54" s="5"/>
      <c r="B54" s="59"/>
      <c r="C54" s="59"/>
      <c r="D54" s="59"/>
      <c r="E54" s="59"/>
      <c r="F54" s="59"/>
      <c r="G54" s="59"/>
      <c r="H54" s="59"/>
      <c r="I54" s="59"/>
      <c r="J54" s="5"/>
    </row>
    <row r="55" spans="1:10" ht="12.95" customHeight="1">
      <c r="A55" s="5"/>
      <c r="B55" s="5"/>
      <c r="C55" s="60" t="s">
        <v>3563</v>
      </c>
      <c r="D55" s="60"/>
      <c r="E55" s="60"/>
      <c r="F55" s="60"/>
      <c r="G55" s="5"/>
      <c r="H55" s="5"/>
      <c r="I55" s="5"/>
      <c r="J55" s="5"/>
    </row>
    <row r="56" spans="1:10" ht="12.95" customHeight="1">
      <c r="A56" s="5"/>
      <c r="B56" s="38" t="s">
        <v>173</v>
      </c>
      <c r="C56" s="60" t="s">
        <v>174</v>
      </c>
      <c r="D56" s="60"/>
      <c r="E56" s="60"/>
      <c r="F56" s="60"/>
      <c r="G56" s="5"/>
      <c r="H56" s="5"/>
      <c r="I56" s="5"/>
      <c r="J56" s="5"/>
    </row>
    <row r="57" spans="1:10" ht="120.95" customHeight="1">
      <c r="A57" s="5"/>
      <c r="B57" s="39"/>
      <c r="C57" s="58"/>
      <c r="D57" s="58"/>
      <c r="E57" s="5"/>
      <c r="F57" s="5"/>
      <c r="G57" s="5"/>
      <c r="H57" s="5"/>
      <c r="I57" s="5"/>
      <c r="J57" s="5"/>
    </row>
  </sheetData>
  <mergeCells count="6">
    <mergeCell ref="C57:D57"/>
    <mergeCell ref="B52:I52"/>
    <mergeCell ref="B53:I53"/>
    <mergeCell ref="B54:I54"/>
    <mergeCell ref="C55:F55"/>
    <mergeCell ref="C56:F56"/>
  </mergeCells>
  <hyperlinks>
    <hyperlink ref="A1" location="AxisRetirementSavingsFundConservativePlan" display="AXISRCP"/>
    <hyperlink ref="B1" location="AxisRetirementSavingsFundConservativePlan" display="Axis Retirement Savings Fund - Conservative Plan"/>
  </hyperlinks>
  <printOptions/>
  <pageMargins left="0" right="0" top="0" bottom="0" header="0" footer="0"/>
  <pageSetup horizontalDpi="600" verticalDpi="600"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/>
  </sheetPr>
  <dimension ref="A1:J8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32199</v>
      </c>
      <c r="F7" s="21">
        <v>2306.4144</v>
      </c>
      <c r="G7" s="22">
        <v>0.0788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186846</v>
      </c>
      <c r="F8" s="21">
        <v>1791.386</v>
      </c>
      <c r="G8" s="22">
        <v>0.0612</v>
      </c>
      <c r="H8" s="40"/>
      <c r="I8" s="24"/>
      <c r="J8" s="5"/>
    </row>
    <row r="9" spans="1:10" ht="12.95" customHeight="1">
      <c r="A9" s="18" t="s">
        <v>759</v>
      </c>
      <c r="B9" s="19" t="s">
        <v>760</v>
      </c>
      <c r="C9" s="15" t="s">
        <v>761</v>
      </c>
      <c r="D9" s="15" t="s">
        <v>394</v>
      </c>
      <c r="E9" s="20">
        <v>38578</v>
      </c>
      <c r="F9" s="21">
        <v>1435.2559</v>
      </c>
      <c r="G9" s="22">
        <v>0.049</v>
      </c>
      <c r="H9" s="40"/>
      <c r="I9" s="24"/>
      <c r="J9" s="5"/>
    </row>
    <row r="10" spans="1:10" ht="12.95" customHeight="1">
      <c r="A10" s="18" t="s">
        <v>2160</v>
      </c>
      <c r="B10" s="19" t="s">
        <v>2161</v>
      </c>
      <c r="C10" s="15" t="s">
        <v>2162</v>
      </c>
      <c r="D10" s="15" t="s">
        <v>286</v>
      </c>
      <c r="E10" s="20">
        <v>200915</v>
      </c>
      <c r="F10" s="21">
        <v>1319.8106</v>
      </c>
      <c r="G10" s="22">
        <v>0.0451</v>
      </c>
      <c r="H10" s="40"/>
      <c r="I10" s="24"/>
      <c r="J10" s="5"/>
    </row>
    <row r="11" spans="1:10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35438</v>
      </c>
      <c r="F11" s="21">
        <v>1189.5828</v>
      </c>
      <c r="G11" s="22">
        <v>0.0406</v>
      </c>
      <c r="H11" s="40"/>
      <c r="I11" s="24"/>
      <c r="J11" s="5"/>
    </row>
    <row r="12" spans="1:10" ht="12.95" customHeight="1">
      <c r="A12" s="18" t="s">
        <v>748</v>
      </c>
      <c r="B12" s="19" t="s">
        <v>749</v>
      </c>
      <c r="C12" s="15" t="s">
        <v>750</v>
      </c>
      <c r="D12" s="15" t="s">
        <v>751</v>
      </c>
      <c r="E12" s="20">
        <v>5242</v>
      </c>
      <c r="F12" s="21">
        <v>1152.5271</v>
      </c>
      <c r="G12" s="22">
        <v>0.0394</v>
      </c>
      <c r="H12" s="40"/>
      <c r="I12" s="24"/>
      <c r="J12" s="5"/>
    </row>
    <row r="13" spans="1:10" ht="12.95" customHeight="1">
      <c r="A13" s="18" t="s">
        <v>1735</v>
      </c>
      <c r="B13" s="19" t="s">
        <v>1736</v>
      </c>
      <c r="C13" s="15" t="s">
        <v>1737</v>
      </c>
      <c r="D13" s="15" t="s">
        <v>318</v>
      </c>
      <c r="E13" s="20">
        <v>45179</v>
      </c>
      <c r="F13" s="21">
        <v>1136.2519</v>
      </c>
      <c r="G13" s="22">
        <v>0.0388</v>
      </c>
      <c r="H13" s="40"/>
      <c r="I13" s="24"/>
      <c r="J13" s="5"/>
    </row>
    <row r="14" spans="1:10" ht="12.95" customHeight="1">
      <c r="A14" s="18" t="s">
        <v>287</v>
      </c>
      <c r="B14" s="19" t="s">
        <v>288</v>
      </c>
      <c r="C14" s="15" t="s">
        <v>289</v>
      </c>
      <c r="D14" s="15" t="s">
        <v>272</v>
      </c>
      <c r="E14" s="20">
        <v>70387</v>
      </c>
      <c r="F14" s="21">
        <v>1106.0965</v>
      </c>
      <c r="G14" s="22">
        <v>0.0378</v>
      </c>
      <c r="H14" s="40"/>
      <c r="I14" s="24"/>
      <c r="J14" s="5"/>
    </row>
    <row r="15" spans="1:10" ht="12.95" customHeight="1">
      <c r="A15" s="18" t="s">
        <v>888</v>
      </c>
      <c r="B15" s="19" t="s">
        <v>889</v>
      </c>
      <c r="C15" s="15" t="s">
        <v>890</v>
      </c>
      <c r="D15" s="15" t="s">
        <v>256</v>
      </c>
      <c r="E15" s="20">
        <v>38573</v>
      </c>
      <c r="F15" s="21">
        <v>1001.3744</v>
      </c>
      <c r="G15" s="22">
        <v>0.0342</v>
      </c>
      <c r="H15" s="40"/>
      <c r="I15" s="24"/>
      <c r="J15" s="5"/>
    </row>
    <row r="16" spans="1:10" ht="12.95" customHeight="1">
      <c r="A16" s="18" t="s">
        <v>2388</v>
      </c>
      <c r="B16" s="19" t="s">
        <v>2389</v>
      </c>
      <c r="C16" s="15" t="s">
        <v>2390</v>
      </c>
      <c r="D16" s="15" t="s">
        <v>322</v>
      </c>
      <c r="E16" s="20">
        <v>109751</v>
      </c>
      <c r="F16" s="21">
        <v>860.7771</v>
      </c>
      <c r="G16" s="22">
        <v>0.0294</v>
      </c>
      <c r="H16" s="40"/>
      <c r="I16" s="24"/>
      <c r="J16" s="5"/>
    </row>
    <row r="17" spans="1:10" ht="12.95" customHeight="1">
      <c r="A17" s="18" t="s">
        <v>794</v>
      </c>
      <c r="B17" s="19" t="s">
        <v>795</v>
      </c>
      <c r="C17" s="15" t="s">
        <v>796</v>
      </c>
      <c r="D17" s="15" t="s">
        <v>394</v>
      </c>
      <c r="E17" s="20">
        <v>19189</v>
      </c>
      <c r="F17" s="21">
        <v>831.1715</v>
      </c>
      <c r="G17" s="22">
        <v>0.0284</v>
      </c>
      <c r="H17" s="40"/>
      <c r="I17" s="24"/>
      <c r="J17" s="5"/>
    </row>
    <row r="18" spans="1:10" ht="12.95" customHeight="1">
      <c r="A18" s="18" t="s">
        <v>2055</v>
      </c>
      <c r="B18" s="19" t="s">
        <v>2056</v>
      </c>
      <c r="C18" s="15" t="s">
        <v>2057</v>
      </c>
      <c r="D18" s="15" t="s">
        <v>256</v>
      </c>
      <c r="E18" s="20">
        <v>879060</v>
      </c>
      <c r="F18" s="21">
        <v>773.5728</v>
      </c>
      <c r="G18" s="22">
        <v>0.0264</v>
      </c>
      <c r="H18" s="40"/>
      <c r="I18" s="24"/>
      <c r="J18" s="5"/>
    </row>
    <row r="19" spans="1:10" ht="12.95" customHeight="1">
      <c r="A19" s="18" t="s">
        <v>2364</v>
      </c>
      <c r="B19" s="19" t="s">
        <v>2365</v>
      </c>
      <c r="C19" s="15" t="s">
        <v>2366</v>
      </c>
      <c r="D19" s="15" t="s">
        <v>299</v>
      </c>
      <c r="E19" s="20">
        <v>38274</v>
      </c>
      <c r="F19" s="21">
        <v>747.8931</v>
      </c>
      <c r="G19" s="22">
        <v>0.0255</v>
      </c>
      <c r="H19" s="40"/>
      <c r="I19" s="24"/>
      <c r="J19" s="5"/>
    </row>
    <row r="20" spans="1:10" ht="12.95" customHeight="1">
      <c r="A20" s="18" t="s">
        <v>3550</v>
      </c>
      <c r="B20" s="19" t="s">
        <v>3551</v>
      </c>
      <c r="C20" s="15" t="s">
        <v>3552</v>
      </c>
      <c r="D20" s="15" t="s">
        <v>322</v>
      </c>
      <c r="E20" s="20">
        <v>230414</v>
      </c>
      <c r="F20" s="21">
        <v>724.3064</v>
      </c>
      <c r="G20" s="22">
        <v>0.0247</v>
      </c>
      <c r="H20" s="40"/>
      <c r="I20" s="24"/>
      <c r="J20" s="5"/>
    </row>
    <row r="21" spans="1:10" ht="12.95" customHeight="1">
      <c r="A21" s="18" t="s">
        <v>293</v>
      </c>
      <c r="B21" s="19" t="s">
        <v>294</v>
      </c>
      <c r="C21" s="15" t="s">
        <v>295</v>
      </c>
      <c r="D21" s="15" t="s">
        <v>268</v>
      </c>
      <c r="E21" s="20">
        <v>50000</v>
      </c>
      <c r="F21" s="21">
        <v>717.725</v>
      </c>
      <c r="G21" s="22">
        <v>0.0245</v>
      </c>
      <c r="H21" s="40"/>
      <c r="I21" s="24"/>
      <c r="J21" s="5"/>
    </row>
    <row r="22" spans="1:10" ht="12.95" customHeight="1">
      <c r="A22" s="18" t="s">
        <v>1824</v>
      </c>
      <c r="B22" s="19" t="s">
        <v>1825</v>
      </c>
      <c r="C22" s="15" t="s">
        <v>1826</v>
      </c>
      <c r="D22" s="15" t="s">
        <v>741</v>
      </c>
      <c r="E22" s="20">
        <v>2890</v>
      </c>
      <c r="F22" s="21">
        <v>667.866</v>
      </c>
      <c r="G22" s="22">
        <v>0.0228</v>
      </c>
      <c r="H22" s="40"/>
      <c r="I22" s="24"/>
      <c r="J22" s="5"/>
    </row>
    <row r="23" spans="1:10" ht="12.95" customHeight="1">
      <c r="A23" s="18" t="s">
        <v>276</v>
      </c>
      <c r="B23" s="19" t="s">
        <v>277</v>
      </c>
      <c r="C23" s="15" t="s">
        <v>278</v>
      </c>
      <c r="D23" s="15" t="s">
        <v>279</v>
      </c>
      <c r="E23" s="20">
        <v>81987</v>
      </c>
      <c r="F23" s="21">
        <v>492.7419</v>
      </c>
      <c r="G23" s="22">
        <v>0.0168</v>
      </c>
      <c r="H23" s="40"/>
      <c r="I23" s="24"/>
      <c r="J23" s="5"/>
    </row>
    <row r="24" spans="1:10" ht="12.95" customHeight="1">
      <c r="A24" s="18" t="s">
        <v>249</v>
      </c>
      <c r="B24" s="19" t="s">
        <v>250</v>
      </c>
      <c r="C24" s="15" t="s">
        <v>251</v>
      </c>
      <c r="D24" s="15" t="s">
        <v>252</v>
      </c>
      <c r="E24" s="20">
        <v>20000</v>
      </c>
      <c r="F24" s="21">
        <v>481.4</v>
      </c>
      <c r="G24" s="22">
        <v>0.0164</v>
      </c>
      <c r="H24" s="40"/>
      <c r="I24" s="24"/>
      <c r="J24" s="5"/>
    </row>
    <row r="25" spans="1:10" ht="12.95" customHeight="1">
      <c r="A25" s="18" t="s">
        <v>1617</v>
      </c>
      <c r="B25" s="19" t="s">
        <v>1618</v>
      </c>
      <c r="C25" s="15" t="s">
        <v>1619</v>
      </c>
      <c r="D25" s="15" t="s">
        <v>741</v>
      </c>
      <c r="E25" s="20">
        <v>22742</v>
      </c>
      <c r="F25" s="21">
        <v>410.0155</v>
      </c>
      <c r="G25" s="22">
        <v>0.014</v>
      </c>
      <c r="H25" s="40"/>
      <c r="I25" s="24"/>
      <c r="J25" s="5"/>
    </row>
    <row r="26" spans="1:10" ht="12.95" customHeight="1">
      <c r="A26" s="18" t="s">
        <v>863</v>
      </c>
      <c r="B26" s="19" t="s">
        <v>864</v>
      </c>
      <c r="C26" s="15" t="s">
        <v>865</v>
      </c>
      <c r="D26" s="15" t="s">
        <v>394</v>
      </c>
      <c r="E26" s="20">
        <v>414053</v>
      </c>
      <c r="F26" s="21">
        <v>404.1157</v>
      </c>
      <c r="G26" s="22">
        <v>0.0138</v>
      </c>
      <c r="H26" s="40"/>
      <c r="I26" s="24"/>
      <c r="J26" s="5"/>
    </row>
    <row r="27" spans="1:10" ht="12.95" customHeight="1">
      <c r="A27" s="18" t="s">
        <v>884</v>
      </c>
      <c r="B27" s="19" t="s">
        <v>885</v>
      </c>
      <c r="C27" s="15" t="s">
        <v>886</v>
      </c>
      <c r="D27" s="15" t="s">
        <v>887</v>
      </c>
      <c r="E27" s="20">
        <v>71233</v>
      </c>
      <c r="F27" s="21">
        <v>401.6829</v>
      </c>
      <c r="G27" s="22">
        <v>0.0137</v>
      </c>
      <c r="H27" s="40"/>
      <c r="I27" s="24"/>
      <c r="J27" s="5"/>
    </row>
    <row r="28" spans="1:10" ht="12.95" customHeight="1">
      <c r="A28" s="18" t="s">
        <v>2176</v>
      </c>
      <c r="B28" s="19" t="s">
        <v>2177</v>
      </c>
      <c r="C28" s="15" t="s">
        <v>2178</v>
      </c>
      <c r="D28" s="15" t="s">
        <v>322</v>
      </c>
      <c r="E28" s="20">
        <v>45298</v>
      </c>
      <c r="F28" s="21">
        <v>400.0719</v>
      </c>
      <c r="G28" s="22">
        <v>0.0137</v>
      </c>
      <c r="H28" s="40"/>
      <c r="I28" s="24"/>
      <c r="J28" s="5"/>
    </row>
    <row r="29" spans="1:10" ht="12.95" customHeight="1">
      <c r="A29" s="18" t="s">
        <v>839</v>
      </c>
      <c r="B29" s="19" t="s">
        <v>840</v>
      </c>
      <c r="C29" s="15" t="s">
        <v>841</v>
      </c>
      <c r="D29" s="15" t="s">
        <v>260</v>
      </c>
      <c r="E29" s="20">
        <v>40000</v>
      </c>
      <c r="F29" s="21">
        <v>381.5</v>
      </c>
      <c r="G29" s="22">
        <v>0.013</v>
      </c>
      <c r="H29" s="40"/>
      <c r="I29" s="24"/>
      <c r="J29" s="5"/>
    </row>
    <row r="30" spans="1:10" ht="12.95" customHeight="1">
      <c r="A30" s="18" t="s">
        <v>715</v>
      </c>
      <c r="B30" s="19" t="s">
        <v>716</v>
      </c>
      <c r="C30" s="15" t="s">
        <v>717</v>
      </c>
      <c r="D30" s="15" t="s">
        <v>718</v>
      </c>
      <c r="E30" s="20">
        <v>14000</v>
      </c>
      <c r="F30" s="21">
        <v>378.378</v>
      </c>
      <c r="G30" s="22">
        <v>0.0129</v>
      </c>
      <c r="H30" s="40"/>
      <c r="I30" s="24"/>
      <c r="J30" s="5"/>
    </row>
    <row r="31" spans="1:10" ht="12.95" customHeight="1">
      <c r="A31" s="18" t="s">
        <v>339</v>
      </c>
      <c r="B31" s="19" t="s">
        <v>340</v>
      </c>
      <c r="C31" s="15" t="s">
        <v>341</v>
      </c>
      <c r="D31" s="15" t="s">
        <v>311</v>
      </c>
      <c r="E31" s="20">
        <v>75000</v>
      </c>
      <c r="F31" s="21">
        <v>378.075</v>
      </c>
      <c r="G31" s="22">
        <v>0.0129</v>
      </c>
      <c r="H31" s="40"/>
      <c r="I31" s="24"/>
      <c r="J31" s="5"/>
    </row>
    <row r="32" spans="1:10" ht="12.95" customHeight="1">
      <c r="A32" s="18" t="s">
        <v>1834</v>
      </c>
      <c r="B32" s="19" t="s">
        <v>1835</v>
      </c>
      <c r="C32" s="15" t="s">
        <v>1836</v>
      </c>
      <c r="D32" s="15" t="s">
        <v>299</v>
      </c>
      <c r="E32" s="20">
        <v>30865</v>
      </c>
      <c r="F32" s="21">
        <v>330.3635</v>
      </c>
      <c r="G32" s="22">
        <v>0.0113</v>
      </c>
      <c r="H32" s="40"/>
      <c r="I32" s="24"/>
      <c r="J32" s="5"/>
    </row>
    <row r="33" spans="1:10" ht="12.95" customHeight="1">
      <c r="A33" s="18" t="s">
        <v>726</v>
      </c>
      <c r="B33" s="19" t="s">
        <v>727</v>
      </c>
      <c r="C33" s="15" t="s">
        <v>728</v>
      </c>
      <c r="D33" s="15" t="s">
        <v>279</v>
      </c>
      <c r="E33" s="20">
        <v>20000</v>
      </c>
      <c r="F33" s="21">
        <v>315.08</v>
      </c>
      <c r="G33" s="22">
        <v>0.0108</v>
      </c>
      <c r="H33" s="40"/>
      <c r="I33" s="24"/>
      <c r="J33" s="5"/>
    </row>
    <row r="34" spans="1:10" ht="12.95" customHeight="1">
      <c r="A34" s="18" t="s">
        <v>2172</v>
      </c>
      <c r="B34" s="19" t="s">
        <v>2173</v>
      </c>
      <c r="C34" s="15" t="s">
        <v>2174</v>
      </c>
      <c r="D34" s="15" t="s">
        <v>2175</v>
      </c>
      <c r="E34" s="20">
        <v>89920</v>
      </c>
      <c r="F34" s="21">
        <v>313.2363</v>
      </c>
      <c r="G34" s="22">
        <v>0.0107</v>
      </c>
      <c r="H34" s="40"/>
      <c r="I34" s="24"/>
      <c r="J34" s="5"/>
    </row>
    <row r="35" spans="1:10" ht="12.95" customHeight="1">
      <c r="A35" s="18" t="s">
        <v>388</v>
      </c>
      <c r="B35" s="19" t="s">
        <v>389</v>
      </c>
      <c r="C35" s="15" t="s">
        <v>390</v>
      </c>
      <c r="D35" s="15" t="s">
        <v>260</v>
      </c>
      <c r="E35" s="20">
        <v>93989</v>
      </c>
      <c r="F35" s="21">
        <v>307.532</v>
      </c>
      <c r="G35" s="22">
        <v>0.0105</v>
      </c>
      <c r="H35" s="40"/>
      <c r="I35" s="24"/>
      <c r="J35" s="5"/>
    </row>
    <row r="36" spans="1:10" ht="12.95" customHeight="1">
      <c r="A36" s="18" t="s">
        <v>872</v>
      </c>
      <c r="B36" s="19" t="s">
        <v>873</v>
      </c>
      <c r="C36" s="15" t="s">
        <v>874</v>
      </c>
      <c r="D36" s="15" t="s">
        <v>256</v>
      </c>
      <c r="E36" s="20">
        <v>40000</v>
      </c>
      <c r="F36" s="21">
        <v>300.54</v>
      </c>
      <c r="G36" s="22">
        <v>0.0103</v>
      </c>
      <c r="H36" s="40"/>
      <c r="I36" s="24"/>
      <c r="J36" s="5"/>
    </row>
    <row r="37" spans="1:10" ht="12.95" customHeight="1">
      <c r="A37" s="18" t="s">
        <v>257</v>
      </c>
      <c r="B37" s="19" t="s">
        <v>258</v>
      </c>
      <c r="C37" s="15" t="s">
        <v>259</v>
      </c>
      <c r="D37" s="15" t="s">
        <v>260</v>
      </c>
      <c r="E37" s="20">
        <v>50000</v>
      </c>
      <c r="F37" s="21">
        <v>297.8</v>
      </c>
      <c r="G37" s="22">
        <v>0.0102</v>
      </c>
      <c r="H37" s="40"/>
      <c r="I37" s="24"/>
      <c r="J37" s="5"/>
    </row>
    <row r="38" spans="1:10" ht="12.95" customHeight="1">
      <c r="A38" s="18" t="s">
        <v>375</v>
      </c>
      <c r="B38" s="19" t="s">
        <v>376</v>
      </c>
      <c r="C38" s="15" t="s">
        <v>377</v>
      </c>
      <c r="D38" s="15" t="s">
        <v>256</v>
      </c>
      <c r="E38" s="20">
        <v>98638</v>
      </c>
      <c r="F38" s="21">
        <v>293.596</v>
      </c>
      <c r="G38" s="22">
        <v>0.01</v>
      </c>
      <c r="H38" s="40"/>
      <c r="I38" s="24"/>
      <c r="J38" s="5"/>
    </row>
    <row r="39" spans="1:10" ht="12.95" customHeight="1">
      <c r="A39" s="18" t="s">
        <v>738</v>
      </c>
      <c r="B39" s="19" t="s">
        <v>739</v>
      </c>
      <c r="C39" s="15" t="s">
        <v>740</v>
      </c>
      <c r="D39" s="15" t="s">
        <v>741</v>
      </c>
      <c r="E39" s="20">
        <v>25000</v>
      </c>
      <c r="F39" s="21">
        <v>277.9</v>
      </c>
      <c r="G39" s="22">
        <v>0.0095</v>
      </c>
      <c r="H39" s="40"/>
      <c r="I39" s="24"/>
      <c r="J39" s="5"/>
    </row>
    <row r="40" spans="1:10" ht="12.95" customHeight="1">
      <c r="A40" s="18" t="s">
        <v>771</v>
      </c>
      <c r="B40" s="19" t="s">
        <v>772</v>
      </c>
      <c r="C40" s="15" t="s">
        <v>773</v>
      </c>
      <c r="D40" s="15" t="s">
        <v>774</v>
      </c>
      <c r="E40" s="20">
        <v>5738</v>
      </c>
      <c r="F40" s="21">
        <v>276.2331</v>
      </c>
      <c r="G40" s="22">
        <v>0.0094</v>
      </c>
      <c r="H40" s="40"/>
      <c r="I40" s="24"/>
      <c r="J40" s="5"/>
    </row>
    <row r="41" spans="1:10" ht="12.95" customHeight="1">
      <c r="A41" s="18" t="s">
        <v>686</v>
      </c>
      <c r="B41" s="19" t="s">
        <v>687</v>
      </c>
      <c r="C41" s="15" t="s">
        <v>688</v>
      </c>
      <c r="D41" s="15" t="s">
        <v>272</v>
      </c>
      <c r="E41" s="20">
        <v>15239</v>
      </c>
      <c r="F41" s="21">
        <v>268.0159</v>
      </c>
      <c r="G41" s="22">
        <v>0.0092</v>
      </c>
      <c r="H41" s="40"/>
      <c r="I41" s="24"/>
      <c r="J41" s="5"/>
    </row>
    <row r="42" spans="1:10" ht="12.95" customHeight="1">
      <c r="A42" s="18" t="s">
        <v>2391</v>
      </c>
      <c r="B42" s="19" t="s">
        <v>2392</v>
      </c>
      <c r="C42" s="15" t="s">
        <v>2393</v>
      </c>
      <c r="D42" s="15" t="s">
        <v>260</v>
      </c>
      <c r="E42" s="20">
        <v>16036</v>
      </c>
      <c r="F42" s="21">
        <v>266.2537</v>
      </c>
      <c r="G42" s="22">
        <v>0.0091</v>
      </c>
      <c r="H42" s="40"/>
      <c r="I42" s="24"/>
      <c r="J42" s="5"/>
    </row>
    <row r="43" spans="1:10" ht="12.95" customHeight="1">
      <c r="A43" s="18" t="s">
        <v>719</v>
      </c>
      <c r="B43" s="19" t="s">
        <v>720</v>
      </c>
      <c r="C43" s="15" t="s">
        <v>721</v>
      </c>
      <c r="D43" s="15" t="s">
        <v>722</v>
      </c>
      <c r="E43" s="20">
        <v>30000</v>
      </c>
      <c r="F43" s="21">
        <v>256.92</v>
      </c>
      <c r="G43" s="22">
        <v>0.0088</v>
      </c>
      <c r="H43" s="40"/>
      <c r="I43" s="24"/>
      <c r="J43" s="5"/>
    </row>
    <row r="44" spans="1:10" ht="12.95" customHeight="1">
      <c r="A44" s="18" t="s">
        <v>365</v>
      </c>
      <c r="B44" s="19" t="s">
        <v>366</v>
      </c>
      <c r="C44" s="15" t="s">
        <v>367</v>
      </c>
      <c r="D44" s="15" t="s">
        <v>368</v>
      </c>
      <c r="E44" s="20">
        <v>10000</v>
      </c>
      <c r="F44" s="21">
        <v>201.425</v>
      </c>
      <c r="G44" s="22">
        <v>0.0069</v>
      </c>
      <c r="H44" s="40"/>
      <c r="I44" s="24"/>
      <c r="J44" s="5"/>
    </row>
    <row r="45" spans="1:10" ht="12.95" customHeight="1">
      <c r="A45" s="18" t="s">
        <v>353</v>
      </c>
      <c r="B45" s="19" t="s">
        <v>354</v>
      </c>
      <c r="C45" s="15" t="s">
        <v>355</v>
      </c>
      <c r="D45" s="15" t="s">
        <v>256</v>
      </c>
      <c r="E45" s="20">
        <v>70000</v>
      </c>
      <c r="F45" s="21">
        <v>163.45</v>
      </c>
      <c r="G45" s="22">
        <v>0.0056</v>
      </c>
      <c r="H45" s="40"/>
      <c r="I45" s="24"/>
      <c r="J45" s="5"/>
    </row>
    <row r="46" spans="1:10" ht="12.95" customHeight="1">
      <c r="A46" s="5"/>
      <c r="B46" s="14" t="s">
        <v>160</v>
      </c>
      <c r="C46" s="15"/>
      <c r="D46" s="15"/>
      <c r="E46" s="15"/>
      <c r="F46" s="25">
        <v>25358.338</v>
      </c>
      <c r="G46" s="26">
        <v>0.8659</v>
      </c>
      <c r="H46" s="27"/>
      <c r="I46" s="28"/>
      <c r="J46" s="5"/>
    </row>
    <row r="47" spans="1:10" ht="12.95" customHeight="1">
      <c r="A47" s="5"/>
      <c r="B47" s="29" t="s">
        <v>405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2.95" customHeight="1">
      <c r="A48" s="5"/>
      <c r="B48" s="29" t="s">
        <v>160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2.95" customHeight="1">
      <c r="A49" s="5"/>
      <c r="B49" s="29" t="s">
        <v>163</v>
      </c>
      <c r="C49" s="30"/>
      <c r="D49" s="2"/>
      <c r="E49" s="30"/>
      <c r="F49" s="25">
        <v>25358.338</v>
      </c>
      <c r="G49" s="26">
        <v>0.8659</v>
      </c>
      <c r="H49" s="27"/>
      <c r="I49" s="28"/>
      <c r="J49" s="5"/>
    </row>
    <row r="50" spans="1:10" ht="12.95" customHeight="1">
      <c r="A50" s="5"/>
      <c r="B50" s="14" t="s">
        <v>406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3564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3565</v>
      </c>
      <c r="B52" s="19" t="s">
        <v>3566</v>
      </c>
      <c r="C52" s="15"/>
      <c r="D52" s="15"/>
      <c r="E52" s="20">
        <v>7850</v>
      </c>
      <c r="F52" s="21">
        <v>11.7358</v>
      </c>
      <c r="G52" s="22">
        <v>0.0004</v>
      </c>
      <c r="H52" s="40"/>
      <c r="I52" s="24"/>
      <c r="J52" s="5"/>
    </row>
    <row r="53" spans="1:10" ht="12.95" customHeight="1">
      <c r="A53" s="18" t="s">
        <v>3567</v>
      </c>
      <c r="B53" s="19" t="s">
        <v>3568</v>
      </c>
      <c r="C53" s="15"/>
      <c r="D53" s="15"/>
      <c r="E53" s="20">
        <v>7950</v>
      </c>
      <c r="F53" s="21">
        <v>4.6388</v>
      </c>
      <c r="G53" s="22">
        <v>0.0002</v>
      </c>
      <c r="H53" s="40"/>
      <c r="I53" s="24"/>
      <c r="J53" s="5"/>
    </row>
    <row r="54" spans="1:10" ht="12.95" customHeight="1">
      <c r="A54" s="5"/>
      <c r="B54" s="14" t="s">
        <v>160</v>
      </c>
      <c r="C54" s="15"/>
      <c r="D54" s="15"/>
      <c r="E54" s="15"/>
      <c r="F54" s="25">
        <v>16.3746</v>
      </c>
      <c r="G54" s="26">
        <v>0.0006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16.3746</v>
      </c>
      <c r="G55" s="26">
        <v>0.0006</v>
      </c>
      <c r="H55" s="27"/>
      <c r="I55" s="28"/>
      <c r="J55" s="5"/>
    </row>
    <row r="56" spans="1:10" ht="12.95" customHeight="1">
      <c r="A56" s="5"/>
      <c r="B56" s="14" t="s">
        <v>151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152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896</v>
      </c>
      <c r="B58" s="19" t="s">
        <v>897</v>
      </c>
      <c r="C58" s="15" t="s">
        <v>898</v>
      </c>
      <c r="D58" s="15" t="s">
        <v>156</v>
      </c>
      <c r="E58" s="20">
        <v>500000</v>
      </c>
      <c r="F58" s="21">
        <v>502.4145</v>
      </c>
      <c r="G58" s="22">
        <v>0.0172</v>
      </c>
      <c r="H58" s="23">
        <v>0.073147</v>
      </c>
      <c r="I58" s="24"/>
      <c r="J58" s="5"/>
    </row>
    <row r="59" spans="1:10" ht="12.95" customHeight="1">
      <c r="A59" s="18" t="s">
        <v>1681</v>
      </c>
      <c r="B59" s="19" t="s">
        <v>1682</v>
      </c>
      <c r="C59" s="15" t="s">
        <v>1683</v>
      </c>
      <c r="D59" s="15" t="s">
        <v>179</v>
      </c>
      <c r="E59" s="20">
        <v>50000</v>
      </c>
      <c r="F59" s="21">
        <v>500.114</v>
      </c>
      <c r="G59" s="22">
        <v>0.0171</v>
      </c>
      <c r="H59" s="23">
        <v>0.07545</v>
      </c>
      <c r="I59" s="24"/>
      <c r="J59" s="5"/>
    </row>
    <row r="60" spans="1:10" ht="12.95" customHeight="1">
      <c r="A60" s="18" t="s">
        <v>3553</v>
      </c>
      <c r="B60" s="19" t="s">
        <v>3554</v>
      </c>
      <c r="C60" s="15" t="s">
        <v>3555</v>
      </c>
      <c r="D60" s="15" t="s">
        <v>1020</v>
      </c>
      <c r="E60" s="20">
        <v>50</v>
      </c>
      <c r="F60" s="21">
        <v>498.556</v>
      </c>
      <c r="G60" s="22">
        <v>0.017</v>
      </c>
      <c r="H60" s="23">
        <v>0.0787</v>
      </c>
      <c r="I60" s="41">
        <v>0.078851928</v>
      </c>
      <c r="J60" s="5"/>
    </row>
    <row r="61" spans="1:10" ht="12.95" customHeight="1">
      <c r="A61" s="18" t="s">
        <v>3556</v>
      </c>
      <c r="B61" s="19" t="s">
        <v>3557</v>
      </c>
      <c r="C61" s="15" t="s">
        <v>3558</v>
      </c>
      <c r="D61" s="15" t="s">
        <v>1020</v>
      </c>
      <c r="E61" s="20">
        <v>50</v>
      </c>
      <c r="F61" s="21">
        <v>497.5095</v>
      </c>
      <c r="G61" s="22">
        <v>0.017</v>
      </c>
      <c r="H61" s="23">
        <v>0.07818</v>
      </c>
      <c r="I61" s="41">
        <v>0.078552418</v>
      </c>
      <c r="J61" s="5"/>
    </row>
    <row r="62" spans="1:10" ht="12.95" customHeight="1">
      <c r="A62" s="18" t="s">
        <v>512</v>
      </c>
      <c r="B62" s="19" t="s">
        <v>513</v>
      </c>
      <c r="C62" s="15" t="s">
        <v>514</v>
      </c>
      <c r="D62" s="15" t="s">
        <v>156</v>
      </c>
      <c r="E62" s="20">
        <v>200000</v>
      </c>
      <c r="F62" s="21">
        <v>201.7998</v>
      </c>
      <c r="G62" s="22">
        <v>0.0069</v>
      </c>
      <c r="H62" s="23">
        <v>0.07291</v>
      </c>
      <c r="I62" s="41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25">
        <v>2200.3938</v>
      </c>
      <c r="G63" s="26">
        <v>0.0751</v>
      </c>
      <c r="H63" s="27"/>
      <c r="I63" s="28"/>
      <c r="J63" s="5"/>
    </row>
    <row r="64" spans="1:10" ht="12.95" customHeight="1">
      <c r="A64" s="5"/>
      <c r="B64" s="29" t="s">
        <v>161</v>
      </c>
      <c r="C64" s="2"/>
      <c r="D64" s="2"/>
      <c r="E64" s="2"/>
      <c r="F64" s="27" t="s">
        <v>162</v>
      </c>
      <c r="G64" s="27" t="s">
        <v>162</v>
      </c>
      <c r="H64" s="27"/>
      <c r="I64" s="28"/>
      <c r="J64" s="5"/>
    </row>
    <row r="65" spans="1:10" ht="12.95" customHeight="1">
      <c r="A65" s="5"/>
      <c r="B65" s="29" t="s">
        <v>160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2.95" customHeight="1">
      <c r="A66" s="5"/>
      <c r="B66" s="29" t="s">
        <v>163</v>
      </c>
      <c r="C66" s="30"/>
      <c r="D66" s="2"/>
      <c r="E66" s="30"/>
      <c r="F66" s="25">
        <v>2200.3938</v>
      </c>
      <c r="G66" s="26">
        <v>0.0751</v>
      </c>
      <c r="H66" s="27"/>
      <c r="I66" s="28"/>
      <c r="J66" s="5"/>
    </row>
    <row r="67" spans="1:10" ht="12.95" customHeight="1">
      <c r="A67" s="5"/>
      <c r="B67" s="14" t="s">
        <v>208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5"/>
      <c r="B68" s="14" t="s">
        <v>213</v>
      </c>
      <c r="C68" s="15"/>
      <c r="D68" s="15"/>
      <c r="E68" s="15"/>
      <c r="F68" s="5"/>
      <c r="G68" s="16"/>
      <c r="H68" s="16"/>
      <c r="I68" s="17"/>
      <c r="J68" s="5"/>
    </row>
    <row r="69" spans="1:10" ht="12.95" customHeight="1">
      <c r="A69" s="18" t="s">
        <v>3559</v>
      </c>
      <c r="B69" s="19" t="s">
        <v>3560</v>
      </c>
      <c r="C69" s="15" t="s">
        <v>3561</v>
      </c>
      <c r="D69" s="15"/>
      <c r="E69" s="20">
        <v>34998.2501</v>
      </c>
      <c r="F69" s="21">
        <v>371.3423</v>
      </c>
      <c r="G69" s="22">
        <v>0.0127</v>
      </c>
      <c r="H69" s="23"/>
      <c r="I69" s="41"/>
      <c r="J69" s="5"/>
    </row>
    <row r="70" spans="1:10" ht="12.95" customHeight="1">
      <c r="A70" s="5"/>
      <c r="B70" s="14" t="s">
        <v>160</v>
      </c>
      <c r="C70" s="15"/>
      <c r="D70" s="15"/>
      <c r="E70" s="15"/>
      <c r="F70" s="25">
        <v>371.3423</v>
      </c>
      <c r="G70" s="26">
        <v>0.0127</v>
      </c>
      <c r="H70" s="27"/>
      <c r="I70" s="28"/>
      <c r="J70" s="5"/>
    </row>
    <row r="71" spans="1:10" ht="12.95" customHeight="1">
      <c r="A71" s="5"/>
      <c r="B71" s="29" t="s">
        <v>163</v>
      </c>
      <c r="C71" s="30"/>
      <c r="D71" s="2"/>
      <c r="E71" s="30"/>
      <c r="F71" s="25">
        <v>371.3423</v>
      </c>
      <c r="G71" s="26">
        <v>0.0127</v>
      </c>
      <c r="H71" s="27"/>
      <c r="I71" s="28"/>
      <c r="J71" s="5"/>
    </row>
    <row r="72" spans="1:10" ht="12.95" customHeight="1">
      <c r="A72" s="5"/>
      <c r="B72" s="14" t="s">
        <v>164</v>
      </c>
      <c r="C72" s="15"/>
      <c r="D72" s="15"/>
      <c r="E72" s="15"/>
      <c r="F72" s="15"/>
      <c r="G72" s="15"/>
      <c r="H72" s="16"/>
      <c r="I72" s="17"/>
      <c r="J72" s="5"/>
    </row>
    <row r="73" spans="1:10" ht="12.95" customHeight="1">
      <c r="A73" s="18" t="s">
        <v>165</v>
      </c>
      <c r="B73" s="19" t="s">
        <v>166</v>
      </c>
      <c r="C73" s="15"/>
      <c r="D73" s="15"/>
      <c r="E73" s="20"/>
      <c r="F73" s="21">
        <v>789.22</v>
      </c>
      <c r="G73" s="22">
        <v>0.027</v>
      </c>
      <c r="H73" s="23">
        <v>0.0661506044773892</v>
      </c>
      <c r="I73" s="41"/>
      <c r="J73" s="5"/>
    </row>
    <row r="74" spans="1:10" ht="12.95" customHeight="1">
      <c r="A74" s="5"/>
      <c r="B74" s="14" t="s">
        <v>160</v>
      </c>
      <c r="C74" s="15"/>
      <c r="D74" s="15"/>
      <c r="E74" s="15"/>
      <c r="F74" s="25">
        <v>789.22</v>
      </c>
      <c r="G74" s="26">
        <v>0.027</v>
      </c>
      <c r="H74" s="27"/>
      <c r="I74" s="28"/>
      <c r="J74" s="5"/>
    </row>
    <row r="75" spans="1:10" ht="12.95" customHeight="1">
      <c r="A75" s="5"/>
      <c r="B75" s="29" t="s">
        <v>163</v>
      </c>
      <c r="C75" s="30"/>
      <c r="D75" s="2"/>
      <c r="E75" s="30"/>
      <c r="F75" s="25">
        <v>789.22</v>
      </c>
      <c r="G75" s="26">
        <v>0.027</v>
      </c>
      <c r="H75" s="27"/>
      <c r="I75" s="28"/>
      <c r="J75" s="5"/>
    </row>
    <row r="76" spans="1:10" ht="12.95" customHeight="1">
      <c r="A76" s="5"/>
      <c r="B76" s="29" t="s">
        <v>167</v>
      </c>
      <c r="C76" s="15"/>
      <c r="D76" s="2"/>
      <c r="E76" s="15"/>
      <c r="F76" s="31">
        <v>548.4713</v>
      </c>
      <c r="G76" s="26">
        <v>0.0187</v>
      </c>
      <c r="H76" s="27"/>
      <c r="I76" s="28"/>
      <c r="J76" s="5"/>
    </row>
    <row r="77" spans="1:10" ht="12.95" customHeight="1">
      <c r="A77" s="5"/>
      <c r="B77" s="32" t="s">
        <v>168</v>
      </c>
      <c r="C77" s="33"/>
      <c r="D77" s="33"/>
      <c r="E77" s="33"/>
      <c r="F77" s="34">
        <v>29284.14</v>
      </c>
      <c r="G77" s="35">
        <v>1</v>
      </c>
      <c r="H77" s="36"/>
      <c r="I77" s="37"/>
      <c r="J77" s="5"/>
    </row>
    <row r="78" spans="1:10" ht="12.95" customHeight="1">
      <c r="A78" s="5"/>
      <c r="B78" s="7"/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169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207</v>
      </c>
      <c r="C80" s="5"/>
      <c r="D80" s="5"/>
      <c r="E80" s="5"/>
      <c r="F80" s="5"/>
      <c r="G80" s="5"/>
      <c r="H80" s="5"/>
      <c r="I80" s="5"/>
      <c r="J80" s="5"/>
    </row>
    <row r="81" spans="1:10" ht="12.95" customHeight="1">
      <c r="A81" s="5"/>
      <c r="B81" s="4" t="s">
        <v>170</v>
      </c>
      <c r="C81" s="5"/>
      <c r="D81" s="5"/>
      <c r="E81" s="5"/>
      <c r="F81" s="5"/>
      <c r="G81" s="5"/>
      <c r="H81" s="5"/>
      <c r="I81" s="5"/>
      <c r="J81" s="5"/>
    </row>
    <row r="82" spans="1:10" ht="26.1" customHeight="1">
      <c r="A82" s="5"/>
      <c r="B82" s="59" t="s">
        <v>171</v>
      </c>
      <c r="C82" s="59"/>
      <c r="D82" s="59"/>
      <c r="E82" s="59"/>
      <c r="F82" s="59"/>
      <c r="G82" s="59"/>
      <c r="H82" s="59"/>
      <c r="I82" s="59"/>
      <c r="J82" s="5"/>
    </row>
    <row r="83" spans="1:10" ht="12.95" customHeight="1">
      <c r="A83" s="5"/>
      <c r="B83" s="59"/>
      <c r="C83" s="59"/>
      <c r="D83" s="59"/>
      <c r="E83" s="59"/>
      <c r="F83" s="59"/>
      <c r="G83" s="59"/>
      <c r="H83" s="59"/>
      <c r="I83" s="59"/>
      <c r="J83" s="5"/>
    </row>
    <row r="84" spans="1:10" ht="12.95" customHeight="1">
      <c r="A84" s="5"/>
      <c r="B84" s="59"/>
      <c r="C84" s="59"/>
      <c r="D84" s="59"/>
      <c r="E84" s="59"/>
      <c r="F84" s="59"/>
      <c r="G84" s="59"/>
      <c r="H84" s="59"/>
      <c r="I84" s="59"/>
      <c r="J84" s="5"/>
    </row>
    <row r="85" spans="1:10" ht="12.95" customHeight="1">
      <c r="A85" s="5"/>
      <c r="B85" s="5"/>
      <c r="C85" s="60" t="s">
        <v>920</v>
      </c>
      <c r="D85" s="60"/>
      <c r="E85" s="60"/>
      <c r="F85" s="60"/>
      <c r="G85" s="5"/>
      <c r="H85" s="5"/>
      <c r="I85" s="5"/>
      <c r="J85" s="5"/>
    </row>
    <row r="86" spans="1:10" ht="12.95" customHeight="1">
      <c r="A86" s="5"/>
      <c r="B86" s="38" t="s">
        <v>173</v>
      </c>
      <c r="C86" s="60" t="s">
        <v>174</v>
      </c>
      <c r="D86" s="60"/>
      <c r="E86" s="60"/>
      <c r="F86" s="60"/>
      <c r="G86" s="5"/>
      <c r="H86" s="5"/>
      <c r="I86" s="5"/>
      <c r="J86" s="5"/>
    </row>
    <row r="87" spans="1:10" ht="120.95" customHeight="1">
      <c r="A87" s="5"/>
      <c r="B87" s="5"/>
      <c r="C87" s="58"/>
      <c r="D87" s="58"/>
      <c r="E87" s="5"/>
      <c r="F87" s="5"/>
      <c r="G87" s="5"/>
      <c r="H87" s="5"/>
      <c r="I87" s="5"/>
      <c r="J87" s="5"/>
    </row>
  </sheetData>
  <mergeCells count="6">
    <mergeCell ref="C87:D87"/>
    <mergeCell ref="B82:I82"/>
    <mergeCell ref="B83:I83"/>
    <mergeCell ref="B84:I84"/>
    <mergeCell ref="C85:F85"/>
    <mergeCell ref="C86:F86"/>
  </mergeCells>
  <hyperlinks>
    <hyperlink ref="A1" location="AxisRetirementSavingsFundDynamicPlan" display="AXISRDP"/>
    <hyperlink ref="B1" location="AxisRetirementSavingsFundDynamicPlan" display="Axis Retirement Savings Fund - Dynamic Plan"/>
  </hyperlinks>
  <printOptions/>
  <pageMargins left="0" right="0" top="0" bottom="0" header="0" footer="0"/>
  <pageSetup horizontalDpi="600" verticalDpi="600"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/>
  </sheetPr>
  <dimension ref="A1:J1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3041</v>
      </c>
      <c r="B7" s="19" t="s">
        <v>3042</v>
      </c>
      <c r="C7" s="15" t="s">
        <v>3043</v>
      </c>
      <c r="D7" s="15" t="s">
        <v>774</v>
      </c>
      <c r="E7" s="20">
        <v>6754348</v>
      </c>
      <c r="F7" s="21">
        <v>70211.4475</v>
      </c>
      <c r="G7" s="22">
        <v>0.0443</v>
      </c>
      <c r="H7" s="40"/>
      <c r="I7" s="24"/>
      <c r="J7" s="5"/>
    </row>
    <row r="8" spans="1:10" ht="12.95" customHeight="1">
      <c r="A8" s="18" t="s">
        <v>2107</v>
      </c>
      <c r="B8" s="19" t="s">
        <v>2108</v>
      </c>
      <c r="C8" s="15" t="s">
        <v>2109</v>
      </c>
      <c r="D8" s="15" t="s">
        <v>268</v>
      </c>
      <c r="E8" s="20">
        <v>10963846</v>
      </c>
      <c r="F8" s="21">
        <v>55882.7231</v>
      </c>
      <c r="G8" s="22">
        <v>0.0353</v>
      </c>
      <c r="H8" s="40"/>
      <c r="I8" s="24"/>
      <c r="J8" s="5"/>
    </row>
    <row r="9" spans="1:10" ht="12.95" customHeight="1">
      <c r="A9" s="18" t="s">
        <v>280</v>
      </c>
      <c r="B9" s="19" t="s">
        <v>281</v>
      </c>
      <c r="C9" s="15" t="s">
        <v>282</v>
      </c>
      <c r="D9" s="15" t="s">
        <v>256</v>
      </c>
      <c r="E9" s="20">
        <v>5339897</v>
      </c>
      <c r="F9" s="21">
        <v>52549.9264</v>
      </c>
      <c r="G9" s="22">
        <v>0.0332</v>
      </c>
      <c r="H9" s="40"/>
      <c r="I9" s="24"/>
      <c r="J9" s="5"/>
    </row>
    <row r="10" spans="1:10" ht="12.95" customHeight="1">
      <c r="A10" s="18" t="s">
        <v>3035</v>
      </c>
      <c r="B10" s="19" t="s">
        <v>3036</v>
      </c>
      <c r="C10" s="15" t="s">
        <v>3037</v>
      </c>
      <c r="D10" s="15" t="s">
        <v>774</v>
      </c>
      <c r="E10" s="20">
        <v>2429347</v>
      </c>
      <c r="F10" s="21">
        <v>48545.6411</v>
      </c>
      <c r="G10" s="22">
        <v>0.0306</v>
      </c>
      <c r="H10" s="40"/>
      <c r="I10" s="24"/>
      <c r="J10" s="5"/>
    </row>
    <row r="11" spans="1:10" ht="12.95" customHeight="1">
      <c r="A11" s="18" t="s">
        <v>308</v>
      </c>
      <c r="B11" s="19" t="s">
        <v>309</v>
      </c>
      <c r="C11" s="15" t="s">
        <v>310</v>
      </c>
      <c r="D11" s="15" t="s">
        <v>311</v>
      </c>
      <c r="E11" s="20">
        <v>7939846</v>
      </c>
      <c r="F11" s="21">
        <v>47067.4071</v>
      </c>
      <c r="G11" s="22">
        <v>0.0297</v>
      </c>
      <c r="H11" s="40"/>
      <c r="I11" s="24"/>
      <c r="J11" s="5"/>
    </row>
    <row r="12" spans="1:10" ht="12.95" customHeight="1">
      <c r="A12" s="18" t="s">
        <v>3038</v>
      </c>
      <c r="B12" s="19" t="s">
        <v>3039</v>
      </c>
      <c r="C12" s="15" t="s">
        <v>3040</v>
      </c>
      <c r="D12" s="15" t="s">
        <v>318</v>
      </c>
      <c r="E12" s="20">
        <v>1706429</v>
      </c>
      <c r="F12" s="21">
        <v>45809.0865</v>
      </c>
      <c r="G12" s="22">
        <v>0.0289</v>
      </c>
      <c r="H12" s="40"/>
      <c r="I12" s="24"/>
      <c r="J12" s="5"/>
    </row>
    <row r="13" spans="1:10" ht="12.95" customHeight="1">
      <c r="A13" s="18" t="s">
        <v>3047</v>
      </c>
      <c r="B13" s="19" t="s">
        <v>3048</v>
      </c>
      <c r="C13" s="15" t="s">
        <v>3049</v>
      </c>
      <c r="D13" s="15" t="s">
        <v>335</v>
      </c>
      <c r="E13" s="20">
        <v>7234610</v>
      </c>
      <c r="F13" s="21">
        <v>43841.7366</v>
      </c>
      <c r="G13" s="22">
        <v>0.0277</v>
      </c>
      <c r="H13" s="40"/>
      <c r="I13" s="24"/>
      <c r="J13" s="5"/>
    </row>
    <row r="14" spans="1:10" ht="12.95" customHeight="1">
      <c r="A14" s="18" t="s">
        <v>2049</v>
      </c>
      <c r="B14" s="19" t="s">
        <v>2050</v>
      </c>
      <c r="C14" s="15" t="s">
        <v>2051</v>
      </c>
      <c r="D14" s="15" t="s">
        <v>318</v>
      </c>
      <c r="E14" s="20">
        <v>865370</v>
      </c>
      <c r="F14" s="21">
        <v>41496.6549</v>
      </c>
      <c r="G14" s="22">
        <v>0.0262</v>
      </c>
      <c r="H14" s="40"/>
      <c r="I14" s="24"/>
      <c r="J14" s="5"/>
    </row>
    <row r="15" spans="1:10" ht="12.95" customHeight="1">
      <c r="A15" s="18" t="s">
        <v>872</v>
      </c>
      <c r="B15" s="19" t="s">
        <v>873</v>
      </c>
      <c r="C15" s="15" t="s">
        <v>874</v>
      </c>
      <c r="D15" s="15" t="s">
        <v>256</v>
      </c>
      <c r="E15" s="20">
        <v>5243788</v>
      </c>
      <c r="F15" s="21">
        <v>39399.2011</v>
      </c>
      <c r="G15" s="22">
        <v>0.0249</v>
      </c>
      <c r="H15" s="40"/>
      <c r="I15" s="24"/>
      <c r="J15" s="5"/>
    </row>
    <row r="16" spans="1:10" ht="12.95" customHeight="1">
      <c r="A16" s="18" t="s">
        <v>3044</v>
      </c>
      <c r="B16" s="19" t="s">
        <v>3045</v>
      </c>
      <c r="C16" s="15" t="s">
        <v>3046</v>
      </c>
      <c r="D16" s="15" t="s">
        <v>322</v>
      </c>
      <c r="E16" s="20">
        <v>5097614</v>
      </c>
      <c r="F16" s="21">
        <v>37745.2829</v>
      </c>
      <c r="G16" s="22">
        <v>0.0238</v>
      </c>
      <c r="H16" s="40"/>
      <c r="I16" s="24"/>
      <c r="J16" s="5"/>
    </row>
    <row r="17" spans="1:10" ht="12.95" customHeight="1">
      <c r="A17" s="18" t="s">
        <v>290</v>
      </c>
      <c r="B17" s="19" t="s">
        <v>291</v>
      </c>
      <c r="C17" s="15" t="s">
        <v>292</v>
      </c>
      <c r="D17" s="15" t="s">
        <v>260</v>
      </c>
      <c r="E17" s="20">
        <v>7150065</v>
      </c>
      <c r="F17" s="21">
        <v>37373.3898</v>
      </c>
      <c r="G17" s="22">
        <v>0.0236</v>
      </c>
      <c r="H17" s="40"/>
      <c r="I17" s="24"/>
      <c r="J17" s="5"/>
    </row>
    <row r="18" spans="1:10" ht="12.95" customHeight="1">
      <c r="A18" s="18" t="s">
        <v>3569</v>
      </c>
      <c r="B18" s="19" t="s">
        <v>3570</v>
      </c>
      <c r="C18" s="15" t="s">
        <v>3571</v>
      </c>
      <c r="D18" s="15" t="s">
        <v>264</v>
      </c>
      <c r="E18" s="20">
        <v>4795921</v>
      </c>
      <c r="F18" s="21">
        <v>32326.9055</v>
      </c>
      <c r="G18" s="22">
        <v>0.0204</v>
      </c>
      <c r="H18" s="40"/>
      <c r="I18" s="24"/>
      <c r="J18" s="5"/>
    </row>
    <row r="19" spans="1:10" ht="12.95" customHeight="1">
      <c r="A19" s="18" t="s">
        <v>296</v>
      </c>
      <c r="B19" s="19" t="s">
        <v>297</v>
      </c>
      <c r="C19" s="15" t="s">
        <v>298</v>
      </c>
      <c r="D19" s="15" t="s">
        <v>299</v>
      </c>
      <c r="E19" s="20">
        <v>4405014</v>
      </c>
      <c r="F19" s="21">
        <v>31757.9484</v>
      </c>
      <c r="G19" s="22">
        <v>0.02</v>
      </c>
      <c r="H19" s="40"/>
      <c r="I19" s="24"/>
      <c r="J19" s="5"/>
    </row>
    <row r="20" spans="1:10" ht="12.95" customHeight="1">
      <c r="A20" s="18" t="s">
        <v>350</v>
      </c>
      <c r="B20" s="19" t="s">
        <v>351</v>
      </c>
      <c r="C20" s="15" t="s">
        <v>352</v>
      </c>
      <c r="D20" s="15" t="s">
        <v>318</v>
      </c>
      <c r="E20" s="20">
        <v>5796049</v>
      </c>
      <c r="F20" s="21">
        <v>30130.7607</v>
      </c>
      <c r="G20" s="22">
        <v>0.019</v>
      </c>
      <c r="H20" s="40"/>
      <c r="I20" s="24"/>
      <c r="J20" s="5"/>
    </row>
    <row r="21" spans="1:10" ht="12.95" customHeight="1">
      <c r="A21" s="18" t="s">
        <v>860</v>
      </c>
      <c r="B21" s="19" t="s">
        <v>861</v>
      </c>
      <c r="C21" s="15" t="s">
        <v>862</v>
      </c>
      <c r="D21" s="15" t="s">
        <v>741</v>
      </c>
      <c r="E21" s="20">
        <v>1034109</v>
      </c>
      <c r="F21" s="21">
        <v>28629.3077</v>
      </c>
      <c r="G21" s="22">
        <v>0.0181</v>
      </c>
      <c r="H21" s="40"/>
      <c r="I21" s="24"/>
      <c r="J21" s="5"/>
    </row>
    <row r="22" spans="1:10" ht="12.95" customHeight="1">
      <c r="A22" s="18" t="s">
        <v>3572</v>
      </c>
      <c r="B22" s="19" t="s">
        <v>3573</v>
      </c>
      <c r="C22" s="15" t="s">
        <v>3574</v>
      </c>
      <c r="D22" s="15" t="s">
        <v>718</v>
      </c>
      <c r="E22" s="20">
        <v>3931533</v>
      </c>
      <c r="F22" s="21">
        <v>28550.7926</v>
      </c>
      <c r="G22" s="22">
        <v>0.018</v>
      </c>
      <c r="H22" s="40"/>
      <c r="I22" s="24"/>
      <c r="J22" s="5"/>
    </row>
    <row r="23" spans="1:10" ht="12.95" customHeight="1">
      <c r="A23" s="18" t="s">
        <v>830</v>
      </c>
      <c r="B23" s="19" t="s">
        <v>831</v>
      </c>
      <c r="C23" s="15" t="s">
        <v>832</v>
      </c>
      <c r="D23" s="15" t="s">
        <v>303</v>
      </c>
      <c r="E23" s="20">
        <v>1071711</v>
      </c>
      <c r="F23" s="21">
        <v>26390.8834</v>
      </c>
      <c r="G23" s="22">
        <v>0.0167</v>
      </c>
      <c r="H23" s="40"/>
      <c r="I23" s="24"/>
      <c r="J23" s="5"/>
    </row>
    <row r="24" spans="1:10" ht="12.95" customHeight="1">
      <c r="A24" s="18" t="s">
        <v>2394</v>
      </c>
      <c r="B24" s="19" t="s">
        <v>2395</v>
      </c>
      <c r="C24" s="15" t="s">
        <v>2396</v>
      </c>
      <c r="D24" s="15" t="s">
        <v>299</v>
      </c>
      <c r="E24" s="20">
        <v>1133983</v>
      </c>
      <c r="F24" s="21">
        <v>25810.5871</v>
      </c>
      <c r="G24" s="22">
        <v>0.0163</v>
      </c>
      <c r="H24" s="40"/>
      <c r="I24" s="24"/>
      <c r="J24" s="5"/>
    </row>
    <row r="25" spans="1:10" ht="12.95" customHeight="1">
      <c r="A25" s="18" t="s">
        <v>2110</v>
      </c>
      <c r="B25" s="19" t="s">
        <v>2111</v>
      </c>
      <c r="C25" s="15" t="s">
        <v>2112</v>
      </c>
      <c r="D25" s="15" t="s">
        <v>260</v>
      </c>
      <c r="E25" s="20">
        <v>513083</v>
      </c>
      <c r="F25" s="21">
        <v>25233.935</v>
      </c>
      <c r="G25" s="22">
        <v>0.0159</v>
      </c>
      <c r="H25" s="40"/>
      <c r="I25" s="24"/>
      <c r="J25" s="5"/>
    </row>
    <row r="26" spans="1:10" ht="12.95" customHeight="1">
      <c r="A26" s="18" t="s">
        <v>1569</v>
      </c>
      <c r="B26" s="19" t="s">
        <v>1570</v>
      </c>
      <c r="C26" s="15" t="s">
        <v>1571</v>
      </c>
      <c r="D26" s="15" t="s">
        <v>268</v>
      </c>
      <c r="E26" s="20">
        <v>459516</v>
      </c>
      <c r="F26" s="21">
        <v>24679.2258</v>
      </c>
      <c r="G26" s="22">
        <v>0.0156</v>
      </c>
      <c r="H26" s="40"/>
      <c r="I26" s="24"/>
      <c r="J26" s="5"/>
    </row>
    <row r="27" spans="1:10" ht="12.95" customHeight="1">
      <c r="A27" s="18" t="s">
        <v>3575</v>
      </c>
      <c r="B27" s="19" t="s">
        <v>3576</v>
      </c>
      <c r="C27" s="15" t="s">
        <v>3577</v>
      </c>
      <c r="D27" s="15" t="s">
        <v>299</v>
      </c>
      <c r="E27" s="20">
        <v>690296</v>
      </c>
      <c r="F27" s="21">
        <v>23674.7368</v>
      </c>
      <c r="G27" s="22">
        <v>0.0149</v>
      </c>
      <c r="H27" s="40"/>
      <c r="I27" s="24"/>
      <c r="J27" s="5"/>
    </row>
    <row r="28" spans="1:10" ht="12.95" customHeight="1">
      <c r="A28" s="18" t="s">
        <v>300</v>
      </c>
      <c r="B28" s="19" t="s">
        <v>301</v>
      </c>
      <c r="C28" s="15" t="s">
        <v>302</v>
      </c>
      <c r="D28" s="15" t="s">
        <v>303</v>
      </c>
      <c r="E28" s="20">
        <v>979793</v>
      </c>
      <c r="F28" s="21">
        <v>23242.6495</v>
      </c>
      <c r="G28" s="22">
        <v>0.0147</v>
      </c>
      <c r="H28" s="40"/>
      <c r="I28" s="24"/>
      <c r="J28" s="5"/>
    </row>
    <row r="29" spans="1:10" ht="12.95" customHeight="1">
      <c r="A29" s="18" t="s">
        <v>365</v>
      </c>
      <c r="B29" s="19" t="s">
        <v>366</v>
      </c>
      <c r="C29" s="15" t="s">
        <v>367</v>
      </c>
      <c r="D29" s="15" t="s">
        <v>368</v>
      </c>
      <c r="E29" s="20">
        <v>1121970</v>
      </c>
      <c r="F29" s="21">
        <v>22599.2807</v>
      </c>
      <c r="G29" s="22">
        <v>0.0143</v>
      </c>
      <c r="H29" s="40"/>
      <c r="I29" s="24"/>
      <c r="J29" s="5"/>
    </row>
    <row r="30" spans="1:10" ht="12.95" customHeight="1">
      <c r="A30" s="18" t="s">
        <v>276</v>
      </c>
      <c r="B30" s="19" t="s">
        <v>277</v>
      </c>
      <c r="C30" s="15" t="s">
        <v>278</v>
      </c>
      <c r="D30" s="15" t="s">
        <v>279</v>
      </c>
      <c r="E30" s="20">
        <v>3627758</v>
      </c>
      <c r="F30" s="21">
        <v>21802.8256</v>
      </c>
      <c r="G30" s="22">
        <v>0.0138</v>
      </c>
      <c r="H30" s="40"/>
      <c r="I30" s="24"/>
      <c r="J30" s="5"/>
    </row>
    <row r="31" spans="1:10" ht="12.95" customHeight="1">
      <c r="A31" s="18" t="s">
        <v>3430</v>
      </c>
      <c r="B31" s="19" t="s">
        <v>3431</v>
      </c>
      <c r="C31" s="15" t="s">
        <v>3432</v>
      </c>
      <c r="D31" s="15" t="s">
        <v>272</v>
      </c>
      <c r="E31" s="20">
        <v>17624283</v>
      </c>
      <c r="F31" s="21">
        <v>21748.3652</v>
      </c>
      <c r="G31" s="22">
        <v>0.0137</v>
      </c>
      <c r="H31" s="40"/>
      <c r="I31" s="24"/>
      <c r="J31" s="5"/>
    </row>
    <row r="32" spans="1:10" ht="12.95" customHeight="1">
      <c r="A32" s="18" t="s">
        <v>253</v>
      </c>
      <c r="B32" s="19" t="s">
        <v>254</v>
      </c>
      <c r="C32" s="15" t="s">
        <v>255</v>
      </c>
      <c r="D32" s="15" t="s">
        <v>256</v>
      </c>
      <c r="E32" s="20">
        <v>1535534</v>
      </c>
      <c r="F32" s="21">
        <v>21736.2515</v>
      </c>
      <c r="G32" s="22">
        <v>0.0137</v>
      </c>
      <c r="H32" s="40"/>
      <c r="I32" s="24"/>
      <c r="J32" s="5"/>
    </row>
    <row r="33" spans="1:10" ht="12.95" customHeight="1">
      <c r="A33" s="18" t="s">
        <v>1581</v>
      </c>
      <c r="B33" s="19" t="s">
        <v>1582</v>
      </c>
      <c r="C33" s="15" t="s">
        <v>1583</v>
      </c>
      <c r="D33" s="15" t="s">
        <v>268</v>
      </c>
      <c r="E33" s="20">
        <v>389393</v>
      </c>
      <c r="F33" s="21">
        <v>21285.9736</v>
      </c>
      <c r="G33" s="22">
        <v>0.0134</v>
      </c>
      <c r="H33" s="40"/>
      <c r="I33" s="24"/>
      <c r="J33" s="5"/>
    </row>
    <row r="34" spans="1:10" ht="12.95" customHeight="1">
      <c r="A34" s="18" t="s">
        <v>3409</v>
      </c>
      <c r="B34" s="19" t="s">
        <v>3410</v>
      </c>
      <c r="C34" s="15" t="s">
        <v>3411</v>
      </c>
      <c r="D34" s="15" t="s">
        <v>268</v>
      </c>
      <c r="E34" s="20">
        <v>1784826</v>
      </c>
      <c r="F34" s="21">
        <v>20987.7689</v>
      </c>
      <c r="G34" s="22">
        <v>0.0132</v>
      </c>
      <c r="H34" s="40"/>
      <c r="I34" s="24"/>
      <c r="J34" s="5"/>
    </row>
    <row r="35" spans="1:10" ht="12.95" customHeight="1">
      <c r="A35" s="18" t="s">
        <v>2403</v>
      </c>
      <c r="B35" s="19" t="s">
        <v>2404</v>
      </c>
      <c r="C35" s="15" t="s">
        <v>2405</v>
      </c>
      <c r="D35" s="15" t="s">
        <v>311</v>
      </c>
      <c r="E35" s="20">
        <v>1156928</v>
      </c>
      <c r="F35" s="21">
        <v>20822.9686</v>
      </c>
      <c r="G35" s="22">
        <v>0.0131</v>
      </c>
      <c r="H35" s="40"/>
      <c r="I35" s="24"/>
      <c r="J35" s="5"/>
    </row>
    <row r="36" spans="1:10" ht="12.95" customHeight="1">
      <c r="A36" s="18" t="s">
        <v>833</v>
      </c>
      <c r="B36" s="19" t="s">
        <v>834</v>
      </c>
      <c r="C36" s="15" t="s">
        <v>835</v>
      </c>
      <c r="D36" s="15" t="s">
        <v>318</v>
      </c>
      <c r="E36" s="20">
        <v>1217809</v>
      </c>
      <c r="F36" s="21">
        <v>20798.351</v>
      </c>
      <c r="G36" s="22">
        <v>0.0131</v>
      </c>
      <c r="H36" s="40"/>
      <c r="I36" s="24"/>
      <c r="J36" s="5"/>
    </row>
    <row r="37" spans="1:10" ht="12.95" customHeight="1">
      <c r="A37" s="18" t="s">
        <v>3050</v>
      </c>
      <c r="B37" s="19" t="s">
        <v>3051</v>
      </c>
      <c r="C37" s="15" t="s">
        <v>3052</v>
      </c>
      <c r="D37" s="15" t="s">
        <v>260</v>
      </c>
      <c r="E37" s="20">
        <v>930700</v>
      </c>
      <c r="F37" s="21">
        <v>20302.2898</v>
      </c>
      <c r="G37" s="22">
        <v>0.0128</v>
      </c>
      <c r="H37" s="40"/>
      <c r="I37" s="24"/>
      <c r="J37" s="5"/>
    </row>
    <row r="38" spans="1:10" ht="12.95" customHeight="1">
      <c r="A38" s="18" t="s">
        <v>2101</v>
      </c>
      <c r="B38" s="19" t="s">
        <v>2102</v>
      </c>
      <c r="C38" s="15" t="s">
        <v>2103</v>
      </c>
      <c r="D38" s="15" t="s">
        <v>751</v>
      </c>
      <c r="E38" s="20">
        <v>1765559</v>
      </c>
      <c r="F38" s="21">
        <v>18949.7447</v>
      </c>
      <c r="G38" s="22">
        <v>0.012</v>
      </c>
      <c r="H38" s="40"/>
      <c r="I38" s="24"/>
      <c r="J38" s="5"/>
    </row>
    <row r="39" spans="1:10" ht="12.95" customHeight="1">
      <c r="A39" s="18" t="s">
        <v>1600</v>
      </c>
      <c r="B39" s="19" t="s">
        <v>1601</v>
      </c>
      <c r="C39" s="15" t="s">
        <v>1602</v>
      </c>
      <c r="D39" s="15" t="s">
        <v>1603</v>
      </c>
      <c r="E39" s="20">
        <v>2424380</v>
      </c>
      <c r="F39" s="21">
        <v>18780.4597</v>
      </c>
      <c r="G39" s="22">
        <v>0.0119</v>
      </c>
      <c r="H39" s="40"/>
      <c r="I39" s="24"/>
      <c r="J39" s="5"/>
    </row>
    <row r="40" spans="1:10" ht="12.95" customHeight="1">
      <c r="A40" s="18" t="s">
        <v>3022</v>
      </c>
      <c r="B40" s="19" t="s">
        <v>3023</v>
      </c>
      <c r="C40" s="15" t="s">
        <v>3024</v>
      </c>
      <c r="D40" s="15" t="s">
        <v>299</v>
      </c>
      <c r="E40" s="20">
        <v>1650618</v>
      </c>
      <c r="F40" s="21">
        <v>18755.147</v>
      </c>
      <c r="G40" s="22">
        <v>0.0118</v>
      </c>
      <c r="H40" s="40"/>
      <c r="I40" s="24"/>
      <c r="J40" s="5"/>
    </row>
    <row r="41" spans="1:10" ht="12.95" customHeight="1">
      <c r="A41" s="18" t="s">
        <v>3578</v>
      </c>
      <c r="B41" s="19" t="s">
        <v>3579</v>
      </c>
      <c r="C41" s="15" t="s">
        <v>3580</v>
      </c>
      <c r="D41" s="15" t="s">
        <v>322</v>
      </c>
      <c r="E41" s="20">
        <v>6732692</v>
      </c>
      <c r="F41" s="21">
        <v>16084.4012</v>
      </c>
      <c r="G41" s="22">
        <v>0.0101</v>
      </c>
      <c r="H41" s="40"/>
      <c r="I41" s="24"/>
      <c r="J41" s="5"/>
    </row>
    <row r="42" spans="1:10" ht="12.95" customHeight="1">
      <c r="A42" s="18" t="s">
        <v>388</v>
      </c>
      <c r="B42" s="19" t="s">
        <v>389</v>
      </c>
      <c r="C42" s="15" t="s">
        <v>390</v>
      </c>
      <c r="D42" s="15" t="s">
        <v>260</v>
      </c>
      <c r="E42" s="20">
        <v>4805160</v>
      </c>
      <c r="F42" s="21">
        <v>15722.4835</v>
      </c>
      <c r="G42" s="22">
        <v>0.0099</v>
      </c>
      <c r="H42" s="40"/>
      <c r="I42" s="24"/>
      <c r="J42" s="5"/>
    </row>
    <row r="43" spans="1:10" ht="12.95" customHeight="1">
      <c r="A43" s="18" t="s">
        <v>3006</v>
      </c>
      <c r="B43" s="19" t="s">
        <v>3007</v>
      </c>
      <c r="C43" s="15" t="s">
        <v>3008</v>
      </c>
      <c r="D43" s="15" t="s">
        <v>264</v>
      </c>
      <c r="E43" s="20">
        <v>428363</v>
      </c>
      <c r="F43" s="21">
        <v>14117.5594</v>
      </c>
      <c r="G43" s="22">
        <v>0.0089</v>
      </c>
      <c r="H43" s="40"/>
      <c r="I43" s="24"/>
      <c r="J43" s="5"/>
    </row>
    <row r="44" spans="1:10" ht="12.95" customHeight="1">
      <c r="A44" s="18" t="s">
        <v>3581</v>
      </c>
      <c r="B44" s="19" t="s">
        <v>3582</v>
      </c>
      <c r="C44" s="15" t="s">
        <v>3583</v>
      </c>
      <c r="D44" s="15" t="s">
        <v>718</v>
      </c>
      <c r="E44" s="20">
        <v>3805180</v>
      </c>
      <c r="F44" s="21">
        <v>12633.1976</v>
      </c>
      <c r="G44" s="22">
        <v>0.008</v>
      </c>
      <c r="H44" s="40"/>
      <c r="I44" s="24"/>
      <c r="J44" s="5"/>
    </row>
    <row r="45" spans="1:10" ht="12.95" customHeight="1">
      <c r="A45" s="18" t="s">
        <v>888</v>
      </c>
      <c r="B45" s="19" t="s">
        <v>889</v>
      </c>
      <c r="C45" s="15" t="s">
        <v>890</v>
      </c>
      <c r="D45" s="15" t="s">
        <v>256</v>
      </c>
      <c r="E45" s="20">
        <v>483872</v>
      </c>
      <c r="F45" s="21">
        <v>12561.5591</v>
      </c>
      <c r="G45" s="22">
        <v>0.0079</v>
      </c>
      <c r="H45" s="40"/>
      <c r="I45" s="24"/>
      <c r="J45" s="5"/>
    </row>
    <row r="46" spans="1:10" ht="12.95" customHeight="1">
      <c r="A46" s="18" t="s">
        <v>878</v>
      </c>
      <c r="B46" s="19" t="s">
        <v>879</v>
      </c>
      <c r="C46" s="15" t="s">
        <v>880</v>
      </c>
      <c r="D46" s="15" t="s">
        <v>318</v>
      </c>
      <c r="E46" s="20">
        <v>2440688</v>
      </c>
      <c r="F46" s="21">
        <v>12401.1357</v>
      </c>
      <c r="G46" s="22">
        <v>0.0078</v>
      </c>
      <c r="H46" s="40"/>
      <c r="I46" s="24"/>
      <c r="J46" s="5"/>
    </row>
    <row r="47" spans="1:10" ht="12.95" customHeight="1">
      <c r="A47" s="18" t="s">
        <v>257</v>
      </c>
      <c r="B47" s="19" t="s">
        <v>258</v>
      </c>
      <c r="C47" s="15" t="s">
        <v>259</v>
      </c>
      <c r="D47" s="15" t="s">
        <v>260</v>
      </c>
      <c r="E47" s="20">
        <v>1990068</v>
      </c>
      <c r="F47" s="21">
        <v>11852.845</v>
      </c>
      <c r="G47" s="22">
        <v>0.0075</v>
      </c>
      <c r="H47" s="40"/>
      <c r="I47" s="24"/>
      <c r="J47" s="5"/>
    </row>
    <row r="48" spans="1:10" ht="12.95" customHeight="1">
      <c r="A48" s="18" t="s">
        <v>839</v>
      </c>
      <c r="B48" s="19" t="s">
        <v>840</v>
      </c>
      <c r="C48" s="15" t="s">
        <v>841</v>
      </c>
      <c r="D48" s="15" t="s">
        <v>260</v>
      </c>
      <c r="E48" s="20">
        <v>1154559</v>
      </c>
      <c r="F48" s="21">
        <v>11011.6065</v>
      </c>
      <c r="G48" s="22">
        <v>0.0069</v>
      </c>
      <c r="H48" s="40"/>
      <c r="I48" s="24"/>
      <c r="J48" s="5"/>
    </row>
    <row r="49" spans="1:10" ht="12.95" customHeight="1">
      <c r="A49" s="18" t="s">
        <v>3584</v>
      </c>
      <c r="B49" s="19" t="s">
        <v>3585</v>
      </c>
      <c r="C49" s="15" t="s">
        <v>3586</v>
      </c>
      <c r="D49" s="15" t="s">
        <v>718</v>
      </c>
      <c r="E49" s="20">
        <v>3873356</v>
      </c>
      <c r="F49" s="21">
        <v>10674.9691</v>
      </c>
      <c r="G49" s="22">
        <v>0.0067</v>
      </c>
      <c r="H49" s="40"/>
      <c r="I49" s="24"/>
      <c r="J49" s="5"/>
    </row>
    <row r="50" spans="1:10" ht="12.95" customHeight="1">
      <c r="A50" s="18" t="s">
        <v>3587</v>
      </c>
      <c r="B50" s="19" t="s">
        <v>3588</v>
      </c>
      <c r="C50" s="15" t="s">
        <v>3589</v>
      </c>
      <c r="D50" s="15" t="s">
        <v>256</v>
      </c>
      <c r="E50" s="20">
        <v>1216254</v>
      </c>
      <c r="F50" s="21">
        <v>9931.9302</v>
      </c>
      <c r="G50" s="22">
        <v>0.0063</v>
      </c>
      <c r="H50" s="40"/>
      <c r="I50" s="24"/>
      <c r="J50" s="5"/>
    </row>
    <row r="51" spans="1:10" ht="12.95" customHeight="1">
      <c r="A51" s="18" t="s">
        <v>3590</v>
      </c>
      <c r="B51" s="19" t="s">
        <v>3591</v>
      </c>
      <c r="C51" s="15" t="s">
        <v>3592</v>
      </c>
      <c r="D51" s="15" t="s">
        <v>260</v>
      </c>
      <c r="E51" s="20">
        <v>1377351</v>
      </c>
      <c r="F51" s="21">
        <v>9436.2317</v>
      </c>
      <c r="G51" s="22">
        <v>0.006</v>
      </c>
      <c r="H51" s="40"/>
      <c r="I51" s="24"/>
      <c r="J51" s="5"/>
    </row>
    <row r="52" spans="1:10" ht="12.95" customHeight="1">
      <c r="A52" s="18" t="s">
        <v>3593</v>
      </c>
      <c r="B52" s="19" t="s">
        <v>3594</v>
      </c>
      <c r="C52" s="15" t="s">
        <v>3595</v>
      </c>
      <c r="D52" s="15" t="s">
        <v>264</v>
      </c>
      <c r="E52" s="20">
        <v>5040690</v>
      </c>
      <c r="F52" s="21">
        <v>9431.131</v>
      </c>
      <c r="G52" s="22">
        <v>0.006</v>
      </c>
      <c r="H52" s="40"/>
      <c r="I52" s="24"/>
      <c r="J52" s="5"/>
    </row>
    <row r="53" spans="1:10" ht="12.95" customHeight="1">
      <c r="A53" s="18" t="s">
        <v>2068</v>
      </c>
      <c r="B53" s="19" t="s">
        <v>2069</v>
      </c>
      <c r="C53" s="15" t="s">
        <v>2070</v>
      </c>
      <c r="D53" s="15" t="s">
        <v>318</v>
      </c>
      <c r="E53" s="20">
        <v>1530185</v>
      </c>
      <c r="F53" s="21">
        <v>9285.9277</v>
      </c>
      <c r="G53" s="22">
        <v>0.0059</v>
      </c>
      <c r="H53" s="40"/>
      <c r="I53" s="24"/>
      <c r="J53" s="5"/>
    </row>
    <row r="54" spans="1:10" ht="12.95" customHeight="1">
      <c r="A54" s="18" t="s">
        <v>845</v>
      </c>
      <c r="B54" s="19" t="s">
        <v>846</v>
      </c>
      <c r="C54" s="15" t="s">
        <v>847</v>
      </c>
      <c r="D54" s="15" t="s">
        <v>260</v>
      </c>
      <c r="E54" s="20">
        <v>1499841</v>
      </c>
      <c r="F54" s="21">
        <v>9032.0425</v>
      </c>
      <c r="G54" s="22">
        <v>0.0057</v>
      </c>
      <c r="H54" s="40"/>
      <c r="I54" s="24"/>
      <c r="J54" s="5"/>
    </row>
    <row r="55" spans="1:10" ht="12.95" customHeight="1">
      <c r="A55" s="18" t="s">
        <v>2163</v>
      </c>
      <c r="B55" s="19" t="s">
        <v>2164</v>
      </c>
      <c r="C55" s="15" t="s">
        <v>2165</v>
      </c>
      <c r="D55" s="15" t="s">
        <v>394</v>
      </c>
      <c r="E55" s="20">
        <v>670158</v>
      </c>
      <c r="F55" s="21">
        <v>9013.6251</v>
      </c>
      <c r="G55" s="22">
        <v>0.0057</v>
      </c>
      <c r="H55" s="40"/>
      <c r="I55" s="24"/>
      <c r="J55" s="5"/>
    </row>
    <row r="56" spans="1:10" ht="12.95" customHeight="1">
      <c r="A56" s="18" t="s">
        <v>2169</v>
      </c>
      <c r="B56" s="19" t="s">
        <v>2170</v>
      </c>
      <c r="C56" s="15" t="s">
        <v>2171</v>
      </c>
      <c r="D56" s="15" t="s">
        <v>268</v>
      </c>
      <c r="E56" s="20">
        <v>120509</v>
      </c>
      <c r="F56" s="21">
        <v>8733.4077</v>
      </c>
      <c r="G56" s="22">
        <v>0.0055</v>
      </c>
      <c r="H56" s="40"/>
      <c r="I56" s="24"/>
      <c r="J56" s="5"/>
    </row>
    <row r="57" spans="1:10" ht="12.95" customHeight="1">
      <c r="A57" s="18" t="s">
        <v>3596</v>
      </c>
      <c r="B57" s="19" t="s">
        <v>3597</v>
      </c>
      <c r="C57" s="15" t="s">
        <v>3598</v>
      </c>
      <c r="D57" s="15" t="s">
        <v>260</v>
      </c>
      <c r="E57" s="20">
        <v>1011983</v>
      </c>
      <c r="F57" s="21">
        <v>8714.6916</v>
      </c>
      <c r="G57" s="22">
        <v>0.0055</v>
      </c>
      <c r="H57" s="40"/>
      <c r="I57" s="24"/>
      <c r="J57" s="5"/>
    </row>
    <row r="58" spans="1:10" ht="12.95" customHeight="1">
      <c r="A58" s="18" t="s">
        <v>2400</v>
      </c>
      <c r="B58" s="19" t="s">
        <v>2401</v>
      </c>
      <c r="C58" s="15" t="s">
        <v>2402</v>
      </c>
      <c r="D58" s="15" t="s">
        <v>318</v>
      </c>
      <c r="E58" s="20">
        <v>184567</v>
      </c>
      <c r="F58" s="21">
        <v>8499.0335</v>
      </c>
      <c r="G58" s="22">
        <v>0.0054</v>
      </c>
      <c r="H58" s="40"/>
      <c r="I58" s="24"/>
      <c r="J58" s="5"/>
    </row>
    <row r="59" spans="1:10" ht="12.95" customHeight="1">
      <c r="A59" s="18" t="s">
        <v>2166</v>
      </c>
      <c r="B59" s="19" t="s">
        <v>2167</v>
      </c>
      <c r="C59" s="15" t="s">
        <v>2168</v>
      </c>
      <c r="D59" s="15" t="s">
        <v>774</v>
      </c>
      <c r="E59" s="20">
        <v>708089</v>
      </c>
      <c r="F59" s="21">
        <v>7501.8489</v>
      </c>
      <c r="G59" s="22">
        <v>0.0047</v>
      </c>
      <c r="H59" s="40"/>
      <c r="I59" s="24"/>
      <c r="J59" s="5"/>
    </row>
    <row r="60" spans="1:10" ht="12.95" customHeight="1">
      <c r="A60" s="18" t="s">
        <v>2483</v>
      </c>
      <c r="B60" s="19" t="s">
        <v>2484</v>
      </c>
      <c r="C60" s="15" t="s">
        <v>2485</v>
      </c>
      <c r="D60" s="15" t="s">
        <v>741</v>
      </c>
      <c r="E60" s="20">
        <v>848832</v>
      </c>
      <c r="F60" s="21">
        <v>7414.1231</v>
      </c>
      <c r="G60" s="22">
        <v>0.0047</v>
      </c>
      <c r="H60" s="40"/>
      <c r="I60" s="24"/>
      <c r="J60" s="5"/>
    </row>
    <row r="61" spans="1:10" ht="12.95" customHeight="1">
      <c r="A61" s="18" t="s">
        <v>315</v>
      </c>
      <c r="B61" s="19" t="s">
        <v>316</v>
      </c>
      <c r="C61" s="15" t="s">
        <v>317</v>
      </c>
      <c r="D61" s="15" t="s">
        <v>318</v>
      </c>
      <c r="E61" s="20">
        <v>312694</v>
      </c>
      <c r="F61" s="21">
        <v>7368.6341</v>
      </c>
      <c r="G61" s="22">
        <v>0.0046</v>
      </c>
      <c r="H61" s="40"/>
      <c r="I61" s="24"/>
      <c r="J61" s="5"/>
    </row>
    <row r="62" spans="1:10" ht="12.95" customHeight="1">
      <c r="A62" s="18" t="s">
        <v>3599</v>
      </c>
      <c r="B62" s="19" t="s">
        <v>3600</v>
      </c>
      <c r="C62" s="15" t="s">
        <v>3601</v>
      </c>
      <c r="D62" s="15" t="s">
        <v>260</v>
      </c>
      <c r="E62" s="20">
        <v>5893109</v>
      </c>
      <c r="F62" s="21">
        <v>7033.4256</v>
      </c>
      <c r="G62" s="22">
        <v>0.0044</v>
      </c>
      <c r="H62" s="40"/>
      <c r="I62" s="24"/>
      <c r="J62" s="5"/>
    </row>
    <row r="63" spans="1:10" ht="12.95" customHeight="1">
      <c r="A63" s="18" t="s">
        <v>1588</v>
      </c>
      <c r="B63" s="19" t="s">
        <v>1589</v>
      </c>
      <c r="C63" s="15" t="s">
        <v>1590</v>
      </c>
      <c r="D63" s="15" t="s">
        <v>774</v>
      </c>
      <c r="E63" s="20">
        <v>972418</v>
      </c>
      <c r="F63" s="21">
        <v>6898.8195</v>
      </c>
      <c r="G63" s="22">
        <v>0.0044</v>
      </c>
      <c r="H63" s="40"/>
      <c r="I63" s="24"/>
      <c r="J63" s="5"/>
    </row>
    <row r="64" spans="1:10" ht="12.95" customHeight="1">
      <c r="A64" s="18" t="s">
        <v>332</v>
      </c>
      <c r="B64" s="19" t="s">
        <v>333</v>
      </c>
      <c r="C64" s="15" t="s">
        <v>334</v>
      </c>
      <c r="D64" s="15" t="s">
        <v>335</v>
      </c>
      <c r="E64" s="20">
        <v>1708266</v>
      </c>
      <c r="F64" s="21">
        <v>6663.0915</v>
      </c>
      <c r="G64" s="22">
        <v>0.0042</v>
      </c>
      <c r="H64" s="40"/>
      <c r="I64" s="24"/>
      <c r="J64" s="5"/>
    </row>
    <row r="65" spans="1:10" ht="12.95" customHeight="1">
      <c r="A65" s="18" t="s">
        <v>2477</v>
      </c>
      <c r="B65" s="19" t="s">
        <v>2478</v>
      </c>
      <c r="C65" s="15" t="s">
        <v>2479</v>
      </c>
      <c r="D65" s="15" t="s">
        <v>741</v>
      </c>
      <c r="E65" s="20">
        <v>1589977</v>
      </c>
      <c r="F65" s="21">
        <v>6353.5481</v>
      </c>
      <c r="G65" s="22">
        <v>0.004</v>
      </c>
      <c r="H65" s="40"/>
      <c r="I65" s="24"/>
      <c r="J65" s="5"/>
    </row>
    <row r="66" spans="1:10" ht="12.95" customHeight="1">
      <c r="A66" s="18" t="s">
        <v>3602</v>
      </c>
      <c r="B66" s="19" t="s">
        <v>3603</v>
      </c>
      <c r="C66" s="15" t="s">
        <v>3604</v>
      </c>
      <c r="D66" s="15" t="s">
        <v>3605</v>
      </c>
      <c r="E66" s="20">
        <v>172492</v>
      </c>
      <c r="F66" s="21">
        <v>6306.3938</v>
      </c>
      <c r="G66" s="22">
        <v>0.004</v>
      </c>
      <c r="H66" s="40"/>
      <c r="I66" s="24"/>
      <c r="J66" s="5"/>
    </row>
    <row r="67" spans="1:10" ht="12.95" customHeight="1">
      <c r="A67" s="18" t="s">
        <v>375</v>
      </c>
      <c r="B67" s="19" t="s">
        <v>376</v>
      </c>
      <c r="C67" s="15" t="s">
        <v>377</v>
      </c>
      <c r="D67" s="15" t="s">
        <v>256</v>
      </c>
      <c r="E67" s="20">
        <v>2099505</v>
      </c>
      <c r="F67" s="21">
        <v>6249.1766</v>
      </c>
      <c r="G67" s="22">
        <v>0.0039</v>
      </c>
      <c r="H67" s="40"/>
      <c r="I67" s="24"/>
      <c r="J67" s="5"/>
    </row>
    <row r="68" spans="1:10" ht="12.95" customHeight="1">
      <c r="A68" s="18" t="s">
        <v>848</v>
      </c>
      <c r="B68" s="19" t="s">
        <v>849</v>
      </c>
      <c r="C68" s="15" t="s">
        <v>850</v>
      </c>
      <c r="D68" s="15" t="s">
        <v>256</v>
      </c>
      <c r="E68" s="20">
        <v>553587</v>
      </c>
      <c r="F68" s="21">
        <v>6210.4158</v>
      </c>
      <c r="G68" s="22">
        <v>0.0039</v>
      </c>
      <c r="H68" s="40"/>
      <c r="I68" s="24"/>
      <c r="J68" s="5"/>
    </row>
    <row r="69" spans="1:10" ht="12.95" customHeight="1">
      <c r="A69" s="18" t="s">
        <v>359</v>
      </c>
      <c r="B69" s="19" t="s">
        <v>360</v>
      </c>
      <c r="C69" s="15" t="s">
        <v>361</v>
      </c>
      <c r="D69" s="15" t="s">
        <v>318</v>
      </c>
      <c r="E69" s="20">
        <v>585452</v>
      </c>
      <c r="F69" s="21">
        <v>6007.6157</v>
      </c>
      <c r="G69" s="22">
        <v>0.0038</v>
      </c>
      <c r="H69" s="40"/>
      <c r="I69" s="24"/>
      <c r="J69" s="5"/>
    </row>
    <row r="70" spans="1:10" ht="12.95" customHeight="1">
      <c r="A70" s="18" t="s">
        <v>3606</v>
      </c>
      <c r="B70" s="19" t="s">
        <v>3607</v>
      </c>
      <c r="C70" s="15" t="s">
        <v>3608</v>
      </c>
      <c r="D70" s="15" t="s">
        <v>256</v>
      </c>
      <c r="E70" s="20">
        <v>7349962</v>
      </c>
      <c r="F70" s="21">
        <v>5747.6703</v>
      </c>
      <c r="G70" s="22">
        <v>0.0036</v>
      </c>
      <c r="H70" s="40"/>
      <c r="I70" s="24"/>
      <c r="J70" s="5"/>
    </row>
    <row r="71" spans="1:10" ht="12.95" customHeight="1">
      <c r="A71" s="18" t="s">
        <v>2382</v>
      </c>
      <c r="B71" s="19" t="s">
        <v>2383</v>
      </c>
      <c r="C71" s="15" t="s">
        <v>2384</v>
      </c>
      <c r="D71" s="15" t="s">
        <v>774</v>
      </c>
      <c r="E71" s="20">
        <v>1082451</v>
      </c>
      <c r="F71" s="21">
        <v>5639.5697</v>
      </c>
      <c r="G71" s="22">
        <v>0.0036</v>
      </c>
      <c r="H71" s="40"/>
      <c r="I71" s="24"/>
      <c r="J71" s="5"/>
    </row>
    <row r="72" spans="1:10" ht="12.95" customHeight="1">
      <c r="A72" s="18" t="s">
        <v>842</v>
      </c>
      <c r="B72" s="19" t="s">
        <v>843</v>
      </c>
      <c r="C72" s="15" t="s">
        <v>844</v>
      </c>
      <c r="D72" s="15" t="s">
        <v>774</v>
      </c>
      <c r="E72" s="20">
        <v>1563412</v>
      </c>
      <c r="F72" s="21">
        <v>5185.0559</v>
      </c>
      <c r="G72" s="22">
        <v>0.0033</v>
      </c>
      <c r="H72" s="40"/>
      <c r="I72" s="24"/>
      <c r="J72" s="5"/>
    </row>
    <row r="73" spans="1:10" ht="12.95" customHeight="1">
      <c r="A73" s="18" t="s">
        <v>391</v>
      </c>
      <c r="B73" s="19" t="s">
        <v>392</v>
      </c>
      <c r="C73" s="15" t="s">
        <v>393</v>
      </c>
      <c r="D73" s="15" t="s">
        <v>394</v>
      </c>
      <c r="E73" s="20">
        <v>410000</v>
      </c>
      <c r="F73" s="21">
        <v>5167.845</v>
      </c>
      <c r="G73" s="22">
        <v>0.0033</v>
      </c>
      <c r="H73" s="40"/>
      <c r="I73" s="24"/>
      <c r="J73" s="5"/>
    </row>
    <row r="74" spans="1:10" ht="12.95" customHeight="1">
      <c r="A74" s="18" t="s">
        <v>1818</v>
      </c>
      <c r="B74" s="19" t="s">
        <v>1819</v>
      </c>
      <c r="C74" s="15" t="s">
        <v>1820</v>
      </c>
      <c r="D74" s="15" t="s">
        <v>1587</v>
      </c>
      <c r="E74" s="20">
        <v>295141</v>
      </c>
      <c r="F74" s="21">
        <v>4982.7179</v>
      </c>
      <c r="G74" s="22">
        <v>0.0031</v>
      </c>
      <c r="H74" s="40"/>
      <c r="I74" s="24"/>
      <c r="J74" s="5"/>
    </row>
    <row r="75" spans="1:10" ht="12.95" customHeight="1">
      <c r="A75" s="18" t="s">
        <v>2172</v>
      </c>
      <c r="B75" s="19" t="s">
        <v>2173</v>
      </c>
      <c r="C75" s="15" t="s">
        <v>2174</v>
      </c>
      <c r="D75" s="15" t="s">
        <v>2175</v>
      </c>
      <c r="E75" s="20">
        <v>1411549</v>
      </c>
      <c r="F75" s="21">
        <v>4917.1309</v>
      </c>
      <c r="G75" s="22">
        <v>0.0031</v>
      </c>
      <c r="H75" s="40"/>
      <c r="I75" s="24"/>
      <c r="J75" s="5"/>
    </row>
    <row r="76" spans="1:10" ht="12.95" customHeight="1">
      <c r="A76" s="18" t="s">
        <v>2065</v>
      </c>
      <c r="B76" s="19" t="s">
        <v>2066</v>
      </c>
      <c r="C76" s="15" t="s">
        <v>2067</v>
      </c>
      <c r="D76" s="15" t="s">
        <v>272</v>
      </c>
      <c r="E76" s="20">
        <v>2784736</v>
      </c>
      <c r="F76" s="21">
        <v>4871.8956</v>
      </c>
      <c r="G76" s="22">
        <v>0.0031</v>
      </c>
      <c r="H76" s="40"/>
      <c r="I76" s="24"/>
      <c r="J76" s="5"/>
    </row>
    <row r="77" spans="1:10" ht="12.95" customHeight="1">
      <c r="A77" s="18" t="s">
        <v>1800</v>
      </c>
      <c r="B77" s="19" t="s">
        <v>1801</v>
      </c>
      <c r="C77" s="15" t="s">
        <v>1802</v>
      </c>
      <c r="D77" s="15" t="s">
        <v>381</v>
      </c>
      <c r="E77" s="20">
        <v>637096</v>
      </c>
      <c r="F77" s="21">
        <v>4283.8335</v>
      </c>
      <c r="G77" s="22">
        <v>0.0027</v>
      </c>
      <c r="H77" s="40"/>
      <c r="I77" s="24"/>
      <c r="J77" s="5"/>
    </row>
    <row r="78" spans="1:10" ht="12.95" customHeight="1">
      <c r="A78" s="18" t="s">
        <v>1591</v>
      </c>
      <c r="B78" s="19" t="s">
        <v>1592</v>
      </c>
      <c r="C78" s="15" t="s">
        <v>1593</v>
      </c>
      <c r="D78" s="15" t="s">
        <v>264</v>
      </c>
      <c r="E78" s="20">
        <v>398973</v>
      </c>
      <c r="F78" s="21">
        <v>3461.8887</v>
      </c>
      <c r="G78" s="22">
        <v>0.0022</v>
      </c>
      <c r="H78" s="40"/>
      <c r="I78" s="24"/>
      <c r="J78" s="5"/>
    </row>
    <row r="79" spans="1:10" ht="12.95" customHeight="1">
      <c r="A79" s="18" t="s">
        <v>3609</v>
      </c>
      <c r="B79" s="19" t="s">
        <v>3610</v>
      </c>
      <c r="C79" s="15" t="s">
        <v>3611</v>
      </c>
      <c r="D79" s="15" t="s">
        <v>299</v>
      </c>
      <c r="E79" s="20">
        <v>1762629</v>
      </c>
      <c r="F79" s="21">
        <v>3461.8034</v>
      </c>
      <c r="G79" s="22">
        <v>0.0022</v>
      </c>
      <c r="H79" s="40"/>
      <c r="I79" s="24"/>
      <c r="J79" s="5"/>
    </row>
    <row r="80" spans="1:10" ht="12.95" customHeight="1">
      <c r="A80" s="18" t="s">
        <v>1584</v>
      </c>
      <c r="B80" s="19" t="s">
        <v>1585</v>
      </c>
      <c r="C80" s="15" t="s">
        <v>1586</v>
      </c>
      <c r="D80" s="15" t="s">
        <v>1587</v>
      </c>
      <c r="E80" s="20">
        <v>665881</v>
      </c>
      <c r="F80" s="21">
        <v>2984.1457</v>
      </c>
      <c r="G80" s="22">
        <v>0.0019</v>
      </c>
      <c r="H80" s="40"/>
      <c r="I80" s="24"/>
      <c r="J80" s="5"/>
    </row>
    <row r="81" spans="1:10" ht="12.95" customHeight="1">
      <c r="A81" s="18" t="s">
        <v>3612</v>
      </c>
      <c r="B81" s="19" t="s">
        <v>3613</v>
      </c>
      <c r="C81" s="15" t="s">
        <v>3614</v>
      </c>
      <c r="D81" s="15" t="s">
        <v>307</v>
      </c>
      <c r="E81" s="20">
        <v>760746</v>
      </c>
      <c r="F81" s="21">
        <v>2879.4236</v>
      </c>
      <c r="G81" s="22">
        <v>0.0018</v>
      </c>
      <c r="H81" s="40"/>
      <c r="I81" s="24"/>
      <c r="J81" s="5"/>
    </row>
    <row r="82" spans="1:10" ht="12.95" customHeight="1">
      <c r="A82" s="18" t="s">
        <v>3615</v>
      </c>
      <c r="B82" s="19" t="s">
        <v>3616</v>
      </c>
      <c r="C82" s="15" t="s">
        <v>3617</v>
      </c>
      <c r="D82" s="15" t="s">
        <v>1587</v>
      </c>
      <c r="E82" s="20">
        <v>460120</v>
      </c>
      <c r="F82" s="21">
        <v>2875.0598</v>
      </c>
      <c r="G82" s="22">
        <v>0.0018</v>
      </c>
      <c r="H82" s="40"/>
      <c r="I82" s="24"/>
      <c r="J82" s="5"/>
    </row>
    <row r="83" spans="1:10" ht="12.95" customHeight="1">
      <c r="A83" s="18" t="s">
        <v>3433</v>
      </c>
      <c r="B83" s="19" t="s">
        <v>3434</v>
      </c>
      <c r="C83" s="15" t="s">
        <v>3435</v>
      </c>
      <c r="D83" s="15" t="s">
        <v>1587</v>
      </c>
      <c r="E83" s="20">
        <v>119845</v>
      </c>
      <c r="F83" s="21">
        <v>2846.8581</v>
      </c>
      <c r="G83" s="22">
        <v>0.0018</v>
      </c>
      <c r="H83" s="40"/>
      <c r="I83" s="24"/>
      <c r="J83" s="5"/>
    </row>
    <row r="84" spans="1:10" ht="12.95" customHeight="1">
      <c r="A84" s="18" t="s">
        <v>312</v>
      </c>
      <c r="B84" s="19" t="s">
        <v>313</v>
      </c>
      <c r="C84" s="15" t="s">
        <v>314</v>
      </c>
      <c r="D84" s="15" t="s">
        <v>268</v>
      </c>
      <c r="E84" s="20">
        <v>53053</v>
      </c>
      <c r="F84" s="21">
        <v>2755.2545</v>
      </c>
      <c r="G84" s="22">
        <v>0.0017</v>
      </c>
      <c r="H84" s="40"/>
      <c r="I84" s="24"/>
      <c r="J84" s="5"/>
    </row>
    <row r="85" spans="1:10" ht="12.95" customHeight="1">
      <c r="A85" s="18" t="s">
        <v>2062</v>
      </c>
      <c r="B85" s="19" t="s">
        <v>2063</v>
      </c>
      <c r="C85" s="15" t="s">
        <v>2064</v>
      </c>
      <c r="D85" s="15" t="s">
        <v>268</v>
      </c>
      <c r="E85" s="20">
        <v>110117</v>
      </c>
      <c r="F85" s="21">
        <v>2674.5217</v>
      </c>
      <c r="G85" s="22">
        <v>0.0017</v>
      </c>
      <c r="H85" s="40"/>
      <c r="I85" s="24"/>
      <c r="J85" s="5"/>
    </row>
    <row r="86" spans="1:10" ht="12.95" customHeight="1">
      <c r="A86" s="18" t="s">
        <v>1617</v>
      </c>
      <c r="B86" s="19" t="s">
        <v>1618</v>
      </c>
      <c r="C86" s="15" t="s">
        <v>1619</v>
      </c>
      <c r="D86" s="15" t="s">
        <v>741</v>
      </c>
      <c r="E86" s="20">
        <v>127493</v>
      </c>
      <c r="F86" s="21">
        <v>2298.5713</v>
      </c>
      <c r="G86" s="22">
        <v>0.0015</v>
      </c>
      <c r="H86" s="40"/>
      <c r="I86" s="24"/>
      <c r="J86" s="5"/>
    </row>
    <row r="87" spans="1:10" ht="12.95" customHeight="1">
      <c r="A87" s="18" t="s">
        <v>2071</v>
      </c>
      <c r="B87" s="19" t="s">
        <v>2072</v>
      </c>
      <c r="C87" s="15" t="s">
        <v>2073</v>
      </c>
      <c r="D87" s="15" t="s">
        <v>2074</v>
      </c>
      <c r="E87" s="20">
        <v>80063</v>
      </c>
      <c r="F87" s="21">
        <v>1937.5246</v>
      </c>
      <c r="G87" s="22">
        <v>0.0012</v>
      </c>
      <c r="H87" s="40"/>
      <c r="I87" s="24"/>
      <c r="J87" s="5"/>
    </row>
    <row r="88" spans="1:10" ht="12.95" customHeight="1">
      <c r="A88" s="18" t="s">
        <v>3618</v>
      </c>
      <c r="B88" s="19" t="s">
        <v>3619</v>
      </c>
      <c r="C88" s="15" t="s">
        <v>3620</v>
      </c>
      <c r="D88" s="15" t="s">
        <v>741</v>
      </c>
      <c r="E88" s="20">
        <v>235652</v>
      </c>
      <c r="F88" s="21">
        <v>1830.3091</v>
      </c>
      <c r="G88" s="22">
        <v>0.0012</v>
      </c>
      <c r="H88" s="40"/>
      <c r="I88" s="24"/>
      <c r="J88" s="5"/>
    </row>
    <row r="89" spans="1:10" ht="12.95" customHeight="1">
      <c r="A89" s="18" t="s">
        <v>304</v>
      </c>
      <c r="B89" s="19" t="s">
        <v>305</v>
      </c>
      <c r="C89" s="15" t="s">
        <v>306</v>
      </c>
      <c r="D89" s="15" t="s">
        <v>307</v>
      </c>
      <c r="E89" s="20">
        <v>211695</v>
      </c>
      <c r="F89" s="21">
        <v>1603.6955</v>
      </c>
      <c r="G89" s="22">
        <v>0.001</v>
      </c>
      <c r="H89" s="40"/>
      <c r="I89" s="24"/>
      <c r="J89" s="5"/>
    </row>
    <row r="90" spans="1:10" ht="12.95" customHeight="1">
      <c r="A90" s="18" t="s">
        <v>857</v>
      </c>
      <c r="B90" s="19" t="s">
        <v>858</v>
      </c>
      <c r="C90" s="15" t="s">
        <v>859</v>
      </c>
      <c r="D90" s="15" t="s">
        <v>260</v>
      </c>
      <c r="E90" s="20">
        <v>1488754</v>
      </c>
      <c r="F90" s="21">
        <v>924.5162</v>
      </c>
      <c r="G90" s="22">
        <v>0.0006</v>
      </c>
      <c r="H90" s="40"/>
      <c r="I90" s="24"/>
      <c r="J90" s="5"/>
    </row>
    <row r="91" spans="1:10" ht="12.95" customHeight="1">
      <c r="A91" s="18" t="s">
        <v>3621</v>
      </c>
      <c r="B91" s="19" t="s">
        <v>3622</v>
      </c>
      <c r="C91" s="15" t="s">
        <v>3623</v>
      </c>
      <c r="D91" s="15" t="s">
        <v>741</v>
      </c>
      <c r="E91" s="20">
        <v>205492</v>
      </c>
      <c r="F91" s="21">
        <v>810.7687</v>
      </c>
      <c r="G91" s="22">
        <v>0.0005</v>
      </c>
      <c r="H91" s="40"/>
      <c r="I91" s="24"/>
      <c r="J91" s="5"/>
    </row>
    <row r="92" spans="1:10" ht="12.95" customHeight="1">
      <c r="A92" s="18" t="s">
        <v>2176</v>
      </c>
      <c r="B92" s="19" t="s">
        <v>2177</v>
      </c>
      <c r="C92" s="15" t="s">
        <v>2178</v>
      </c>
      <c r="D92" s="15" t="s">
        <v>322</v>
      </c>
      <c r="E92" s="20">
        <v>62745</v>
      </c>
      <c r="F92" s="21">
        <v>554.1638</v>
      </c>
      <c r="G92" s="22">
        <v>0.0003</v>
      </c>
      <c r="H92" s="40"/>
      <c r="I92" s="24"/>
      <c r="J92" s="5"/>
    </row>
    <row r="93" spans="1:10" ht="12.95" customHeight="1">
      <c r="A93" s="18" t="s">
        <v>3009</v>
      </c>
      <c r="B93" s="19" t="s">
        <v>3010</v>
      </c>
      <c r="C93" s="15" t="s">
        <v>3011</v>
      </c>
      <c r="D93" s="15" t="s">
        <v>322</v>
      </c>
      <c r="E93" s="20">
        <v>15959</v>
      </c>
      <c r="F93" s="21">
        <v>269.4198</v>
      </c>
      <c r="G93" s="22">
        <v>0.0002</v>
      </c>
      <c r="H93" s="40"/>
      <c r="I93" s="24"/>
      <c r="J93" s="5"/>
    </row>
    <row r="94" spans="1:10" ht="12.95" customHeight="1">
      <c r="A94" s="18" t="s">
        <v>814</v>
      </c>
      <c r="B94" s="19" t="s">
        <v>815</v>
      </c>
      <c r="C94" s="15" t="s">
        <v>816</v>
      </c>
      <c r="D94" s="15" t="s">
        <v>307</v>
      </c>
      <c r="E94" s="20">
        <v>663</v>
      </c>
      <c r="F94" s="21">
        <v>266.2157</v>
      </c>
      <c r="G94" s="22">
        <v>0.0002</v>
      </c>
      <c r="H94" s="40"/>
      <c r="I94" s="24"/>
      <c r="J94" s="5"/>
    </row>
    <row r="95" spans="1:10" ht="12.95" customHeight="1">
      <c r="A95" s="18" t="s">
        <v>2055</v>
      </c>
      <c r="B95" s="19" t="s">
        <v>2056</v>
      </c>
      <c r="C95" s="15" t="s">
        <v>2057</v>
      </c>
      <c r="D95" s="15" t="s">
        <v>256</v>
      </c>
      <c r="E95" s="20">
        <v>283930</v>
      </c>
      <c r="F95" s="21">
        <v>249.8584</v>
      </c>
      <c r="G95" s="22">
        <v>0.0002</v>
      </c>
      <c r="H95" s="40"/>
      <c r="I95" s="24"/>
      <c r="J95" s="5"/>
    </row>
    <row r="96" spans="1:10" ht="12.95" customHeight="1">
      <c r="A96" s="18" t="s">
        <v>3550</v>
      </c>
      <c r="B96" s="19" t="s">
        <v>3551</v>
      </c>
      <c r="C96" s="15" t="s">
        <v>3552</v>
      </c>
      <c r="D96" s="15" t="s">
        <v>322</v>
      </c>
      <c r="E96" s="20">
        <v>61580</v>
      </c>
      <c r="F96" s="21">
        <v>193.5767</v>
      </c>
      <c r="G96" s="22">
        <v>0.0001</v>
      </c>
      <c r="H96" s="40"/>
      <c r="I96" s="24"/>
      <c r="J96" s="5"/>
    </row>
    <row r="97" spans="1:10" ht="12.95" customHeight="1">
      <c r="A97" s="18" t="s">
        <v>2058</v>
      </c>
      <c r="B97" s="19" t="s">
        <v>2059</v>
      </c>
      <c r="C97" s="15" t="s">
        <v>2060</v>
      </c>
      <c r="D97" s="15" t="s">
        <v>2061</v>
      </c>
      <c r="E97" s="20">
        <v>17673</v>
      </c>
      <c r="F97" s="21">
        <v>149.5489</v>
      </c>
      <c r="G97" s="22">
        <v>0.0001</v>
      </c>
      <c r="H97" s="40"/>
      <c r="I97" s="24"/>
      <c r="J97" s="5"/>
    </row>
    <row r="98" spans="1:10" ht="12.95" customHeight="1">
      <c r="A98" s="18" t="s">
        <v>3624</v>
      </c>
      <c r="B98" s="19" t="s">
        <v>3625</v>
      </c>
      <c r="C98" s="15" t="s">
        <v>3626</v>
      </c>
      <c r="D98" s="15" t="s">
        <v>260</v>
      </c>
      <c r="E98" s="20">
        <v>11427</v>
      </c>
      <c r="F98" s="21">
        <v>48.3476</v>
      </c>
      <c r="G98" s="40" t="s">
        <v>676</v>
      </c>
      <c r="H98" s="40"/>
      <c r="I98" s="24"/>
      <c r="J98" s="5"/>
    </row>
    <row r="99" spans="1:10" ht="12.95" customHeight="1">
      <c r="A99" s="18" t="s">
        <v>2397</v>
      </c>
      <c r="B99" s="19" t="s">
        <v>2398</v>
      </c>
      <c r="C99" s="15" t="s">
        <v>2399</v>
      </c>
      <c r="D99" s="15" t="s">
        <v>260</v>
      </c>
      <c r="E99" s="20">
        <v>721</v>
      </c>
      <c r="F99" s="21">
        <v>9.1754</v>
      </c>
      <c r="G99" s="40" t="s">
        <v>676</v>
      </c>
      <c r="H99" s="40"/>
      <c r="I99" s="24"/>
      <c r="J99" s="5"/>
    </row>
    <row r="100" spans="1:10" ht="12.95" customHeight="1">
      <c r="A100" s="5"/>
      <c r="B100" s="14" t="s">
        <v>160</v>
      </c>
      <c r="C100" s="15"/>
      <c r="D100" s="15"/>
      <c r="E100" s="15"/>
      <c r="F100" s="25">
        <v>1417944.893</v>
      </c>
      <c r="G100" s="26">
        <v>0.8948</v>
      </c>
      <c r="H100" s="27"/>
      <c r="I100" s="28"/>
      <c r="J100" s="5"/>
    </row>
    <row r="101" spans="1:10" ht="12.95" customHeight="1">
      <c r="A101" s="5"/>
      <c r="B101" s="29" t="s">
        <v>405</v>
      </c>
      <c r="C101" s="2"/>
      <c r="D101" s="2"/>
      <c r="E101" s="2"/>
      <c r="F101" s="27" t="s">
        <v>162</v>
      </c>
      <c r="G101" s="27" t="s">
        <v>162</v>
      </c>
      <c r="H101" s="27"/>
      <c r="I101" s="28"/>
      <c r="J101" s="5"/>
    </row>
    <row r="102" spans="1:10" ht="12.95" customHeight="1">
      <c r="A102" s="5"/>
      <c r="B102" s="29" t="s">
        <v>160</v>
      </c>
      <c r="C102" s="2"/>
      <c r="D102" s="2"/>
      <c r="E102" s="2"/>
      <c r="F102" s="27" t="s">
        <v>162</v>
      </c>
      <c r="G102" s="27" t="s">
        <v>162</v>
      </c>
      <c r="H102" s="27"/>
      <c r="I102" s="28"/>
      <c r="J102" s="5"/>
    </row>
    <row r="103" spans="1:10" ht="12.95" customHeight="1">
      <c r="A103" s="5"/>
      <c r="B103" s="29" t="s">
        <v>163</v>
      </c>
      <c r="C103" s="30"/>
      <c r="D103" s="2"/>
      <c r="E103" s="30"/>
      <c r="F103" s="25">
        <v>1417944.893</v>
      </c>
      <c r="G103" s="26">
        <v>0.8948</v>
      </c>
      <c r="H103" s="27"/>
      <c r="I103" s="28"/>
      <c r="J103" s="5"/>
    </row>
    <row r="104" spans="1:10" ht="12.95" customHeight="1">
      <c r="A104" s="5"/>
      <c r="B104" s="14" t="s">
        <v>412</v>
      </c>
      <c r="C104" s="15"/>
      <c r="D104" s="15"/>
      <c r="E104" s="15"/>
      <c r="F104" s="15"/>
      <c r="G104" s="15"/>
      <c r="H104" s="16"/>
      <c r="I104" s="17"/>
      <c r="J104" s="5"/>
    </row>
    <row r="105" spans="1:10" ht="12.95" customHeight="1">
      <c r="A105" s="5"/>
      <c r="B105" s="14" t="s">
        <v>413</v>
      </c>
      <c r="C105" s="15"/>
      <c r="D105" s="15"/>
      <c r="E105" s="15"/>
      <c r="F105" s="5"/>
      <c r="G105" s="16"/>
      <c r="H105" s="16"/>
      <c r="I105" s="17"/>
      <c r="J105" s="5"/>
    </row>
    <row r="106" spans="1:10" ht="12.95" customHeight="1">
      <c r="A106" s="18" t="s">
        <v>2094</v>
      </c>
      <c r="B106" s="19" t="s">
        <v>2095</v>
      </c>
      <c r="C106" s="15" t="s">
        <v>2096</v>
      </c>
      <c r="D106" s="15" t="s">
        <v>156</v>
      </c>
      <c r="E106" s="20">
        <v>20000000</v>
      </c>
      <c r="F106" s="21">
        <v>19899.16</v>
      </c>
      <c r="G106" s="22">
        <v>0.0126</v>
      </c>
      <c r="H106" s="23">
        <v>0.066062</v>
      </c>
      <c r="I106" s="24"/>
      <c r="J106" s="5"/>
    </row>
    <row r="107" spans="1:10" ht="12.95" customHeight="1">
      <c r="A107" s="5"/>
      <c r="B107" s="14" t="s">
        <v>160</v>
      </c>
      <c r="C107" s="15"/>
      <c r="D107" s="15"/>
      <c r="E107" s="15"/>
      <c r="F107" s="25">
        <v>19899.16</v>
      </c>
      <c r="G107" s="26">
        <v>0.0126</v>
      </c>
      <c r="H107" s="27"/>
      <c r="I107" s="28"/>
      <c r="J107" s="5"/>
    </row>
    <row r="108" spans="1:10" ht="12.95" customHeight="1">
      <c r="A108" s="5"/>
      <c r="B108" s="29" t="s">
        <v>163</v>
      </c>
      <c r="C108" s="30"/>
      <c r="D108" s="2"/>
      <c r="E108" s="30"/>
      <c r="F108" s="25">
        <v>19899.16</v>
      </c>
      <c r="G108" s="26">
        <v>0.0126</v>
      </c>
      <c r="H108" s="27"/>
      <c r="I108" s="28"/>
      <c r="J108" s="5"/>
    </row>
    <row r="109" spans="1:10" ht="12.95" customHeight="1">
      <c r="A109" s="5"/>
      <c r="B109" s="14" t="s">
        <v>164</v>
      </c>
      <c r="C109" s="15"/>
      <c r="D109" s="15"/>
      <c r="E109" s="15"/>
      <c r="F109" s="15"/>
      <c r="G109" s="15"/>
      <c r="H109" s="16"/>
      <c r="I109" s="17"/>
      <c r="J109" s="5"/>
    </row>
    <row r="110" spans="1:10" ht="12.95" customHeight="1">
      <c r="A110" s="18" t="s">
        <v>165</v>
      </c>
      <c r="B110" s="19" t="s">
        <v>166</v>
      </c>
      <c r="C110" s="15"/>
      <c r="D110" s="15"/>
      <c r="E110" s="20"/>
      <c r="F110" s="21">
        <v>148291.81</v>
      </c>
      <c r="G110" s="22">
        <v>0.0936</v>
      </c>
      <c r="H110" s="23">
        <v>0.06615060718106558</v>
      </c>
      <c r="I110" s="24"/>
      <c r="J110" s="5"/>
    </row>
    <row r="111" spans="1:10" ht="12.95" customHeight="1">
      <c r="A111" s="5"/>
      <c r="B111" s="14" t="s">
        <v>160</v>
      </c>
      <c r="C111" s="15"/>
      <c r="D111" s="15"/>
      <c r="E111" s="15"/>
      <c r="F111" s="25">
        <v>148291.81</v>
      </c>
      <c r="G111" s="26">
        <v>0.0936</v>
      </c>
      <c r="H111" s="27"/>
      <c r="I111" s="28"/>
      <c r="J111" s="5"/>
    </row>
    <row r="112" spans="1:10" ht="12.95" customHeight="1">
      <c r="A112" s="5"/>
      <c r="B112" s="29" t="s">
        <v>163</v>
      </c>
      <c r="C112" s="30"/>
      <c r="D112" s="2"/>
      <c r="E112" s="30"/>
      <c r="F112" s="25">
        <v>148291.81</v>
      </c>
      <c r="G112" s="26">
        <v>0.0936</v>
      </c>
      <c r="H112" s="27"/>
      <c r="I112" s="28"/>
      <c r="J112" s="5"/>
    </row>
    <row r="113" spans="1:10" ht="12.95" customHeight="1">
      <c r="A113" s="5"/>
      <c r="B113" s="29" t="s">
        <v>167</v>
      </c>
      <c r="C113" s="15"/>
      <c r="D113" s="2"/>
      <c r="E113" s="15"/>
      <c r="F113" s="31">
        <v>-1412.313</v>
      </c>
      <c r="G113" s="26">
        <v>-0.001</v>
      </c>
      <c r="H113" s="27"/>
      <c r="I113" s="28"/>
      <c r="J113" s="5"/>
    </row>
    <row r="114" spans="1:10" ht="12.95" customHeight="1">
      <c r="A114" s="5"/>
      <c r="B114" s="32" t="s">
        <v>168</v>
      </c>
      <c r="C114" s="33"/>
      <c r="D114" s="33"/>
      <c r="E114" s="33"/>
      <c r="F114" s="34">
        <v>1584723.55</v>
      </c>
      <c r="G114" s="35">
        <v>1</v>
      </c>
      <c r="H114" s="36"/>
      <c r="I114" s="37"/>
      <c r="J114" s="5"/>
    </row>
    <row r="115" spans="1:10" ht="12.9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169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681</v>
      </c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170</v>
      </c>
      <c r="C118" s="5"/>
      <c r="D118" s="5"/>
      <c r="E118" s="5"/>
      <c r="F118" s="5"/>
      <c r="G118" s="5"/>
      <c r="H118" s="5"/>
      <c r="I118" s="5"/>
      <c r="J118" s="5"/>
    </row>
    <row r="119" spans="1:10" ht="26.1" customHeight="1">
      <c r="A119" s="5"/>
      <c r="B119" s="59" t="s">
        <v>171</v>
      </c>
      <c r="C119" s="59"/>
      <c r="D119" s="59"/>
      <c r="E119" s="59"/>
      <c r="F119" s="59"/>
      <c r="G119" s="59"/>
      <c r="H119" s="59"/>
      <c r="I119" s="59"/>
      <c r="J119" s="5"/>
    </row>
    <row r="120" spans="1:10" ht="12.95" customHeight="1">
      <c r="A120" s="5"/>
      <c r="B120" s="59"/>
      <c r="C120" s="59"/>
      <c r="D120" s="59"/>
      <c r="E120" s="59"/>
      <c r="F120" s="59"/>
      <c r="G120" s="59"/>
      <c r="H120" s="59"/>
      <c r="I120" s="59"/>
      <c r="J120" s="5"/>
    </row>
    <row r="121" spans="1:10" ht="12.95" customHeight="1">
      <c r="A121" s="5"/>
      <c r="B121" s="59"/>
      <c r="C121" s="59"/>
      <c r="D121" s="59"/>
      <c r="E121" s="59"/>
      <c r="F121" s="59"/>
      <c r="G121" s="59"/>
      <c r="H121" s="59"/>
      <c r="I121" s="59"/>
      <c r="J121" s="5"/>
    </row>
    <row r="122" spans="1:10" ht="12.95" customHeight="1">
      <c r="A122" s="5"/>
      <c r="B122" s="5"/>
      <c r="C122" s="60" t="s">
        <v>3627</v>
      </c>
      <c r="D122" s="60"/>
      <c r="E122" s="60"/>
      <c r="F122" s="60"/>
      <c r="G122" s="5"/>
      <c r="H122" s="5"/>
      <c r="I122" s="5"/>
      <c r="J122" s="5"/>
    </row>
    <row r="123" spans="1:10" ht="12.95" customHeight="1">
      <c r="A123" s="5"/>
      <c r="B123" s="38" t="s">
        <v>173</v>
      </c>
      <c r="C123" s="60" t="s">
        <v>174</v>
      </c>
      <c r="D123" s="60"/>
      <c r="E123" s="60"/>
      <c r="F123" s="60"/>
      <c r="G123" s="5"/>
      <c r="H123" s="5"/>
      <c r="I123" s="5"/>
      <c r="J123" s="5"/>
    </row>
    <row r="124" spans="1:10" ht="120.95" customHeight="1">
      <c r="A124" s="5"/>
      <c r="B124" s="39"/>
      <c r="C124" s="58"/>
      <c r="D124" s="58"/>
      <c r="E124" s="5"/>
      <c r="F124" s="5"/>
      <c r="G124" s="5"/>
      <c r="H124" s="5"/>
      <c r="I124" s="5"/>
      <c r="J124" s="5"/>
    </row>
  </sheetData>
  <mergeCells count="6">
    <mergeCell ref="C124:D124"/>
    <mergeCell ref="B119:I119"/>
    <mergeCell ref="B120:I120"/>
    <mergeCell ref="B121:I121"/>
    <mergeCell ref="C122:F122"/>
    <mergeCell ref="C123:F123"/>
  </mergeCells>
  <hyperlinks>
    <hyperlink ref="A1" location="AxisSmallCapFund" display="AXISSCF"/>
    <hyperlink ref="B1" location="AxisSmallCapFund" display="Axis Small Cap Fund"/>
  </hyperlinks>
  <printOptions/>
  <pageMargins left="0" right="0" top="0" bottom="0" header="0" footer="0"/>
  <pageSetup horizontalDpi="600" verticalDpi="600"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/>
  </sheetPr>
  <dimension ref="A1:J3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3628</v>
      </c>
      <c r="B7" s="19" t="s">
        <v>3629</v>
      </c>
      <c r="C7" s="15" t="s">
        <v>3630</v>
      </c>
      <c r="D7" s="15" t="s">
        <v>156</v>
      </c>
      <c r="E7" s="20">
        <v>4000000</v>
      </c>
      <c r="F7" s="21">
        <v>3999.072</v>
      </c>
      <c r="G7" s="22">
        <v>0.5328</v>
      </c>
      <c r="H7" s="23">
        <v>0.075234</v>
      </c>
      <c r="I7" s="24"/>
      <c r="J7" s="5"/>
    </row>
    <row r="8" spans="1:10" ht="12.95" customHeight="1">
      <c r="A8" s="18" t="s">
        <v>1695</v>
      </c>
      <c r="B8" s="19" t="s">
        <v>1696</v>
      </c>
      <c r="C8" s="15" t="s">
        <v>1697</v>
      </c>
      <c r="D8" s="15" t="s">
        <v>156</v>
      </c>
      <c r="E8" s="20">
        <v>800000</v>
      </c>
      <c r="F8" s="21">
        <v>776.6184</v>
      </c>
      <c r="G8" s="22">
        <v>0.1035</v>
      </c>
      <c r="H8" s="23">
        <v>0.074954</v>
      </c>
      <c r="I8" s="24"/>
      <c r="J8" s="5"/>
    </row>
    <row r="9" spans="1:10" ht="12.95" customHeight="1">
      <c r="A9" s="18" t="s">
        <v>3631</v>
      </c>
      <c r="B9" s="19" t="s">
        <v>3632</v>
      </c>
      <c r="C9" s="15" t="s">
        <v>3633</v>
      </c>
      <c r="D9" s="15" t="s">
        <v>156</v>
      </c>
      <c r="E9" s="20">
        <v>500000</v>
      </c>
      <c r="F9" s="21">
        <v>502.798</v>
      </c>
      <c r="G9" s="22">
        <v>0.067</v>
      </c>
      <c r="H9" s="23">
        <v>0.075181</v>
      </c>
      <c r="I9" s="24"/>
      <c r="J9" s="5"/>
    </row>
    <row r="10" spans="1:10" ht="12.95" customHeight="1">
      <c r="A10" s="18" t="s">
        <v>3634</v>
      </c>
      <c r="B10" s="19" t="s">
        <v>3635</v>
      </c>
      <c r="C10" s="15" t="s">
        <v>3636</v>
      </c>
      <c r="D10" s="15" t="s">
        <v>156</v>
      </c>
      <c r="E10" s="20">
        <v>500000</v>
      </c>
      <c r="F10" s="21">
        <v>502.5775</v>
      </c>
      <c r="G10" s="22">
        <v>0.067</v>
      </c>
      <c r="H10" s="23">
        <v>0.07546</v>
      </c>
      <c r="I10" s="24"/>
      <c r="J10" s="5"/>
    </row>
    <row r="11" spans="1:10" ht="12.95" customHeight="1">
      <c r="A11" s="18" t="s">
        <v>3637</v>
      </c>
      <c r="B11" s="19" t="s">
        <v>3638</v>
      </c>
      <c r="C11" s="15" t="s">
        <v>3639</v>
      </c>
      <c r="D11" s="15" t="s">
        <v>156</v>
      </c>
      <c r="E11" s="20">
        <v>500000</v>
      </c>
      <c r="F11" s="21">
        <v>500.019</v>
      </c>
      <c r="G11" s="22">
        <v>0.0666</v>
      </c>
      <c r="H11" s="23">
        <v>0.075026</v>
      </c>
      <c r="I11" s="24"/>
      <c r="J11" s="5"/>
    </row>
    <row r="12" spans="1:10" ht="12.95" customHeight="1">
      <c r="A12" s="18" t="s">
        <v>3640</v>
      </c>
      <c r="B12" s="19" t="s">
        <v>3641</v>
      </c>
      <c r="C12" s="15" t="s">
        <v>3642</v>
      </c>
      <c r="D12" s="15" t="s">
        <v>156</v>
      </c>
      <c r="E12" s="20">
        <v>500000</v>
      </c>
      <c r="F12" s="21">
        <v>497.022</v>
      </c>
      <c r="G12" s="22">
        <v>0.0662</v>
      </c>
      <c r="H12" s="23">
        <v>0.075234</v>
      </c>
      <c r="I12" s="24"/>
      <c r="J12" s="5"/>
    </row>
    <row r="13" spans="1:10" ht="12.95" customHeight="1">
      <c r="A13" s="18" t="s">
        <v>3643</v>
      </c>
      <c r="B13" s="19" t="s">
        <v>3644</v>
      </c>
      <c r="C13" s="15" t="s">
        <v>3645</v>
      </c>
      <c r="D13" s="15" t="s">
        <v>156</v>
      </c>
      <c r="E13" s="20">
        <v>200000</v>
      </c>
      <c r="F13" s="21">
        <v>201.0478</v>
      </c>
      <c r="G13" s="22">
        <v>0.0268</v>
      </c>
      <c r="H13" s="23">
        <v>0.075161</v>
      </c>
      <c r="I13" s="24"/>
      <c r="J13" s="5"/>
    </row>
    <row r="14" spans="1:10" ht="12.95" customHeight="1">
      <c r="A14" s="18" t="s">
        <v>3646</v>
      </c>
      <c r="B14" s="19" t="s">
        <v>3638</v>
      </c>
      <c r="C14" s="15" t="s">
        <v>3647</v>
      </c>
      <c r="D14" s="15" t="s">
        <v>156</v>
      </c>
      <c r="E14" s="20">
        <v>150000</v>
      </c>
      <c r="F14" s="21">
        <v>150.0134</v>
      </c>
      <c r="G14" s="22">
        <v>0.02</v>
      </c>
      <c r="H14" s="23">
        <v>0.075006</v>
      </c>
      <c r="I14" s="24"/>
      <c r="J14" s="5"/>
    </row>
    <row r="15" spans="1:10" ht="12.95" customHeight="1">
      <c r="A15" s="18" t="s">
        <v>3648</v>
      </c>
      <c r="B15" s="19" t="s">
        <v>3649</v>
      </c>
      <c r="C15" s="15" t="s">
        <v>3650</v>
      </c>
      <c r="D15" s="15" t="s">
        <v>156</v>
      </c>
      <c r="E15" s="20">
        <v>100000</v>
      </c>
      <c r="F15" s="21">
        <v>100.4743</v>
      </c>
      <c r="G15" s="22">
        <v>0.0134</v>
      </c>
      <c r="H15" s="23">
        <v>0.07546</v>
      </c>
      <c r="I15" s="24"/>
      <c r="J15" s="5"/>
    </row>
    <row r="16" spans="1:10" ht="12.95" customHeight="1">
      <c r="A16" s="5"/>
      <c r="B16" s="14" t="s">
        <v>160</v>
      </c>
      <c r="C16" s="15"/>
      <c r="D16" s="15"/>
      <c r="E16" s="15"/>
      <c r="F16" s="25">
        <v>7229.6424</v>
      </c>
      <c r="G16" s="26">
        <v>0.9632</v>
      </c>
      <c r="H16" s="27"/>
      <c r="I16" s="28"/>
      <c r="J16" s="5"/>
    </row>
    <row r="17" spans="1:10" ht="12.95" customHeight="1">
      <c r="A17" s="5"/>
      <c r="B17" s="29" t="s">
        <v>161</v>
      </c>
      <c r="C17" s="2"/>
      <c r="D17" s="2"/>
      <c r="E17" s="2"/>
      <c r="F17" s="27" t="s">
        <v>162</v>
      </c>
      <c r="G17" s="27" t="s">
        <v>162</v>
      </c>
      <c r="H17" s="27"/>
      <c r="I17" s="28"/>
      <c r="J17" s="5"/>
    </row>
    <row r="18" spans="1:10" ht="12.95" customHeight="1">
      <c r="A18" s="5"/>
      <c r="B18" s="29" t="s">
        <v>160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2.95" customHeight="1">
      <c r="A19" s="5"/>
      <c r="B19" s="29" t="s">
        <v>163</v>
      </c>
      <c r="C19" s="30"/>
      <c r="D19" s="2"/>
      <c r="E19" s="30"/>
      <c r="F19" s="25">
        <v>7229.6424</v>
      </c>
      <c r="G19" s="26">
        <v>0.9632</v>
      </c>
      <c r="H19" s="27"/>
      <c r="I19" s="28"/>
      <c r="J19" s="5"/>
    </row>
    <row r="20" spans="1:10" ht="12.95" customHeight="1">
      <c r="A20" s="5"/>
      <c r="B20" s="14" t="s">
        <v>164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18" t="s">
        <v>165</v>
      </c>
      <c r="B21" s="19" t="s">
        <v>166</v>
      </c>
      <c r="C21" s="15"/>
      <c r="D21" s="15"/>
      <c r="E21" s="20"/>
      <c r="F21" s="21">
        <v>43.44</v>
      </c>
      <c r="G21" s="22">
        <v>0.0058</v>
      </c>
      <c r="H21" s="23">
        <v>0.0661505915692099</v>
      </c>
      <c r="I21" s="24"/>
      <c r="J21" s="5"/>
    </row>
    <row r="22" spans="1:10" ht="12.95" customHeight="1">
      <c r="A22" s="5"/>
      <c r="B22" s="14" t="s">
        <v>160</v>
      </c>
      <c r="C22" s="15"/>
      <c r="D22" s="15"/>
      <c r="E22" s="15"/>
      <c r="F22" s="25">
        <v>43.44</v>
      </c>
      <c r="G22" s="26">
        <v>0.0058</v>
      </c>
      <c r="H22" s="27"/>
      <c r="I22" s="28"/>
      <c r="J22" s="5"/>
    </row>
    <row r="23" spans="1:10" ht="12.95" customHeight="1">
      <c r="A23" s="5"/>
      <c r="B23" s="29" t="s">
        <v>163</v>
      </c>
      <c r="C23" s="30"/>
      <c r="D23" s="2"/>
      <c r="E23" s="30"/>
      <c r="F23" s="25">
        <v>43.44</v>
      </c>
      <c r="G23" s="26">
        <v>0.0058</v>
      </c>
      <c r="H23" s="27"/>
      <c r="I23" s="28"/>
      <c r="J23" s="5"/>
    </row>
    <row r="24" spans="1:10" ht="12.95" customHeight="1">
      <c r="A24" s="5"/>
      <c r="B24" s="29" t="s">
        <v>167</v>
      </c>
      <c r="C24" s="15"/>
      <c r="D24" s="2"/>
      <c r="E24" s="15"/>
      <c r="F24" s="31">
        <v>232.7476</v>
      </c>
      <c r="G24" s="26">
        <v>0.031</v>
      </c>
      <c r="H24" s="27"/>
      <c r="I24" s="28"/>
      <c r="J24" s="5"/>
    </row>
    <row r="25" spans="1:10" ht="12.95" customHeight="1">
      <c r="A25" s="5"/>
      <c r="B25" s="32" t="s">
        <v>168</v>
      </c>
      <c r="C25" s="33"/>
      <c r="D25" s="33"/>
      <c r="E25" s="33"/>
      <c r="F25" s="34">
        <v>7505.83</v>
      </c>
      <c r="G25" s="35">
        <v>1</v>
      </c>
      <c r="H25" s="36"/>
      <c r="I25" s="37"/>
      <c r="J25" s="5"/>
    </row>
    <row r="26" spans="1:10" ht="12.9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169</v>
      </c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170</v>
      </c>
      <c r="C28" s="5"/>
      <c r="D28" s="5"/>
      <c r="E28" s="5"/>
      <c r="F28" s="5"/>
      <c r="G28" s="5"/>
      <c r="H28" s="5"/>
      <c r="I28" s="5"/>
      <c r="J28" s="5"/>
    </row>
    <row r="29" spans="1:10" ht="26.1" customHeight="1">
      <c r="A29" s="5"/>
      <c r="B29" s="59" t="s">
        <v>171</v>
      </c>
      <c r="C29" s="59"/>
      <c r="D29" s="59"/>
      <c r="E29" s="59"/>
      <c r="F29" s="59"/>
      <c r="G29" s="59"/>
      <c r="H29" s="59"/>
      <c r="I29" s="59"/>
      <c r="J29" s="5"/>
    </row>
    <row r="30" spans="1:10" ht="12.95" customHeight="1">
      <c r="A30" s="5"/>
      <c r="B30" s="59"/>
      <c r="C30" s="59"/>
      <c r="D30" s="59"/>
      <c r="E30" s="59"/>
      <c r="F30" s="59"/>
      <c r="G30" s="59"/>
      <c r="H30" s="59"/>
      <c r="I30" s="59"/>
      <c r="J30" s="5"/>
    </row>
    <row r="31" spans="1:10" ht="12.95" customHeight="1">
      <c r="A31" s="5"/>
      <c r="B31" s="59"/>
      <c r="C31" s="59"/>
      <c r="D31" s="59"/>
      <c r="E31" s="59"/>
      <c r="F31" s="59"/>
      <c r="G31" s="59"/>
      <c r="H31" s="59"/>
      <c r="I31" s="59"/>
      <c r="J31" s="5"/>
    </row>
    <row r="32" spans="1:10" ht="12.95" customHeight="1">
      <c r="A32" s="5"/>
      <c r="B32" s="5"/>
      <c r="C32" s="60" t="s">
        <v>3651</v>
      </c>
      <c r="D32" s="60"/>
      <c r="E32" s="60"/>
      <c r="F32" s="60"/>
      <c r="G32" s="5"/>
      <c r="H32" s="5"/>
      <c r="I32" s="5"/>
      <c r="J32" s="5"/>
    </row>
    <row r="33" spans="1:10" ht="12.95" customHeight="1">
      <c r="A33" s="5"/>
      <c r="B33" s="38" t="s">
        <v>173</v>
      </c>
      <c r="C33" s="60" t="s">
        <v>174</v>
      </c>
      <c r="D33" s="60"/>
      <c r="E33" s="60"/>
      <c r="F33" s="60"/>
      <c r="G33" s="5"/>
      <c r="H33" s="5"/>
      <c r="I33" s="5"/>
      <c r="J33" s="5"/>
    </row>
    <row r="34" spans="1:10" ht="120.95" customHeight="1">
      <c r="A34" s="5"/>
      <c r="B34" s="39"/>
      <c r="C34" s="58"/>
      <c r="D34" s="58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/>
    <hyperlink ref="B1" location="AxisNIFTYSDLSeptember2026DebtIndexFund" display="Axis NIFTY SDL September 2026 Deb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3652</v>
      </c>
      <c r="B7" s="19" t="s">
        <v>3653</v>
      </c>
      <c r="C7" s="15" t="s">
        <v>3654</v>
      </c>
      <c r="D7" s="15"/>
      <c r="E7" s="20">
        <v>255360510</v>
      </c>
      <c r="F7" s="21">
        <v>28447.1608</v>
      </c>
      <c r="G7" s="22">
        <v>0.988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28447.1608</v>
      </c>
      <c r="G8" s="26">
        <v>0.988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28447.1608</v>
      </c>
      <c r="G9" s="26">
        <v>0.988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351.91</v>
      </c>
      <c r="G11" s="22">
        <v>0.0122</v>
      </c>
      <c r="H11" s="23">
        <v>0.06615061722191243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351.91</v>
      </c>
      <c r="G12" s="26">
        <v>0.0122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351.91</v>
      </c>
      <c r="G13" s="26">
        <v>0.0122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-7.7108</v>
      </c>
      <c r="G14" s="26">
        <v>-0.0002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28791.36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3655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/>
    <hyperlink ref="B1" location="AxisNiftyAAABondPlusSDLApr20265050ETFFOF" display="Axis Nifty AAA Bond Plus SDL Apr 2026 50:50 ETF FOF"/>
  </hyperlinks>
  <printOptions/>
  <pageMargins left="0" right="0" top="0" bottom="0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12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418</v>
      </c>
      <c r="B7" s="19" t="s">
        <v>419</v>
      </c>
      <c r="C7" s="15" t="s">
        <v>420</v>
      </c>
      <c r="D7" s="15" t="s">
        <v>179</v>
      </c>
      <c r="E7" s="20">
        <v>8990</v>
      </c>
      <c r="F7" s="21">
        <v>89177.8333</v>
      </c>
      <c r="G7" s="22">
        <v>0.0613</v>
      </c>
      <c r="H7" s="23">
        <v>0.07475</v>
      </c>
      <c r="I7" s="24"/>
      <c r="J7" s="5"/>
    </row>
    <row r="8" spans="1:10" ht="12.95" customHeight="1">
      <c r="A8" s="18" t="s">
        <v>176</v>
      </c>
      <c r="B8" s="19" t="s">
        <v>177</v>
      </c>
      <c r="C8" s="15" t="s">
        <v>178</v>
      </c>
      <c r="D8" s="15" t="s">
        <v>179</v>
      </c>
      <c r="E8" s="20">
        <v>84050</v>
      </c>
      <c r="F8" s="21">
        <v>83931.2374</v>
      </c>
      <c r="G8" s="22">
        <v>0.0577</v>
      </c>
      <c r="H8" s="23">
        <v>0.0748</v>
      </c>
      <c r="I8" s="24"/>
      <c r="J8" s="5"/>
    </row>
    <row r="9" spans="1:10" ht="12.95" customHeight="1">
      <c r="A9" s="18" t="s">
        <v>421</v>
      </c>
      <c r="B9" s="19" t="s">
        <v>422</v>
      </c>
      <c r="C9" s="15" t="s">
        <v>423</v>
      </c>
      <c r="D9" s="15" t="s">
        <v>179</v>
      </c>
      <c r="E9" s="20">
        <v>75000</v>
      </c>
      <c r="F9" s="21">
        <v>74896.8</v>
      </c>
      <c r="G9" s="22">
        <v>0.0515</v>
      </c>
      <c r="H9" s="23">
        <v>0.076</v>
      </c>
      <c r="I9" s="24"/>
      <c r="J9" s="5"/>
    </row>
    <row r="10" spans="1:10" ht="12.95" customHeight="1">
      <c r="A10" s="18" t="s">
        <v>198</v>
      </c>
      <c r="B10" s="19" t="s">
        <v>199</v>
      </c>
      <c r="C10" s="15" t="s">
        <v>200</v>
      </c>
      <c r="D10" s="15" t="s">
        <v>179</v>
      </c>
      <c r="E10" s="20">
        <v>6925</v>
      </c>
      <c r="F10" s="21">
        <v>69242.1055</v>
      </c>
      <c r="G10" s="22">
        <v>0.0476</v>
      </c>
      <c r="H10" s="23">
        <v>0.0788</v>
      </c>
      <c r="I10" s="24"/>
      <c r="J10" s="5"/>
    </row>
    <row r="11" spans="1:10" ht="12.95" customHeight="1">
      <c r="A11" s="18" t="s">
        <v>424</v>
      </c>
      <c r="B11" s="19" t="s">
        <v>425</v>
      </c>
      <c r="C11" s="15" t="s">
        <v>426</v>
      </c>
      <c r="D11" s="15" t="s">
        <v>427</v>
      </c>
      <c r="E11" s="20">
        <v>6950</v>
      </c>
      <c r="F11" s="21">
        <v>68715.4145</v>
      </c>
      <c r="G11" s="22">
        <v>0.0473</v>
      </c>
      <c r="H11" s="23">
        <v>0.07645</v>
      </c>
      <c r="I11" s="24"/>
      <c r="J11" s="5"/>
    </row>
    <row r="12" spans="1:10" ht="12.95" customHeight="1">
      <c r="A12" s="18" t="s">
        <v>428</v>
      </c>
      <c r="B12" s="19" t="s">
        <v>429</v>
      </c>
      <c r="C12" s="15" t="s">
        <v>430</v>
      </c>
      <c r="D12" s="15" t="s">
        <v>179</v>
      </c>
      <c r="E12" s="20">
        <v>5750</v>
      </c>
      <c r="F12" s="21">
        <v>57274.255</v>
      </c>
      <c r="G12" s="22">
        <v>0.0394</v>
      </c>
      <c r="H12" s="23">
        <v>0.07875</v>
      </c>
      <c r="I12" s="24"/>
      <c r="J12" s="5"/>
    </row>
    <row r="13" spans="1:10" ht="12.95" customHeight="1">
      <c r="A13" s="18" t="s">
        <v>431</v>
      </c>
      <c r="B13" s="19" t="s">
        <v>432</v>
      </c>
      <c r="C13" s="15" t="s">
        <v>433</v>
      </c>
      <c r="D13" s="15" t="s">
        <v>179</v>
      </c>
      <c r="E13" s="20">
        <v>53800</v>
      </c>
      <c r="F13" s="21">
        <v>53451.5912</v>
      </c>
      <c r="G13" s="22">
        <v>0.0368</v>
      </c>
      <c r="H13" s="23">
        <v>0.0748</v>
      </c>
      <c r="I13" s="24"/>
      <c r="J13" s="5"/>
    </row>
    <row r="14" spans="1:10" ht="12.95" customHeight="1">
      <c r="A14" s="18" t="s">
        <v>434</v>
      </c>
      <c r="B14" s="19" t="s">
        <v>435</v>
      </c>
      <c r="C14" s="15" t="s">
        <v>436</v>
      </c>
      <c r="D14" s="15" t="s">
        <v>179</v>
      </c>
      <c r="E14" s="20">
        <v>39500</v>
      </c>
      <c r="F14" s="21">
        <v>39232.5455</v>
      </c>
      <c r="G14" s="22">
        <v>0.027</v>
      </c>
      <c r="H14" s="23">
        <v>0.0748</v>
      </c>
      <c r="I14" s="24"/>
      <c r="J14" s="5"/>
    </row>
    <row r="15" spans="1:10" ht="12.95" customHeight="1">
      <c r="A15" s="18" t="s">
        <v>437</v>
      </c>
      <c r="B15" s="19" t="s">
        <v>438</v>
      </c>
      <c r="C15" s="15" t="s">
        <v>439</v>
      </c>
      <c r="D15" s="15" t="s">
        <v>179</v>
      </c>
      <c r="E15" s="20">
        <v>37500</v>
      </c>
      <c r="F15" s="21">
        <v>37430.175</v>
      </c>
      <c r="G15" s="22">
        <v>0.0257</v>
      </c>
      <c r="H15" s="23">
        <v>0.07645</v>
      </c>
      <c r="I15" s="24"/>
      <c r="J15" s="5"/>
    </row>
    <row r="16" spans="1:10" ht="12.95" customHeight="1">
      <c r="A16" s="18" t="s">
        <v>440</v>
      </c>
      <c r="B16" s="19" t="s">
        <v>441</v>
      </c>
      <c r="C16" s="15" t="s">
        <v>442</v>
      </c>
      <c r="D16" s="15" t="s">
        <v>179</v>
      </c>
      <c r="E16" s="20">
        <v>36500</v>
      </c>
      <c r="F16" s="21">
        <v>36362.5775</v>
      </c>
      <c r="G16" s="22">
        <v>0.025</v>
      </c>
      <c r="H16" s="23">
        <v>0.07645</v>
      </c>
      <c r="I16" s="24"/>
      <c r="J16" s="5"/>
    </row>
    <row r="17" spans="1:10" ht="12.95" customHeight="1">
      <c r="A17" s="18" t="s">
        <v>443</v>
      </c>
      <c r="B17" s="19" t="s">
        <v>444</v>
      </c>
      <c r="C17" s="15" t="s">
        <v>445</v>
      </c>
      <c r="D17" s="15" t="s">
        <v>179</v>
      </c>
      <c r="E17" s="20">
        <v>3600</v>
      </c>
      <c r="F17" s="21">
        <v>35722.872</v>
      </c>
      <c r="G17" s="22">
        <v>0.0246</v>
      </c>
      <c r="H17" s="23">
        <v>0.07565</v>
      </c>
      <c r="I17" s="24"/>
      <c r="J17" s="5"/>
    </row>
    <row r="18" spans="1:10" ht="12.95" customHeight="1">
      <c r="A18" s="18" t="s">
        <v>204</v>
      </c>
      <c r="B18" s="19" t="s">
        <v>205</v>
      </c>
      <c r="C18" s="15" t="s">
        <v>206</v>
      </c>
      <c r="D18" s="15" t="s">
        <v>179</v>
      </c>
      <c r="E18" s="20">
        <v>30000</v>
      </c>
      <c r="F18" s="21">
        <v>29912.28</v>
      </c>
      <c r="G18" s="22">
        <v>0.0206</v>
      </c>
      <c r="H18" s="23">
        <v>0.0745</v>
      </c>
      <c r="I18" s="24"/>
      <c r="J18" s="5"/>
    </row>
    <row r="19" spans="1:10" ht="12.95" customHeight="1">
      <c r="A19" s="18" t="s">
        <v>446</v>
      </c>
      <c r="B19" s="19" t="s">
        <v>447</v>
      </c>
      <c r="C19" s="15" t="s">
        <v>448</v>
      </c>
      <c r="D19" s="15" t="s">
        <v>427</v>
      </c>
      <c r="E19" s="20">
        <v>3000</v>
      </c>
      <c r="F19" s="21">
        <v>29777.1</v>
      </c>
      <c r="G19" s="22">
        <v>0.0205</v>
      </c>
      <c r="H19" s="23">
        <v>0.07595</v>
      </c>
      <c r="I19" s="24"/>
      <c r="J19" s="5"/>
    </row>
    <row r="20" spans="1:10" ht="12.95" customHeight="1">
      <c r="A20" s="18" t="s">
        <v>449</v>
      </c>
      <c r="B20" s="19" t="s">
        <v>450</v>
      </c>
      <c r="C20" s="15" t="s">
        <v>451</v>
      </c>
      <c r="D20" s="15" t="s">
        <v>156</v>
      </c>
      <c r="E20" s="20">
        <v>30850000</v>
      </c>
      <c r="F20" s="21">
        <v>29744.4903</v>
      </c>
      <c r="G20" s="22">
        <v>0.0205</v>
      </c>
      <c r="H20" s="23">
        <v>0.072816</v>
      </c>
      <c r="I20" s="24"/>
      <c r="J20" s="5"/>
    </row>
    <row r="21" spans="1:10" ht="12.95" customHeight="1">
      <c r="A21" s="18" t="s">
        <v>452</v>
      </c>
      <c r="B21" s="19" t="s">
        <v>453</v>
      </c>
      <c r="C21" s="15" t="s">
        <v>454</v>
      </c>
      <c r="D21" s="15" t="s">
        <v>179</v>
      </c>
      <c r="E21" s="20">
        <v>2950</v>
      </c>
      <c r="F21" s="21">
        <v>28266.3985</v>
      </c>
      <c r="G21" s="22">
        <v>0.0194</v>
      </c>
      <c r="H21" s="23">
        <v>0.07875</v>
      </c>
      <c r="I21" s="24"/>
      <c r="J21" s="5"/>
    </row>
    <row r="22" spans="1:10" ht="12.95" customHeight="1">
      <c r="A22" s="18" t="s">
        <v>455</v>
      </c>
      <c r="B22" s="19" t="s">
        <v>456</v>
      </c>
      <c r="C22" s="15" t="s">
        <v>457</v>
      </c>
      <c r="D22" s="15" t="s">
        <v>179</v>
      </c>
      <c r="E22" s="20">
        <v>2900</v>
      </c>
      <c r="F22" s="21">
        <v>27909.745</v>
      </c>
      <c r="G22" s="22">
        <v>0.0192</v>
      </c>
      <c r="H22" s="23">
        <v>0.065</v>
      </c>
      <c r="I22" s="41">
        <v>0.077859111</v>
      </c>
      <c r="J22" s="5"/>
    </row>
    <row r="23" spans="1:10" ht="12.95" customHeight="1">
      <c r="A23" s="18" t="s">
        <v>458</v>
      </c>
      <c r="B23" s="19" t="s">
        <v>459</v>
      </c>
      <c r="C23" s="15" t="s">
        <v>460</v>
      </c>
      <c r="D23" s="15" t="s">
        <v>179</v>
      </c>
      <c r="E23" s="20">
        <v>27500</v>
      </c>
      <c r="F23" s="21">
        <v>27325.6775</v>
      </c>
      <c r="G23" s="22">
        <v>0.0188</v>
      </c>
      <c r="H23" s="23">
        <v>0.076139</v>
      </c>
      <c r="I23" s="41"/>
      <c r="J23" s="5"/>
    </row>
    <row r="24" spans="1:10" ht="12.95" customHeight="1">
      <c r="A24" s="18" t="s">
        <v>461</v>
      </c>
      <c r="B24" s="19" t="s">
        <v>462</v>
      </c>
      <c r="C24" s="15" t="s">
        <v>463</v>
      </c>
      <c r="D24" s="15" t="s">
        <v>179</v>
      </c>
      <c r="E24" s="20">
        <v>25000</v>
      </c>
      <c r="F24" s="21">
        <v>24942.85</v>
      </c>
      <c r="G24" s="22">
        <v>0.0172</v>
      </c>
      <c r="H24" s="23">
        <v>0.0748</v>
      </c>
      <c r="I24" s="41"/>
      <c r="J24" s="5"/>
    </row>
    <row r="25" spans="1:10" ht="12.95" customHeight="1">
      <c r="A25" s="18" t="s">
        <v>464</v>
      </c>
      <c r="B25" s="19" t="s">
        <v>465</v>
      </c>
      <c r="C25" s="15" t="s">
        <v>466</v>
      </c>
      <c r="D25" s="15" t="s">
        <v>179</v>
      </c>
      <c r="E25" s="20">
        <v>2350</v>
      </c>
      <c r="F25" s="21">
        <v>22723.3485</v>
      </c>
      <c r="G25" s="22">
        <v>0.0156</v>
      </c>
      <c r="H25" s="23">
        <v>0.067561</v>
      </c>
      <c r="I25" s="41">
        <v>0.077361954</v>
      </c>
      <c r="J25" s="5"/>
    </row>
    <row r="26" spans="1:10" ht="12.95" customHeight="1">
      <c r="A26" s="18" t="s">
        <v>467</v>
      </c>
      <c r="B26" s="19" t="s">
        <v>468</v>
      </c>
      <c r="C26" s="15" t="s">
        <v>469</v>
      </c>
      <c r="D26" s="15" t="s">
        <v>427</v>
      </c>
      <c r="E26" s="20">
        <v>2250</v>
      </c>
      <c r="F26" s="21">
        <v>22321.44</v>
      </c>
      <c r="G26" s="22">
        <v>0.0154</v>
      </c>
      <c r="H26" s="23">
        <v>0.076</v>
      </c>
      <c r="I26" s="41"/>
      <c r="J26" s="5"/>
    </row>
    <row r="27" spans="1:10" ht="12.95" customHeight="1">
      <c r="A27" s="18" t="s">
        <v>470</v>
      </c>
      <c r="B27" s="19" t="s">
        <v>471</v>
      </c>
      <c r="C27" s="15" t="s">
        <v>472</v>
      </c>
      <c r="D27" s="15" t="s">
        <v>179</v>
      </c>
      <c r="E27" s="20">
        <v>1950</v>
      </c>
      <c r="F27" s="21">
        <v>20854.6845</v>
      </c>
      <c r="G27" s="22">
        <v>0.0143</v>
      </c>
      <c r="H27" s="23">
        <v>0.080187</v>
      </c>
      <c r="I27" s="41"/>
      <c r="J27" s="5"/>
    </row>
    <row r="28" spans="1:10" ht="12.95" customHeight="1">
      <c r="A28" s="18" t="s">
        <v>473</v>
      </c>
      <c r="B28" s="19" t="s">
        <v>474</v>
      </c>
      <c r="C28" s="15" t="s">
        <v>475</v>
      </c>
      <c r="D28" s="15" t="s">
        <v>179</v>
      </c>
      <c r="E28" s="20">
        <v>2050</v>
      </c>
      <c r="F28" s="21">
        <v>20564.247</v>
      </c>
      <c r="G28" s="22">
        <v>0.0141</v>
      </c>
      <c r="H28" s="23">
        <v>0.0775</v>
      </c>
      <c r="I28" s="41"/>
      <c r="J28" s="5"/>
    </row>
    <row r="29" spans="1:10" ht="12.95" customHeight="1">
      <c r="A29" s="18" t="s">
        <v>476</v>
      </c>
      <c r="B29" s="19" t="s">
        <v>477</v>
      </c>
      <c r="C29" s="15" t="s">
        <v>478</v>
      </c>
      <c r="D29" s="15" t="s">
        <v>179</v>
      </c>
      <c r="E29" s="20">
        <v>2000</v>
      </c>
      <c r="F29" s="21">
        <v>19430.7</v>
      </c>
      <c r="G29" s="22">
        <v>0.0134</v>
      </c>
      <c r="H29" s="23">
        <v>0.067588</v>
      </c>
      <c r="I29" s="41">
        <v>0.077900405</v>
      </c>
      <c r="J29" s="5"/>
    </row>
    <row r="30" spans="1:10" ht="12.95" customHeight="1">
      <c r="A30" s="18" t="s">
        <v>479</v>
      </c>
      <c r="B30" s="19" t="s">
        <v>480</v>
      </c>
      <c r="C30" s="15" t="s">
        <v>481</v>
      </c>
      <c r="D30" s="15" t="s">
        <v>179</v>
      </c>
      <c r="E30" s="20">
        <v>1900</v>
      </c>
      <c r="F30" s="21">
        <v>18881.573</v>
      </c>
      <c r="G30" s="22">
        <v>0.013</v>
      </c>
      <c r="H30" s="23">
        <v>0.07595</v>
      </c>
      <c r="I30" s="41"/>
      <c r="J30" s="5"/>
    </row>
    <row r="31" spans="1:10" ht="12.95" customHeight="1">
      <c r="A31" s="18" t="s">
        <v>482</v>
      </c>
      <c r="B31" s="19" t="s">
        <v>483</v>
      </c>
      <c r="C31" s="15" t="s">
        <v>484</v>
      </c>
      <c r="D31" s="15" t="s">
        <v>156</v>
      </c>
      <c r="E31" s="20">
        <v>19500000</v>
      </c>
      <c r="F31" s="21">
        <v>18711.225</v>
      </c>
      <c r="G31" s="22">
        <v>0.0129</v>
      </c>
      <c r="H31" s="23">
        <v>0.07299</v>
      </c>
      <c r="I31" s="41"/>
      <c r="J31" s="5"/>
    </row>
    <row r="32" spans="1:10" ht="12.95" customHeight="1">
      <c r="A32" s="18" t="s">
        <v>485</v>
      </c>
      <c r="B32" s="19" t="s">
        <v>486</v>
      </c>
      <c r="C32" s="15" t="s">
        <v>487</v>
      </c>
      <c r="D32" s="15" t="s">
        <v>179</v>
      </c>
      <c r="E32" s="20">
        <v>17500</v>
      </c>
      <c r="F32" s="21">
        <v>17489.0975</v>
      </c>
      <c r="G32" s="22">
        <v>0.012</v>
      </c>
      <c r="H32" s="23">
        <v>0.07805</v>
      </c>
      <c r="I32" s="41"/>
      <c r="J32" s="5"/>
    </row>
    <row r="33" spans="1:10" ht="12.95" customHeight="1">
      <c r="A33" s="18" t="s">
        <v>488</v>
      </c>
      <c r="B33" s="19" t="s">
        <v>489</v>
      </c>
      <c r="C33" s="15" t="s">
        <v>490</v>
      </c>
      <c r="D33" s="15" t="s">
        <v>179</v>
      </c>
      <c r="E33" s="20">
        <v>17500</v>
      </c>
      <c r="F33" s="21">
        <v>17400.11</v>
      </c>
      <c r="G33" s="22">
        <v>0.012</v>
      </c>
      <c r="H33" s="23">
        <v>0.0765</v>
      </c>
      <c r="I33" s="41"/>
      <c r="J33" s="5"/>
    </row>
    <row r="34" spans="1:10" ht="12.95" customHeight="1">
      <c r="A34" s="18" t="s">
        <v>491</v>
      </c>
      <c r="B34" s="19" t="s">
        <v>492</v>
      </c>
      <c r="C34" s="15" t="s">
        <v>493</v>
      </c>
      <c r="D34" s="15" t="s">
        <v>427</v>
      </c>
      <c r="E34" s="20">
        <v>1710</v>
      </c>
      <c r="F34" s="21">
        <v>16852.5288</v>
      </c>
      <c r="G34" s="22">
        <v>0.0116</v>
      </c>
      <c r="H34" s="23">
        <v>0.0737695</v>
      </c>
      <c r="I34" s="41">
        <v>0.081369464</v>
      </c>
      <c r="J34" s="5"/>
    </row>
    <row r="35" spans="1:10" ht="12.95" customHeight="1">
      <c r="A35" s="18" t="s">
        <v>192</v>
      </c>
      <c r="B35" s="19" t="s">
        <v>193</v>
      </c>
      <c r="C35" s="15" t="s">
        <v>194</v>
      </c>
      <c r="D35" s="15" t="s">
        <v>179</v>
      </c>
      <c r="E35" s="20">
        <v>1661</v>
      </c>
      <c r="F35" s="21">
        <v>16406.0292</v>
      </c>
      <c r="G35" s="22">
        <v>0.0113</v>
      </c>
      <c r="H35" s="23">
        <v>0.076289</v>
      </c>
      <c r="I35" s="41"/>
      <c r="J35" s="5"/>
    </row>
    <row r="36" spans="1:10" ht="12.95" customHeight="1">
      <c r="A36" s="18" t="s">
        <v>494</v>
      </c>
      <c r="B36" s="19" t="s">
        <v>495</v>
      </c>
      <c r="C36" s="15" t="s">
        <v>496</v>
      </c>
      <c r="D36" s="15" t="s">
        <v>179</v>
      </c>
      <c r="E36" s="20">
        <v>1560</v>
      </c>
      <c r="F36" s="21">
        <v>15509.8944</v>
      </c>
      <c r="G36" s="22">
        <v>0.0107</v>
      </c>
      <c r="H36" s="23">
        <v>0.0764</v>
      </c>
      <c r="I36" s="41"/>
      <c r="J36" s="5"/>
    </row>
    <row r="37" spans="1:10" ht="12.95" customHeight="1">
      <c r="A37" s="18" t="s">
        <v>497</v>
      </c>
      <c r="B37" s="19" t="s">
        <v>498</v>
      </c>
      <c r="C37" s="15" t="s">
        <v>499</v>
      </c>
      <c r="D37" s="15" t="s">
        <v>156</v>
      </c>
      <c r="E37" s="20">
        <v>14500000</v>
      </c>
      <c r="F37" s="21">
        <v>14813.5915</v>
      </c>
      <c r="G37" s="22">
        <v>0.0102</v>
      </c>
      <c r="H37" s="23">
        <v>0.075131</v>
      </c>
      <c r="I37" s="41"/>
      <c r="J37" s="5"/>
    </row>
    <row r="38" spans="1:10" ht="12.95" customHeight="1">
      <c r="A38" s="18" t="s">
        <v>500</v>
      </c>
      <c r="B38" s="19" t="s">
        <v>501</v>
      </c>
      <c r="C38" s="15" t="s">
        <v>502</v>
      </c>
      <c r="D38" s="15" t="s">
        <v>179</v>
      </c>
      <c r="E38" s="20">
        <v>1350</v>
      </c>
      <c r="F38" s="21">
        <v>13408.6995</v>
      </c>
      <c r="G38" s="22">
        <v>0.0092</v>
      </c>
      <c r="H38" s="23">
        <v>0.077999</v>
      </c>
      <c r="I38" s="41"/>
      <c r="J38" s="5"/>
    </row>
    <row r="39" spans="1:10" ht="12.95" customHeight="1">
      <c r="A39" s="18" t="s">
        <v>503</v>
      </c>
      <c r="B39" s="19" t="s">
        <v>504</v>
      </c>
      <c r="C39" s="15" t="s">
        <v>505</v>
      </c>
      <c r="D39" s="15" t="s">
        <v>179</v>
      </c>
      <c r="E39" s="20">
        <v>12500</v>
      </c>
      <c r="F39" s="21">
        <v>12431.9</v>
      </c>
      <c r="G39" s="22">
        <v>0.0085</v>
      </c>
      <c r="H39" s="23">
        <v>0.0765</v>
      </c>
      <c r="I39" s="41"/>
      <c r="J39" s="5"/>
    </row>
    <row r="40" spans="1:10" ht="12.95" customHeight="1">
      <c r="A40" s="18" t="s">
        <v>506</v>
      </c>
      <c r="B40" s="19" t="s">
        <v>507</v>
      </c>
      <c r="C40" s="15" t="s">
        <v>508</v>
      </c>
      <c r="D40" s="15" t="s">
        <v>179</v>
      </c>
      <c r="E40" s="20">
        <v>1250</v>
      </c>
      <c r="F40" s="21">
        <v>12413.0625</v>
      </c>
      <c r="G40" s="22">
        <v>0.0085</v>
      </c>
      <c r="H40" s="23">
        <v>0.078075</v>
      </c>
      <c r="I40" s="41"/>
      <c r="J40" s="5"/>
    </row>
    <row r="41" spans="1:10" ht="12.95" customHeight="1">
      <c r="A41" s="18" t="s">
        <v>509</v>
      </c>
      <c r="B41" s="19" t="s">
        <v>510</v>
      </c>
      <c r="C41" s="15" t="s">
        <v>511</v>
      </c>
      <c r="D41" s="15" t="s">
        <v>179</v>
      </c>
      <c r="E41" s="20">
        <v>1200</v>
      </c>
      <c r="F41" s="21">
        <v>11996.256</v>
      </c>
      <c r="G41" s="22">
        <v>0.0082</v>
      </c>
      <c r="H41" s="23">
        <v>0.080188</v>
      </c>
      <c r="I41" s="41"/>
      <c r="J41" s="5"/>
    </row>
    <row r="42" spans="1:10" ht="12.95" customHeight="1">
      <c r="A42" s="18" t="s">
        <v>512</v>
      </c>
      <c r="B42" s="19" t="s">
        <v>513</v>
      </c>
      <c r="C42" s="15" t="s">
        <v>514</v>
      </c>
      <c r="D42" s="15" t="s">
        <v>156</v>
      </c>
      <c r="E42" s="20">
        <v>11500000</v>
      </c>
      <c r="F42" s="21">
        <v>11603.4885</v>
      </c>
      <c r="G42" s="22">
        <v>0.008</v>
      </c>
      <c r="H42" s="23">
        <v>0.07291</v>
      </c>
      <c r="I42" s="41"/>
      <c r="J42" s="5"/>
    </row>
    <row r="43" spans="1:10" ht="12.95" customHeight="1">
      <c r="A43" s="18" t="s">
        <v>515</v>
      </c>
      <c r="B43" s="19" t="s">
        <v>516</v>
      </c>
      <c r="C43" s="15" t="s">
        <v>517</v>
      </c>
      <c r="D43" s="15" t="s">
        <v>179</v>
      </c>
      <c r="E43" s="20">
        <v>11500</v>
      </c>
      <c r="F43" s="21">
        <v>11484.659</v>
      </c>
      <c r="G43" s="22">
        <v>0.0079</v>
      </c>
      <c r="H43" s="23">
        <v>0.0748</v>
      </c>
      <c r="I43" s="41"/>
      <c r="J43" s="5"/>
    </row>
    <row r="44" spans="1:10" ht="12.95" customHeight="1">
      <c r="A44" s="18" t="s">
        <v>518</v>
      </c>
      <c r="B44" s="19" t="s">
        <v>519</v>
      </c>
      <c r="C44" s="15" t="s">
        <v>520</v>
      </c>
      <c r="D44" s="15" t="s">
        <v>427</v>
      </c>
      <c r="E44" s="20">
        <v>1050</v>
      </c>
      <c r="F44" s="21">
        <v>10473.8445</v>
      </c>
      <c r="G44" s="22">
        <v>0.0072</v>
      </c>
      <c r="H44" s="23">
        <v>0.07645</v>
      </c>
      <c r="I44" s="41"/>
      <c r="J44" s="5"/>
    </row>
    <row r="45" spans="1:10" ht="12.95" customHeight="1">
      <c r="A45" s="18" t="s">
        <v>521</v>
      </c>
      <c r="B45" s="19" t="s">
        <v>522</v>
      </c>
      <c r="C45" s="15" t="s">
        <v>523</v>
      </c>
      <c r="D45" s="15" t="s">
        <v>179</v>
      </c>
      <c r="E45" s="20">
        <v>1050</v>
      </c>
      <c r="F45" s="21">
        <v>10162.74</v>
      </c>
      <c r="G45" s="22">
        <v>0.007</v>
      </c>
      <c r="H45" s="23">
        <v>0.0781</v>
      </c>
      <c r="I45" s="41"/>
      <c r="J45" s="5"/>
    </row>
    <row r="46" spans="1:10" ht="12.95" customHeight="1">
      <c r="A46" s="18" t="s">
        <v>524</v>
      </c>
      <c r="B46" s="19" t="s">
        <v>525</v>
      </c>
      <c r="C46" s="15" t="s">
        <v>526</v>
      </c>
      <c r="D46" s="15" t="s">
        <v>156</v>
      </c>
      <c r="E46" s="20">
        <v>10000000</v>
      </c>
      <c r="F46" s="21">
        <v>10050.98</v>
      </c>
      <c r="G46" s="22">
        <v>0.0069</v>
      </c>
      <c r="H46" s="23">
        <v>0.075181</v>
      </c>
      <c r="I46" s="41"/>
      <c r="J46" s="5"/>
    </row>
    <row r="47" spans="1:10" ht="12.95" customHeight="1">
      <c r="A47" s="18" t="s">
        <v>527</v>
      </c>
      <c r="B47" s="19" t="s">
        <v>528</v>
      </c>
      <c r="C47" s="15" t="s">
        <v>529</v>
      </c>
      <c r="D47" s="15" t="s">
        <v>179</v>
      </c>
      <c r="E47" s="20">
        <v>10000</v>
      </c>
      <c r="F47" s="21">
        <v>9965.18</v>
      </c>
      <c r="G47" s="22">
        <v>0.0069</v>
      </c>
      <c r="H47" s="23">
        <v>0.07625</v>
      </c>
      <c r="I47" s="41"/>
      <c r="J47" s="5"/>
    </row>
    <row r="48" spans="1:10" ht="12.95" customHeight="1">
      <c r="A48" s="18" t="s">
        <v>183</v>
      </c>
      <c r="B48" s="19" t="s">
        <v>184</v>
      </c>
      <c r="C48" s="15" t="s">
        <v>185</v>
      </c>
      <c r="D48" s="15" t="s">
        <v>179</v>
      </c>
      <c r="E48" s="20">
        <v>9600</v>
      </c>
      <c r="F48" s="21">
        <v>9583.584</v>
      </c>
      <c r="G48" s="22">
        <v>0.0066</v>
      </c>
      <c r="H48" s="23">
        <v>0.07645</v>
      </c>
      <c r="I48" s="41"/>
      <c r="J48" s="5"/>
    </row>
    <row r="49" spans="1:10" ht="12.95" customHeight="1">
      <c r="A49" s="18" t="s">
        <v>530</v>
      </c>
      <c r="B49" s="19" t="s">
        <v>531</v>
      </c>
      <c r="C49" s="15" t="s">
        <v>532</v>
      </c>
      <c r="D49" s="15" t="s">
        <v>156</v>
      </c>
      <c r="E49" s="20">
        <v>9000000</v>
      </c>
      <c r="F49" s="21">
        <v>9263.691</v>
      </c>
      <c r="G49" s="22">
        <v>0.0064</v>
      </c>
      <c r="H49" s="23">
        <v>0.074902</v>
      </c>
      <c r="I49" s="41"/>
      <c r="J49" s="5"/>
    </row>
    <row r="50" spans="1:10" ht="12.95" customHeight="1">
      <c r="A50" s="18" t="s">
        <v>533</v>
      </c>
      <c r="B50" s="19" t="s">
        <v>534</v>
      </c>
      <c r="C50" s="15" t="s">
        <v>535</v>
      </c>
      <c r="D50" s="15" t="s">
        <v>179</v>
      </c>
      <c r="E50" s="20">
        <v>850</v>
      </c>
      <c r="F50" s="21">
        <v>8490.65</v>
      </c>
      <c r="G50" s="22">
        <v>0.0058</v>
      </c>
      <c r="H50" s="23">
        <v>0.076089</v>
      </c>
      <c r="I50" s="41"/>
      <c r="J50" s="5"/>
    </row>
    <row r="51" spans="1:10" ht="12.95" customHeight="1">
      <c r="A51" s="18" t="s">
        <v>536</v>
      </c>
      <c r="B51" s="19" t="s">
        <v>537</v>
      </c>
      <c r="C51" s="15" t="s">
        <v>538</v>
      </c>
      <c r="D51" s="15" t="s">
        <v>179</v>
      </c>
      <c r="E51" s="20">
        <v>1000</v>
      </c>
      <c r="F51" s="21">
        <v>8320.4</v>
      </c>
      <c r="G51" s="22">
        <v>0.0057</v>
      </c>
      <c r="H51" s="23">
        <v>0.07925</v>
      </c>
      <c r="I51" s="41"/>
      <c r="J51" s="5"/>
    </row>
    <row r="52" spans="1:10" ht="12.95" customHeight="1">
      <c r="A52" s="18" t="s">
        <v>539</v>
      </c>
      <c r="B52" s="19" t="s">
        <v>531</v>
      </c>
      <c r="C52" s="15" t="s">
        <v>540</v>
      </c>
      <c r="D52" s="15" t="s">
        <v>156</v>
      </c>
      <c r="E52" s="20">
        <v>7500000</v>
      </c>
      <c r="F52" s="21">
        <v>7719.315</v>
      </c>
      <c r="G52" s="22">
        <v>0.0053</v>
      </c>
      <c r="H52" s="23">
        <v>0.074928</v>
      </c>
      <c r="I52" s="41"/>
      <c r="J52" s="5"/>
    </row>
    <row r="53" spans="1:10" ht="12.95" customHeight="1">
      <c r="A53" s="18" t="s">
        <v>541</v>
      </c>
      <c r="B53" s="19" t="s">
        <v>542</v>
      </c>
      <c r="C53" s="15" t="s">
        <v>543</v>
      </c>
      <c r="D53" s="15" t="s">
        <v>179</v>
      </c>
      <c r="E53" s="20">
        <v>7500</v>
      </c>
      <c r="F53" s="21">
        <v>7508.8425</v>
      </c>
      <c r="G53" s="22">
        <v>0.0052</v>
      </c>
      <c r="H53" s="23">
        <v>0.076</v>
      </c>
      <c r="I53" s="41"/>
      <c r="J53" s="5"/>
    </row>
    <row r="54" spans="1:10" ht="12.95" customHeight="1">
      <c r="A54" s="18" t="s">
        <v>544</v>
      </c>
      <c r="B54" s="19" t="s">
        <v>545</v>
      </c>
      <c r="C54" s="15" t="s">
        <v>546</v>
      </c>
      <c r="D54" s="15" t="s">
        <v>179</v>
      </c>
      <c r="E54" s="20">
        <v>750</v>
      </c>
      <c r="F54" s="21">
        <v>7493.655</v>
      </c>
      <c r="G54" s="22">
        <v>0.0052</v>
      </c>
      <c r="H54" s="23">
        <v>0.0787</v>
      </c>
      <c r="I54" s="41"/>
      <c r="J54" s="5"/>
    </row>
    <row r="55" spans="1:10" ht="12.95" customHeight="1">
      <c r="A55" s="18" t="s">
        <v>547</v>
      </c>
      <c r="B55" s="19" t="s">
        <v>548</v>
      </c>
      <c r="C55" s="15" t="s">
        <v>549</v>
      </c>
      <c r="D55" s="15" t="s">
        <v>179</v>
      </c>
      <c r="E55" s="20">
        <v>7500</v>
      </c>
      <c r="F55" s="21">
        <v>7478.4675</v>
      </c>
      <c r="G55" s="22">
        <v>0.0051</v>
      </c>
      <c r="H55" s="23">
        <v>0.07615</v>
      </c>
      <c r="I55" s="41"/>
      <c r="J55" s="5"/>
    </row>
    <row r="56" spans="1:10" ht="12.95" customHeight="1">
      <c r="A56" s="18" t="s">
        <v>550</v>
      </c>
      <c r="B56" s="19" t="s">
        <v>551</v>
      </c>
      <c r="C56" s="15" t="s">
        <v>552</v>
      </c>
      <c r="D56" s="15" t="s">
        <v>156</v>
      </c>
      <c r="E56" s="20">
        <v>8843000</v>
      </c>
      <c r="F56" s="21">
        <v>6866.3331</v>
      </c>
      <c r="G56" s="22">
        <v>0.0047</v>
      </c>
      <c r="H56" s="23">
        <v>0.073869</v>
      </c>
      <c r="I56" s="41"/>
      <c r="J56" s="5"/>
    </row>
    <row r="57" spans="1:10" ht="12.95" customHeight="1">
      <c r="A57" s="18" t="s">
        <v>553</v>
      </c>
      <c r="B57" s="19" t="s">
        <v>554</v>
      </c>
      <c r="C57" s="15" t="s">
        <v>555</v>
      </c>
      <c r="D57" s="15" t="s">
        <v>156</v>
      </c>
      <c r="E57" s="20">
        <v>6239000</v>
      </c>
      <c r="F57" s="21">
        <v>5499.0796</v>
      </c>
      <c r="G57" s="22">
        <v>0.0038</v>
      </c>
      <c r="H57" s="23">
        <v>0.07312</v>
      </c>
      <c r="I57" s="41"/>
      <c r="J57" s="5"/>
    </row>
    <row r="58" spans="1:10" ht="12.95" customHeight="1">
      <c r="A58" s="18" t="s">
        <v>153</v>
      </c>
      <c r="B58" s="19" t="s">
        <v>154</v>
      </c>
      <c r="C58" s="15" t="s">
        <v>155</v>
      </c>
      <c r="D58" s="15" t="s">
        <v>156</v>
      </c>
      <c r="E58" s="20">
        <v>6193000</v>
      </c>
      <c r="F58" s="21">
        <v>5165.7361</v>
      </c>
      <c r="G58" s="22">
        <v>0.0036</v>
      </c>
      <c r="H58" s="23">
        <v>0.073719</v>
      </c>
      <c r="I58" s="41"/>
      <c r="J58" s="5"/>
    </row>
    <row r="59" spans="1:10" ht="12.95" customHeight="1">
      <c r="A59" s="18" t="s">
        <v>556</v>
      </c>
      <c r="B59" s="19" t="s">
        <v>557</v>
      </c>
      <c r="C59" s="15" t="s">
        <v>558</v>
      </c>
      <c r="D59" s="15" t="s">
        <v>179</v>
      </c>
      <c r="E59" s="20">
        <v>500</v>
      </c>
      <c r="F59" s="21">
        <v>5008.925</v>
      </c>
      <c r="G59" s="22">
        <v>0.0034</v>
      </c>
      <c r="H59" s="23">
        <v>0.07855</v>
      </c>
      <c r="I59" s="41"/>
      <c r="J59" s="5"/>
    </row>
    <row r="60" spans="1:10" ht="12.95" customHeight="1">
      <c r="A60" s="18" t="s">
        <v>559</v>
      </c>
      <c r="B60" s="19" t="s">
        <v>560</v>
      </c>
      <c r="C60" s="15" t="s">
        <v>561</v>
      </c>
      <c r="D60" s="15" t="s">
        <v>179</v>
      </c>
      <c r="E60" s="20">
        <v>500</v>
      </c>
      <c r="F60" s="21">
        <v>5002.36</v>
      </c>
      <c r="G60" s="22">
        <v>0.0034</v>
      </c>
      <c r="H60" s="23">
        <v>0.079059</v>
      </c>
      <c r="I60" s="41"/>
      <c r="J60" s="5"/>
    </row>
    <row r="61" spans="1:10" ht="12.95" customHeight="1">
      <c r="A61" s="18" t="s">
        <v>180</v>
      </c>
      <c r="B61" s="19" t="s">
        <v>181</v>
      </c>
      <c r="C61" s="15" t="s">
        <v>182</v>
      </c>
      <c r="D61" s="15" t="s">
        <v>179</v>
      </c>
      <c r="E61" s="20">
        <v>5000</v>
      </c>
      <c r="F61" s="21">
        <v>4996.145</v>
      </c>
      <c r="G61" s="22">
        <v>0.0034</v>
      </c>
      <c r="H61" s="23">
        <v>0.07595</v>
      </c>
      <c r="I61" s="41"/>
      <c r="J61" s="5"/>
    </row>
    <row r="62" spans="1:10" ht="12.95" customHeight="1">
      <c r="A62" s="18" t="s">
        <v>562</v>
      </c>
      <c r="B62" s="19" t="s">
        <v>563</v>
      </c>
      <c r="C62" s="15" t="s">
        <v>564</v>
      </c>
      <c r="D62" s="15" t="s">
        <v>427</v>
      </c>
      <c r="E62" s="20">
        <v>500</v>
      </c>
      <c r="F62" s="21">
        <v>4983.165</v>
      </c>
      <c r="G62" s="22">
        <v>0.0034</v>
      </c>
      <c r="H62" s="23">
        <v>0.0762</v>
      </c>
      <c r="I62" s="41"/>
      <c r="J62" s="5"/>
    </row>
    <row r="63" spans="1:10" ht="12.95" customHeight="1">
      <c r="A63" s="18" t="s">
        <v>565</v>
      </c>
      <c r="B63" s="19" t="s">
        <v>566</v>
      </c>
      <c r="C63" s="15" t="s">
        <v>567</v>
      </c>
      <c r="D63" s="15" t="s">
        <v>179</v>
      </c>
      <c r="E63" s="20">
        <v>5000</v>
      </c>
      <c r="F63" s="21">
        <v>4979.595</v>
      </c>
      <c r="G63" s="22">
        <v>0.0034</v>
      </c>
      <c r="H63" s="23">
        <v>0.076</v>
      </c>
      <c r="I63" s="41"/>
      <c r="J63" s="5"/>
    </row>
    <row r="64" spans="1:10" ht="12.95" customHeight="1">
      <c r="A64" s="18" t="s">
        <v>568</v>
      </c>
      <c r="B64" s="19" t="s">
        <v>569</v>
      </c>
      <c r="C64" s="15" t="s">
        <v>570</v>
      </c>
      <c r="D64" s="15" t="s">
        <v>179</v>
      </c>
      <c r="E64" s="20">
        <v>500</v>
      </c>
      <c r="F64" s="21">
        <v>4977.35</v>
      </c>
      <c r="G64" s="22">
        <v>0.0034</v>
      </c>
      <c r="H64" s="23">
        <v>0.07595</v>
      </c>
      <c r="I64" s="41"/>
      <c r="J64" s="5"/>
    </row>
    <row r="65" spans="1:10" ht="12.95" customHeight="1">
      <c r="A65" s="18" t="s">
        <v>571</v>
      </c>
      <c r="B65" s="19" t="s">
        <v>572</v>
      </c>
      <c r="C65" s="15" t="s">
        <v>573</v>
      </c>
      <c r="D65" s="15" t="s">
        <v>156</v>
      </c>
      <c r="E65" s="20">
        <v>6056000</v>
      </c>
      <c r="F65" s="21">
        <v>4965.5627</v>
      </c>
      <c r="G65" s="22">
        <v>0.0034</v>
      </c>
      <c r="H65" s="23">
        <v>0.07378</v>
      </c>
      <c r="I65" s="41"/>
      <c r="J65" s="5"/>
    </row>
    <row r="66" spans="1:10" ht="12.95" customHeight="1">
      <c r="A66" s="18" t="s">
        <v>574</v>
      </c>
      <c r="B66" s="19" t="s">
        <v>575</v>
      </c>
      <c r="C66" s="15" t="s">
        <v>576</v>
      </c>
      <c r="D66" s="15" t="s">
        <v>427</v>
      </c>
      <c r="E66" s="20">
        <v>500</v>
      </c>
      <c r="F66" s="21">
        <v>4956.56</v>
      </c>
      <c r="G66" s="22">
        <v>0.0034</v>
      </c>
      <c r="H66" s="23">
        <v>0.07645</v>
      </c>
      <c r="I66" s="41"/>
      <c r="J66" s="5"/>
    </row>
    <row r="67" spans="1:10" ht="12.95" customHeight="1">
      <c r="A67" s="18" t="s">
        <v>577</v>
      </c>
      <c r="B67" s="19" t="s">
        <v>578</v>
      </c>
      <c r="C67" s="15" t="s">
        <v>579</v>
      </c>
      <c r="D67" s="15" t="s">
        <v>179</v>
      </c>
      <c r="E67" s="20">
        <v>500</v>
      </c>
      <c r="F67" s="21">
        <v>4871.395</v>
      </c>
      <c r="G67" s="22">
        <v>0.0034</v>
      </c>
      <c r="H67" s="23">
        <v>0.0781</v>
      </c>
      <c r="I67" s="41"/>
      <c r="J67" s="5"/>
    </row>
    <row r="68" spans="1:10" ht="12.95" customHeight="1">
      <c r="A68" s="18" t="s">
        <v>580</v>
      </c>
      <c r="B68" s="19" t="s">
        <v>581</v>
      </c>
      <c r="C68" s="15" t="s">
        <v>582</v>
      </c>
      <c r="D68" s="15" t="s">
        <v>156</v>
      </c>
      <c r="E68" s="20">
        <v>5000000</v>
      </c>
      <c r="F68" s="21">
        <v>4866.985</v>
      </c>
      <c r="G68" s="22">
        <v>0.0033</v>
      </c>
      <c r="H68" s="23">
        <v>0.074611</v>
      </c>
      <c r="I68" s="41"/>
      <c r="J68" s="5"/>
    </row>
    <row r="69" spans="1:10" ht="12.95" customHeight="1">
      <c r="A69" s="18" t="s">
        <v>583</v>
      </c>
      <c r="B69" s="19" t="s">
        <v>584</v>
      </c>
      <c r="C69" s="15" t="s">
        <v>585</v>
      </c>
      <c r="D69" s="15" t="s">
        <v>179</v>
      </c>
      <c r="E69" s="20">
        <v>500</v>
      </c>
      <c r="F69" s="21">
        <v>4820.71</v>
      </c>
      <c r="G69" s="22">
        <v>0.0033</v>
      </c>
      <c r="H69" s="23">
        <v>0.07595</v>
      </c>
      <c r="I69" s="41"/>
      <c r="J69" s="5"/>
    </row>
    <row r="70" spans="1:10" ht="12.95" customHeight="1">
      <c r="A70" s="18" t="s">
        <v>586</v>
      </c>
      <c r="B70" s="19" t="s">
        <v>587</v>
      </c>
      <c r="C70" s="15" t="s">
        <v>588</v>
      </c>
      <c r="D70" s="15" t="s">
        <v>156</v>
      </c>
      <c r="E70" s="20">
        <v>5108500</v>
      </c>
      <c r="F70" s="21">
        <v>4110.8559</v>
      </c>
      <c r="G70" s="22">
        <v>0.0028</v>
      </c>
      <c r="H70" s="23">
        <v>0.073838</v>
      </c>
      <c r="I70" s="41"/>
      <c r="J70" s="5"/>
    </row>
    <row r="71" spans="1:10" ht="12.95" customHeight="1">
      <c r="A71" s="18" t="s">
        <v>589</v>
      </c>
      <c r="B71" s="19" t="s">
        <v>590</v>
      </c>
      <c r="C71" s="15" t="s">
        <v>591</v>
      </c>
      <c r="D71" s="15" t="s">
        <v>156</v>
      </c>
      <c r="E71" s="20">
        <v>4000000</v>
      </c>
      <c r="F71" s="21">
        <v>4065.272</v>
      </c>
      <c r="G71" s="22">
        <v>0.0028</v>
      </c>
      <c r="H71" s="23">
        <v>0.074588</v>
      </c>
      <c r="I71" s="41"/>
      <c r="J71" s="5"/>
    </row>
    <row r="72" spans="1:10" ht="12.95" customHeight="1">
      <c r="A72" s="18" t="s">
        <v>592</v>
      </c>
      <c r="B72" s="19" t="s">
        <v>593</v>
      </c>
      <c r="C72" s="15" t="s">
        <v>594</v>
      </c>
      <c r="D72" s="15" t="s">
        <v>156</v>
      </c>
      <c r="E72" s="20">
        <v>5073500</v>
      </c>
      <c r="F72" s="21">
        <v>4012.8392</v>
      </c>
      <c r="G72" s="22">
        <v>0.0028</v>
      </c>
      <c r="H72" s="23">
        <v>0.073852</v>
      </c>
      <c r="I72" s="41"/>
      <c r="J72" s="5"/>
    </row>
    <row r="73" spans="1:10" ht="12.95" customHeight="1">
      <c r="A73" s="18" t="s">
        <v>595</v>
      </c>
      <c r="B73" s="19" t="s">
        <v>596</v>
      </c>
      <c r="C73" s="15" t="s">
        <v>597</v>
      </c>
      <c r="D73" s="15" t="s">
        <v>427</v>
      </c>
      <c r="E73" s="20">
        <v>4000</v>
      </c>
      <c r="F73" s="21">
        <v>3989.888</v>
      </c>
      <c r="G73" s="22">
        <v>0.0027</v>
      </c>
      <c r="H73" s="23">
        <v>0.078662</v>
      </c>
      <c r="I73" s="41"/>
      <c r="J73" s="5"/>
    </row>
    <row r="74" spans="1:10" ht="12.95" customHeight="1">
      <c r="A74" s="18" t="s">
        <v>598</v>
      </c>
      <c r="B74" s="19" t="s">
        <v>599</v>
      </c>
      <c r="C74" s="15" t="s">
        <v>600</v>
      </c>
      <c r="D74" s="15" t="s">
        <v>427</v>
      </c>
      <c r="E74" s="20">
        <v>400</v>
      </c>
      <c r="F74" s="21">
        <v>3974.932</v>
      </c>
      <c r="G74" s="22">
        <v>0.0027</v>
      </c>
      <c r="H74" s="23">
        <v>0.076</v>
      </c>
      <c r="I74" s="41"/>
      <c r="J74" s="5"/>
    </row>
    <row r="75" spans="1:10" ht="12.95" customHeight="1">
      <c r="A75" s="18" t="s">
        <v>601</v>
      </c>
      <c r="B75" s="19" t="s">
        <v>602</v>
      </c>
      <c r="C75" s="15" t="s">
        <v>603</v>
      </c>
      <c r="D75" s="15" t="s">
        <v>156</v>
      </c>
      <c r="E75" s="20">
        <v>3500000</v>
      </c>
      <c r="F75" s="21">
        <v>3558.4675</v>
      </c>
      <c r="G75" s="22">
        <v>0.0024</v>
      </c>
      <c r="H75" s="23">
        <v>0.074617</v>
      </c>
      <c r="I75" s="41"/>
      <c r="J75" s="5"/>
    </row>
    <row r="76" spans="1:10" ht="12.95" customHeight="1">
      <c r="A76" s="18" t="s">
        <v>604</v>
      </c>
      <c r="B76" s="19" t="s">
        <v>605</v>
      </c>
      <c r="C76" s="15" t="s">
        <v>606</v>
      </c>
      <c r="D76" s="15" t="s">
        <v>179</v>
      </c>
      <c r="E76" s="20">
        <v>3500</v>
      </c>
      <c r="F76" s="21">
        <v>3492.279</v>
      </c>
      <c r="G76" s="22">
        <v>0.0024</v>
      </c>
      <c r="H76" s="23">
        <v>0.076289</v>
      </c>
      <c r="I76" s="41"/>
      <c r="J76" s="5"/>
    </row>
    <row r="77" spans="1:10" ht="12.95" customHeight="1">
      <c r="A77" s="18" t="s">
        <v>607</v>
      </c>
      <c r="B77" s="19" t="s">
        <v>608</v>
      </c>
      <c r="C77" s="15" t="s">
        <v>609</v>
      </c>
      <c r="D77" s="15" t="s">
        <v>156</v>
      </c>
      <c r="E77" s="20">
        <v>4195200</v>
      </c>
      <c r="F77" s="21">
        <v>3380.6054</v>
      </c>
      <c r="G77" s="22">
        <v>0.0023</v>
      </c>
      <c r="H77" s="23">
        <v>0.073837</v>
      </c>
      <c r="I77" s="41"/>
      <c r="J77" s="5"/>
    </row>
    <row r="78" spans="1:10" ht="12.95" customHeight="1">
      <c r="A78" s="18" t="s">
        <v>610</v>
      </c>
      <c r="B78" s="19" t="s">
        <v>611</v>
      </c>
      <c r="C78" s="15" t="s">
        <v>612</v>
      </c>
      <c r="D78" s="15" t="s">
        <v>156</v>
      </c>
      <c r="E78" s="20">
        <v>3536700</v>
      </c>
      <c r="F78" s="21">
        <v>2899.3089</v>
      </c>
      <c r="G78" s="22">
        <v>0.002</v>
      </c>
      <c r="H78" s="23">
        <v>0.073781</v>
      </c>
      <c r="I78" s="41"/>
      <c r="J78" s="5"/>
    </row>
    <row r="79" spans="1:10" ht="12.95" customHeight="1">
      <c r="A79" s="18" t="s">
        <v>186</v>
      </c>
      <c r="B79" s="19" t="s">
        <v>187</v>
      </c>
      <c r="C79" s="15" t="s">
        <v>188</v>
      </c>
      <c r="D79" s="15" t="s">
        <v>179</v>
      </c>
      <c r="E79" s="20">
        <v>2600</v>
      </c>
      <c r="F79" s="21">
        <v>2594.1344</v>
      </c>
      <c r="G79" s="22">
        <v>0.0018</v>
      </c>
      <c r="H79" s="23">
        <v>0.0764</v>
      </c>
      <c r="I79" s="41"/>
      <c r="J79" s="5"/>
    </row>
    <row r="80" spans="1:10" ht="12.95" customHeight="1">
      <c r="A80" s="18" t="s">
        <v>613</v>
      </c>
      <c r="B80" s="19" t="s">
        <v>614</v>
      </c>
      <c r="C80" s="15" t="s">
        <v>615</v>
      </c>
      <c r="D80" s="15" t="s">
        <v>179</v>
      </c>
      <c r="E80" s="20">
        <v>2500</v>
      </c>
      <c r="F80" s="21">
        <v>2518.8375</v>
      </c>
      <c r="G80" s="22">
        <v>0.0017</v>
      </c>
      <c r="H80" s="23">
        <v>0.07925</v>
      </c>
      <c r="I80" s="41"/>
      <c r="J80" s="5"/>
    </row>
    <row r="81" spans="1:10" ht="12.95" customHeight="1">
      <c r="A81" s="18" t="s">
        <v>616</v>
      </c>
      <c r="B81" s="19" t="s">
        <v>617</v>
      </c>
      <c r="C81" s="15" t="s">
        <v>618</v>
      </c>
      <c r="D81" s="15" t="s">
        <v>179</v>
      </c>
      <c r="E81" s="20">
        <v>2500</v>
      </c>
      <c r="F81" s="21">
        <v>2508.31</v>
      </c>
      <c r="G81" s="22">
        <v>0.0017</v>
      </c>
      <c r="H81" s="23">
        <v>0.076289</v>
      </c>
      <c r="I81" s="41"/>
      <c r="J81" s="5"/>
    </row>
    <row r="82" spans="1:10" ht="12.95" customHeight="1">
      <c r="A82" s="18" t="s">
        <v>619</v>
      </c>
      <c r="B82" s="19" t="s">
        <v>620</v>
      </c>
      <c r="C82" s="15" t="s">
        <v>621</v>
      </c>
      <c r="D82" s="15" t="s">
        <v>179</v>
      </c>
      <c r="E82" s="20">
        <v>2500</v>
      </c>
      <c r="F82" s="21">
        <v>2504.935</v>
      </c>
      <c r="G82" s="22">
        <v>0.0017</v>
      </c>
      <c r="H82" s="23">
        <v>0.0762</v>
      </c>
      <c r="I82" s="41"/>
      <c r="J82" s="5"/>
    </row>
    <row r="83" spans="1:10" ht="12.95" customHeight="1">
      <c r="A83" s="18" t="s">
        <v>622</v>
      </c>
      <c r="B83" s="19" t="s">
        <v>623</v>
      </c>
      <c r="C83" s="15" t="s">
        <v>624</v>
      </c>
      <c r="D83" s="15" t="s">
        <v>179</v>
      </c>
      <c r="E83" s="20">
        <v>2500</v>
      </c>
      <c r="F83" s="21">
        <v>2500.495</v>
      </c>
      <c r="G83" s="22">
        <v>0.0017</v>
      </c>
      <c r="H83" s="23">
        <v>0.076303</v>
      </c>
      <c r="I83" s="41"/>
      <c r="J83" s="5"/>
    </row>
    <row r="84" spans="1:10" ht="12.95" customHeight="1">
      <c r="A84" s="18" t="s">
        <v>625</v>
      </c>
      <c r="B84" s="19" t="s">
        <v>626</v>
      </c>
      <c r="C84" s="15" t="s">
        <v>627</v>
      </c>
      <c r="D84" s="15" t="s">
        <v>179</v>
      </c>
      <c r="E84" s="20">
        <v>250</v>
      </c>
      <c r="F84" s="21">
        <v>2499.195</v>
      </c>
      <c r="G84" s="22">
        <v>0.0017</v>
      </c>
      <c r="H84" s="23">
        <v>0.0788</v>
      </c>
      <c r="I84" s="41"/>
      <c r="J84" s="5"/>
    </row>
    <row r="85" spans="1:10" ht="12.95" customHeight="1">
      <c r="A85" s="18" t="s">
        <v>628</v>
      </c>
      <c r="B85" s="19" t="s">
        <v>629</v>
      </c>
      <c r="C85" s="15" t="s">
        <v>630</v>
      </c>
      <c r="D85" s="15" t="s">
        <v>179</v>
      </c>
      <c r="E85" s="20">
        <v>250</v>
      </c>
      <c r="F85" s="21">
        <v>2498.57</v>
      </c>
      <c r="G85" s="22">
        <v>0.0017</v>
      </c>
      <c r="H85" s="23">
        <v>0.075989</v>
      </c>
      <c r="I85" s="41"/>
      <c r="J85" s="5"/>
    </row>
    <row r="86" spans="1:10" ht="12.95" customHeight="1">
      <c r="A86" s="18" t="s">
        <v>631</v>
      </c>
      <c r="B86" s="19" t="s">
        <v>632</v>
      </c>
      <c r="C86" s="15" t="s">
        <v>633</v>
      </c>
      <c r="D86" s="15" t="s">
        <v>179</v>
      </c>
      <c r="E86" s="20">
        <v>250</v>
      </c>
      <c r="F86" s="21">
        <v>2418.095</v>
      </c>
      <c r="G86" s="22">
        <v>0.0017</v>
      </c>
      <c r="H86" s="23">
        <v>0.07595</v>
      </c>
      <c r="I86" s="41"/>
      <c r="J86" s="5"/>
    </row>
    <row r="87" spans="1:10" ht="12.95" customHeight="1">
      <c r="A87" s="18" t="s">
        <v>634</v>
      </c>
      <c r="B87" s="19" t="s">
        <v>635</v>
      </c>
      <c r="C87" s="15" t="s">
        <v>636</v>
      </c>
      <c r="D87" s="15" t="s">
        <v>156</v>
      </c>
      <c r="E87" s="20">
        <v>2000000</v>
      </c>
      <c r="F87" s="21">
        <v>2049.684</v>
      </c>
      <c r="G87" s="22">
        <v>0.0014</v>
      </c>
      <c r="H87" s="23">
        <v>0.074916</v>
      </c>
      <c r="I87" s="41"/>
      <c r="J87" s="5"/>
    </row>
    <row r="88" spans="1:10" ht="12.95" customHeight="1">
      <c r="A88" s="18" t="s">
        <v>637</v>
      </c>
      <c r="B88" s="19" t="s">
        <v>638</v>
      </c>
      <c r="C88" s="15" t="s">
        <v>639</v>
      </c>
      <c r="D88" s="15" t="s">
        <v>156</v>
      </c>
      <c r="E88" s="20">
        <v>2517900</v>
      </c>
      <c r="F88" s="21">
        <v>1991.9057</v>
      </c>
      <c r="G88" s="22">
        <v>0.0014</v>
      </c>
      <c r="H88" s="23">
        <v>0.073852</v>
      </c>
      <c r="I88" s="41"/>
      <c r="J88" s="5"/>
    </row>
    <row r="89" spans="1:10" ht="12.95" customHeight="1">
      <c r="A89" s="18" t="s">
        <v>640</v>
      </c>
      <c r="B89" s="19" t="s">
        <v>641</v>
      </c>
      <c r="C89" s="15" t="s">
        <v>642</v>
      </c>
      <c r="D89" s="15" t="s">
        <v>156</v>
      </c>
      <c r="E89" s="20">
        <v>2038500</v>
      </c>
      <c r="F89" s="21">
        <v>1796.3853</v>
      </c>
      <c r="G89" s="22">
        <v>0.0012</v>
      </c>
      <c r="H89" s="23">
        <v>0.073121</v>
      </c>
      <c r="I89" s="41"/>
      <c r="J89" s="5"/>
    </row>
    <row r="90" spans="1:10" ht="12.95" customHeight="1">
      <c r="A90" s="18" t="s">
        <v>195</v>
      </c>
      <c r="B90" s="19" t="s">
        <v>196</v>
      </c>
      <c r="C90" s="15" t="s">
        <v>197</v>
      </c>
      <c r="D90" s="15" t="s">
        <v>179</v>
      </c>
      <c r="E90" s="20">
        <v>175</v>
      </c>
      <c r="F90" s="21">
        <v>1764.5495</v>
      </c>
      <c r="G90" s="22">
        <v>0.0012</v>
      </c>
      <c r="H90" s="23">
        <v>0.0774</v>
      </c>
      <c r="I90" s="41"/>
      <c r="J90" s="5"/>
    </row>
    <row r="91" spans="1:10" ht="12.95" customHeight="1">
      <c r="A91" s="18" t="s">
        <v>189</v>
      </c>
      <c r="B91" s="19" t="s">
        <v>190</v>
      </c>
      <c r="C91" s="15" t="s">
        <v>191</v>
      </c>
      <c r="D91" s="15" t="s">
        <v>179</v>
      </c>
      <c r="E91" s="20">
        <v>163</v>
      </c>
      <c r="F91" s="21">
        <v>1665.4444</v>
      </c>
      <c r="G91" s="22">
        <v>0.0011</v>
      </c>
      <c r="H91" s="23">
        <v>0.07455</v>
      </c>
      <c r="I91" s="41"/>
      <c r="J91" s="5"/>
    </row>
    <row r="92" spans="1:10" ht="12.95" customHeight="1">
      <c r="A92" s="18" t="s">
        <v>643</v>
      </c>
      <c r="B92" s="19" t="s">
        <v>644</v>
      </c>
      <c r="C92" s="15" t="s">
        <v>645</v>
      </c>
      <c r="D92" s="15" t="s">
        <v>179</v>
      </c>
      <c r="E92" s="20">
        <v>150</v>
      </c>
      <c r="F92" s="21">
        <v>1520.5275</v>
      </c>
      <c r="G92" s="22">
        <v>0.001</v>
      </c>
      <c r="H92" s="23">
        <v>0.074725</v>
      </c>
      <c r="I92" s="41"/>
      <c r="J92" s="5"/>
    </row>
    <row r="93" spans="1:10" ht="12.95" customHeight="1">
      <c r="A93" s="18" t="s">
        <v>646</v>
      </c>
      <c r="B93" s="19" t="s">
        <v>647</v>
      </c>
      <c r="C93" s="15" t="s">
        <v>648</v>
      </c>
      <c r="D93" s="15" t="s">
        <v>179</v>
      </c>
      <c r="E93" s="20">
        <v>150</v>
      </c>
      <c r="F93" s="21">
        <v>1515.1335</v>
      </c>
      <c r="G93" s="22">
        <v>0.001</v>
      </c>
      <c r="H93" s="23">
        <v>0.07495</v>
      </c>
      <c r="I93" s="41"/>
      <c r="J93" s="5"/>
    </row>
    <row r="94" spans="1:10" ht="12.95" customHeight="1">
      <c r="A94" s="18" t="s">
        <v>157</v>
      </c>
      <c r="B94" s="19" t="s">
        <v>158</v>
      </c>
      <c r="C94" s="15" t="s">
        <v>159</v>
      </c>
      <c r="D94" s="15" t="s">
        <v>156</v>
      </c>
      <c r="E94" s="20">
        <v>1450000</v>
      </c>
      <c r="F94" s="21">
        <v>1211.1676</v>
      </c>
      <c r="G94" s="22">
        <v>0.0008</v>
      </c>
      <c r="H94" s="23">
        <v>0.073715</v>
      </c>
      <c r="I94" s="41"/>
      <c r="J94" s="5"/>
    </row>
    <row r="95" spans="1:10" ht="12.95" customHeight="1">
      <c r="A95" s="18" t="s">
        <v>649</v>
      </c>
      <c r="B95" s="19" t="s">
        <v>650</v>
      </c>
      <c r="C95" s="15" t="s">
        <v>651</v>
      </c>
      <c r="D95" s="15" t="s">
        <v>179</v>
      </c>
      <c r="E95" s="20">
        <v>100</v>
      </c>
      <c r="F95" s="21">
        <v>1001.632</v>
      </c>
      <c r="G95" s="22">
        <v>0.0007</v>
      </c>
      <c r="H95" s="23">
        <v>0.0715</v>
      </c>
      <c r="I95" s="41"/>
      <c r="J95" s="5"/>
    </row>
    <row r="96" spans="1:10" ht="12.95" customHeight="1">
      <c r="A96" s="18" t="s">
        <v>652</v>
      </c>
      <c r="B96" s="19" t="s">
        <v>653</v>
      </c>
      <c r="C96" s="15" t="s">
        <v>654</v>
      </c>
      <c r="D96" s="15" t="s">
        <v>179</v>
      </c>
      <c r="E96" s="20">
        <v>100</v>
      </c>
      <c r="F96" s="21">
        <v>980.406</v>
      </c>
      <c r="G96" s="22">
        <v>0.0007</v>
      </c>
      <c r="H96" s="23">
        <v>0.07565</v>
      </c>
      <c r="I96" s="41"/>
      <c r="J96" s="5"/>
    </row>
    <row r="97" spans="1:10" ht="12.95" customHeight="1">
      <c r="A97" s="18" t="s">
        <v>655</v>
      </c>
      <c r="B97" s="19" t="s">
        <v>656</v>
      </c>
      <c r="C97" s="15" t="s">
        <v>657</v>
      </c>
      <c r="D97" s="15" t="s">
        <v>179</v>
      </c>
      <c r="E97" s="20">
        <v>500</v>
      </c>
      <c r="F97" s="21">
        <v>524.754</v>
      </c>
      <c r="G97" s="22">
        <v>0.0004</v>
      </c>
      <c r="H97" s="23">
        <v>0.079038</v>
      </c>
      <c r="I97" s="41"/>
      <c r="J97" s="5"/>
    </row>
    <row r="98" spans="1:10" ht="12.95" customHeight="1">
      <c r="A98" s="18" t="s">
        <v>658</v>
      </c>
      <c r="B98" s="19" t="s">
        <v>659</v>
      </c>
      <c r="C98" s="15" t="s">
        <v>660</v>
      </c>
      <c r="D98" s="15" t="s">
        <v>179</v>
      </c>
      <c r="E98" s="20">
        <v>50</v>
      </c>
      <c r="F98" s="21">
        <v>509.41</v>
      </c>
      <c r="G98" s="22">
        <v>0.0004</v>
      </c>
      <c r="H98" s="23">
        <v>0.075</v>
      </c>
      <c r="I98" s="41"/>
      <c r="J98" s="5"/>
    </row>
    <row r="99" spans="1:10" ht="12.95" customHeight="1">
      <c r="A99" s="18" t="s">
        <v>661</v>
      </c>
      <c r="B99" s="19" t="s">
        <v>662</v>
      </c>
      <c r="C99" s="15" t="s">
        <v>663</v>
      </c>
      <c r="D99" s="15" t="s">
        <v>156</v>
      </c>
      <c r="E99" s="20">
        <v>500000</v>
      </c>
      <c r="F99" s="21">
        <v>507.323</v>
      </c>
      <c r="G99" s="22">
        <v>0.0003</v>
      </c>
      <c r="H99" s="23">
        <v>0.075336</v>
      </c>
      <c r="I99" s="41"/>
      <c r="J99" s="5"/>
    </row>
    <row r="100" spans="1:10" ht="12.95" customHeight="1">
      <c r="A100" s="18" t="s">
        <v>664</v>
      </c>
      <c r="B100" s="19" t="s">
        <v>665</v>
      </c>
      <c r="C100" s="15" t="s">
        <v>666</v>
      </c>
      <c r="D100" s="15" t="s">
        <v>179</v>
      </c>
      <c r="E100" s="20">
        <v>50</v>
      </c>
      <c r="F100" s="21">
        <v>499.924</v>
      </c>
      <c r="G100" s="22">
        <v>0.0003</v>
      </c>
      <c r="H100" s="23">
        <v>0.070352</v>
      </c>
      <c r="I100" s="41"/>
      <c r="J100" s="5"/>
    </row>
    <row r="101" spans="1:10" ht="12.95" customHeight="1">
      <c r="A101" s="18" t="s">
        <v>667</v>
      </c>
      <c r="B101" s="19" t="s">
        <v>668</v>
      </c>
      <c r="C101" s="15" t="s">
        <v>669</v>
      </c>
      <c r="D101" s="15" t="s">
        <v>156</v>
      </c>
      <c r="E101" s="20">
        <v>500000</v>
      </c>
      <c r="F101" s="21">
        <v>464.092</v>
      </c>
      <c r="G101" s="22">
        <v>0.0003</v>
      </c>
      <c r="H101" s="23">
        <v>0.072846</v>
      </c>
      <c r="I101" s="41"/>
      <c r="J101" s="5"/>
    </row>
    <row r="102" spans="1:10" ht="12.95" customHeight="1">
      <c r="A102" s="18" t="s">
        <v>670</v>
      </c>
      <c r="B102" s="19" t="s">
        <v>671</v>
      </c>
      <c r="C102" s="15" t="s">
        <v>672</v>
      </c>
      <c r="D102" s="15" t="s">
        <v>156</v>
      </c>
      <c r="E102" s="20">
        <v>335000</v>
      </c>
      <c r="F102" s="21">
        <v>327.7486</v>
      </c>
      <c r="G102" s="22">
        <v>0.0002</v>
      </c>
      <c r="H102" s="23">
        <v>0.073701</v>
      </c>
      <c r="I102" s="41"/>
      <c r="J102" s="5"/>
    </row>
    <row r="103" spans="1:10" ht="12.95" customHeight="1">
      <c r="A103" s="18" t="s">
        <v>673</v>
      </c>
      <c r="B103" s="19" t="s">
        <v>674</v>
      </c>
      <c r="C103" s="15" t="s">
        <v>675</v>
      </c>
      <c r="D103" s="15" t="s">
        <v>156</v>
      </c>
      <c r="E103" s="20">
        <v>14000</v>
      </c>
      <c r="F103" s="21">
        <v>14.0602</v>
      </c>
      <c r="G103" s="40" t="s">
        <v>676</v>
      </c>
      <c r="H103" s="23">
        <v>0.068106</v>
      </c>
      <c r="I103" s="41"/>
      <c r="J103" s="5"/>
    </row>
    <row r="104" spans="1:10" ht="12.95" customHeight="1">
      <c r="A104" s="18" t="s">
        <v>677</v>
      </c>
      <c r="B104" s="19" t="s">
        <v>678</v>
      </c>
      <c r="C104" s="15" t="s">
        <v>679</v>
      </c>
      <c r="D104" s="15" t="s">
        <v>156</v>
      </c>
      <c r="E104" s="20">
        <v>2000</v>
      </c>
      <c r="F104" s="21">
        <v>2.004</v>
      </c>
      <c r="G104" s="40" t="s">
        <v>676</v>
      </c>
      <c r="H104" s="23">
        <v>0.071966</v>
      </c>
      <c r="I104" s="41"/>
      <c r="J104" s="5"/>
    </row>
    <row r="105" spans="1:10" ht="12.95" customHeight="1">
      <c r="A105" s="5"/>
      <c r="B105" s="14" t="s">
        <v>160</v>
      </c>
      <c r="C105" s="15"/>
      <c r="D105" s="15"/>
      <c r="E105" s="15"/>
      <c r="F105" s="25">
        <v>1408956.9049</v>
      </c>
      <c r="G105" s="26">
        <v>0.969</v>
      </c>
      <c r="H105" s="27"/>
      <c r="I105" s="28"/>
      <c r="J105" s="5"/>
    </row>
    <row r="106" spans="1:10" ht="12.95" customHeight="1">
      <c r="A106" s="5"/>
      <c r="B106" s="29" t="s">
        <v>161</v>
      </c>
      <c r="C106" s="2"/>
      <c r="D106" s="2"/>
      <c r="E106" s="2"/>
      <c r="F106" s="27" t="s">
        <v>162</v>
      </c>
      <c r="G106" s="27" t="s">
        <v>162</v>
      </c>
      <c r="H106" s="27"/>
      <c r="I106" s="28"/>
      <c r="J106" s="5"/>
    </row>
    <row r="107" spans="1:10" ht="12.95" customHeight="1">
      <c r="A107" s="5"/>
      <c r="B107" s="29" t="s">
        <v>160</v>
      </c>
      <c r="C107" s="2"/>
      <c r="D107" s="2"/>
      <c r="E107" s="2"/>
      <c r="F107" s="27" t="s">
        <v>162</v>
      </c>
      <c r="G107" s="27" t="s">
        <v>162</v>
      </c>
      <c r="H107" s="27"/>
      <c r="I107" s="28"/>
      <c r="J107" s="5"/>
    </row>
    <row r="108" spans="1:10" ht="12.95" customHeight="1">
      <c r="A108" s="5"/>
      <c r="B108" s="29" t="s">
        <v>163</v>
      </c>
      <c r="C108" s="30"/>
      <c r="D108" s="2"/>
      <c r="E108" s="30"/>
      <c r="F108" s="25">
        <v>1408956.9049</v>
      </c>
      <c r="G108" s="26">
        <v>0.969</v>
      </c>
      <c r="H108" s="27"/>
      <c r="I108" s="28"/>
      <c r="J108" s="5"/>
    </row>
    <row r="109" spans="1:10" ht="12.95" customHeight="1">
      <c r="A109" s="5"/>
      <c r="B109" s="14" t="s">
        <v>164</v>
      </c>
      <c r="C109" s="15"/>
      <c r="D109" s="15"/>
      <c r="E109" s="15"/>
      <c r="F109" s="15"/>
      <c r="G109" s="15"/>
      <c r="H109" s="16"/>
      <c r="I109" s="17"/>
      <c r="J109" s="5"/>
    </row>
    <row r="110" spans="1:10" ht="12.95" customHeight="1">
      <c r="A110" s="18" t="s">
        <v>165</v>
      </c>
      <c r="B110" s="19" t="s">
        <v>166</v>
      </c>
      <c r="C110" s="15"/>
      <c r="D110" s="15"/>
      <c r="E110" s="20"/>
      <c r="F110" s="21">
        <v>11708.21</v>
      </c>
      <c r="G110" s="22">
        <v>0.0081</v>
      </c>
      <c r="H110" s="23">
        <v>0.06615060847598828</v>
      </c>
      <c r="I110" s="41"/>
      <c r="J110" s="5"/>
    </row>
    <row r="111" spans="1:10" ht="12.95" customHeight="1">
      <c r="A111" s="5"/>
      <c r="B111" s="14" t="s">
        <v>160</v>
      </c>
      <c r="C111" s="15"/>
      <c r="D111" s="15"/>
      <c r="E111" s="15"/>
      <c r="F111" s="25">
        <v>11708.21</v>
      </c>
      <c r="G111" s="26">
        <v>0.0081</v>
      </c>
      <c r="H111" s="27"/>
      <c r="I111" s="28"/>
      <c r="J111" s="5"/>
    </row>
    <row r="112" spans="1:10" ht="12.95" customHeight="1">
      <c r="A112" s="5"/>
      <c r="B112" s="29" t="s">
        <v>163</v>
      </c>
      <c r="C112" s="30"/>
      <c r="D112" s="2"/>
      <c r="E112" s="30"/>
      <c r="F112" s="25">
        <v>11708.21</v>
      </c>
      <c r="G112" s="26">
        <v>0.0081</v>
      </c>
      <c r="H112" s="27"/>
      <c r="I112" s="28"/>
      <c r="J112" s="5"/>
    </row>
    <row r="113" spans="1:10" ht="12.95" customHeight="1">
      <c r="A113" s="5"/>
      <c r="B113" s="29" t="s">
        <v>167</v>
      </c>
      <c r="C113" s="15"/>
      <c r="D113" s="2"/>
      <c r="E113" s="15"/>
      <c r="F113" s="31">
        <v>33428.1451</v>
      </c>
      <c r="G113" s="26">
        <v>0.0229</v>
      </c>
      <c r="H113" s="27"/>
      <c r="I113" s="28"/>
      <c r="J113" s="5"/>
    </row>
    <row r="114" spans="1:10" ht="12.95" customHeight="1">
      <c r="A114" s="5"/>
      <c r="B114" s="32" t="s">
        <v>168</v>
      </c>
      <c r="C114" s="33"/>
      <c r="D114" s="33"/>
      <c r="E114" s="33"/>
      <c r="F114" s="34">
        <v>1454093.26</v>
      </c>
      <c r="G114" s="35">
        <v>1</v>
      </c>
      <c r="H114" s="36"/>
      <c r="I114" s="37"/>
      <c r="J114" s="5"/>
    </row>
    <row r="115" spans="1:10" ht="12.9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680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207</v>
      </c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681</v>
      </c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170</v>
      </c>
      <c r="C119" s="5"/>
      <c r="D119" s="5"/>
      <c r="E119" s="5"/>
      <c r="F119" s="5"/>
      <c r="G119" s="5"/>
      <c r="H119" s="5"/>
      <c r="I119" s="5"/>
      <c r="J119" s="5"/>
    </row>
    <row r="120" spans="1:10" ht="26.1" customHeight="1">
      <c r="A120" s="5"/>
      <c r="B120" s="59" t="s">
        <v>171</v>
      </c>
      <c r="C120" s="59"/>
      <c r="D120" s="59"/>
      <c r="E120" s="59"/>
      <c r="F120" s="59"/>
      <c r="G120" s="59"/>
      <c r="H120" s="59"/>
      <c r="I120" s="59"/>
      <c r="J120" s="5"/>
    </row>
    <row r="121" spans="1:10" ht="12.95" customHeight="1">
      <c r="A121" s="5"/>
      <c r="B121" s="59"/>
      <c r="C121" s="59"/>
      <c r="D121" s="59"/>
      <c r="E121" s="59"/>
      <c r="F121" s="59"/>
      <c r="G121" s="59"/>
      <c r="H121" s="59"/>
      <c r="I121" s="59"/>
      <c r="J121" s="5"/>
    </row>
    <row r="122" spans="1:10" ht="12.95" customHeight="1">
      <c r="A122" s="5"/>
      <c r="B122" s="59"/>
      <c r="C122" s="59"/>
      <c r="D122" s="59"/>
      <c r="E122" s="59"/>
      <c r="F122" s="59"/>
      <c r="G122" s="59"/>
      <c r="H122" s="59"/>
      <c r="I122" s="59"/>
      <c r="J122" s="5"/>
    </row>
    <row r="123" spans="1:10" ht="12.95" customHeight="1">
      <c r="A123" s="5"/>
      <c r="B123" s="5"/>
      <c r="C123" s="60" t="s">
        <v>682</v>
      </c>
      <c r="D123" s="60"/>
      <c r="E123" s="60"/>
      <c r="F123" s="60"/>
      <c r="G123" s="5"/>
      <c r="H123" s="5"/>
      <c r="I123" s="5"/>
      <c r="J123" s="5"/>
    </row>
    <row r="124" spans="1:10" ht="12.95" customHeight="1">
      <c r="A124" s="5"/>
      <c r="B124" s="38" t="s">
        <v>173</v>
      </c>
      <c r="C124" s="60" t="s">
        <v>174</v>
      </c>
      <c r="D124" s="60"/>
      <c r="E124" s="60"/>
      <c r="F124" s="60"/>
      <c r="G124" s="5"/>
      <c r="H124" s="5"/>
      <c r="I124" s="5"/>
      <c r="J124" s="5"/>
    </row>
    <row r="125" spans="1:10" ht="120.95" customHeight="1">
      <c r="A125" s="5"/>
      <c r="B125" s="39"/>
      <c r="C125" s="58"/>
      <c r="D125" s="58"/>
      <c r="E125" s="5"/>
      <c r="F125" s="5"/>
      <c r="G125" s="5"/>
      <c r="H125" s="5"/>
      <c r="I125" s="5"/>
      <c r="J125" s="5"/>
    </row>
  </sheetData>
  <mergeCells count="6">
    <mergeCell ref="C125:D125"/>
    <mergeCell ref="B120:I120"/>
    <mergeCell ref="B121:I121"/>
    <mergeCell ref="B122:I122"/>
    <mergeCell ref="C123:F123"/>
    <mergeCell ref="C124:F124"/>
  </mergeCells>
  <hyperlinks>
    <hyperlink ref="A1" location="AxisBankingPSUDebtFund" display="AXISBDF"/>
    <hyperlink ref="B1" location="AxisBankingPSUDebtFund" display="Axis Banking &amp; PSU Debt Fund"/>
  </hyperlinks>
  <printOptions/>
  <pageMargins left="0" right="0" top="0" bottom="0" header="0" footer="0"/>
  <pageSetup horizontalDpi="600" verticalDpi="600"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/>
  </sheetPr>
  <dimension ref="A1:J7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</v>
      </c>
    </row>
    <row r="5" spans="1:10" ht="12.9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1114</v>
      </c>
      <c r="B7" s="19" t="s">
        <v>1115</v>
      </c>
      <c r="C7" s="15" t="s">
        <v>1116</v>
      </c>
      <c r="D7" s="15" t="s">
        <v>179</v>
      </c>
      <c r="E7" s="20">
        <v>1175</v>
      </c>
      <c r="F7" s="21">
        <v>11329.632</v>
      </c>
      <c r="G7" s="22">
        <v>0.0756</v>
      </c>
      <c r="H7" s="23">
        <v>0.0758</v>
      </c>
      <c r="I7" s="24"/>
      <c r="J7" s="5"/>
    </row>
    <row r="8" spans="1:10" ht="12.95" customHeight="1">
      <c r="A8" s="18" t="s">
        <v>652</v>
      </c>
      <c r="B8" s="19" t="s">
        <v>653</v>
      </c>
      <c r="C8" s="15" t="s">
        <v>654</v>
      </c>
      <c r="D8" s="15" t="s">
        <v>179</v>
      </c>
      <c r="E8" s="20">
        <v>1001</v>
      </c>
      <c r="F8" s="21">
        <v>9813.8641</v>
      </c>
      <c r="G8" s="22">
        <v>0.0655</v>
      </c>
      <c r="H8" s="23">
        <v>0.07565</v>
      </c>
      <c r="I8" s="24"/>
      <c r="J8" s="5"/>
    </row>
    <row r="9" spans="1:10" ht="12.95" customHeight="1">
      <c r="A9" s="18" t="s">
        <v>1120</v>
      </c>
      <c r="B9" s="19" t="s">
        <v>1121</v>
      </c>
      <c r="C9" s="15" t="s">
        <v>1122</v>
      </c>
      <c r="D9" s="15" t="s">
        <v>179</v>
      </c>
      <c r="E9" s="20">
        <v>831</v>
      </c>
      <c r="F9" s="21">
        <v>7988.0374</v>
      </c>
      <c r="G9" s="22">
        <v>0.0533</v>
      </c>
      <c r="H9" s="23">
        <v>0.075199</v>
      </c>
      <c r="I9" s="24"/>
      <c r="J9" s="5"/>
    </row>
    <row r="10" spans="1:10" ht="12.95" customHeight="1">
      <c r="A10" s="18" t="s">
        <v>580</v>
      </c>
      <c r="B10" s="19" t="s">
        <v>581</v>
      </c>
      <c r="C10" s="15" t="s">
        <v>582</v>
      </c>
      <c r="D10" s="15" t="s">
        <v>156</v>
      </c>
      <c r="E10" s="20">
        <v>8000000</v>
      </c>
      <c r="F10" s="21">
        <v>7787.176</v>
      </c>
      <c r="G10" s="22">
        <v>0.052</v>
      </c>
      <c r="H10" s="23">
        <v>0.074611</v>
      </c>
      <c r="I10" s="24"/>
      <c r="J10" s="5"/>
    </row>
    <row r="11" spans="1:10" ht="12.95" customHeight="1">
      <c r="A11" s="18" t="s">
        <v>3656</v>
      </c>
      <c r="B11" s="19" t="s">
        <v>3657</v>
      </c>
      <c r="C11" s="15" t="s">
        <v>3658</v>
      </c>
      <c r="D11" s="15" t="s">
        <v>156</v>
      </c>
      <c r="E11" s="20">
        <v>6715000</v>
      </c>
      <c r="F11" s="21">
        <v>6938.7774</v>
      </c>
      <c r="G11" s="22">
        <v>0.0463</v>
      </c>
      <c r="H11" s="23">
        <v>0.075202</v>
      </c>
      <c r="I11" s="24"/>
      <c r="J11" s="5"/>
    </row>
    <row r="12" spans="1:10" ht="12.95" customHeight="1">
      <c r="A12" s="18" t="s">
        <v>3659</v>
      </c>
      <c r="B12" s="19" t="s">
        <v>3660</v>
      </c>
      <c r="C12" s="15" t="s">
        <v>3661</v>
      </c>
      <c r="D12" s="15" t="s">
        <v>156</v>
      </c>
      <c r="E12" s="20">
        <v>6500000</v>
      </c>
      <c r="F12" s="21">
        <v>6710.6195</v>
      </c>
      <c r="G12" s="22">
        <v>0.0448</v>
      </c>
      <c r="H12" s="23">
        <v>0.075114</v>
      </c>
      <c r="I12" s="24"/>
      <c r="J12" s="5"/>
    </row>
    <row r="13" spans="1:10" ht="12.95" customHeight="1">
      <c r="A13" s="18" t="s">
        <v>533</v>
      </c>
      <c r="B13" s="19" t="s">
        <v>534</v>
      </c>
      <c r="C13" s="15" t="s">
        <v>535</v>
      </c>
      <c r="D13" s="15" t="s">
        <v>179</v>
      </c>
      <c r="E13" s="20">
        <v>650</v>
      </c>
      <c r="F13" s="21">
        <v>6492.85</v>
      </c>
      <c r="G13" s="22">
        <v>0.0433</v>
      </c>
      <c r="H13" s="23">
        <v>0.076089</v>
      </c>
      <c r="I13" s="24"/>
      <c r="J13" s="5"/>
    </row>
    <row r="14" spans="1:10" ht="12.95" customHeight="1">
      <c r="A14" s="18" t="s">
        <v>3662</v>
      </c>
      <c r="B14" s="19" t="s">
        <v>3663</v>
      </c>
      <c r="C14" s="15" t="s">
        <v>3664</v>
      </c>
      <c r="D14" s="15" t="s">
        <v>156</v>
      </c>
      <c r="E14" s="20">
        <v>6120000</v>
      </c>
      <c r="F14" s="21">
        <v>6301.8497</v>
      </c>
      <c r="G14" s="22">
        <v>0.0421</v>
      </c>
      <c r="H14" s="23">
        <v>0.074916</v>
      </c>
      <c r="I14" s="24"/>
      <c r="J14" s="5"/>
    </row>
    <row r="15" spans="1:10" ht="12.95" customHeight="1">
      <c r="A15" s="18" t="s">
        <v>1698</v>
      </c>
      <c r="B15" s="19" t="s">
        <v>1699</v>
      </c>
      <c r="C15" s="15" t="s">
        <v>1700</v>
      </c>
      <c r="D15" s="15" t="s">
        <v>156</v>
      </c>
      <c r="E15" s="20">
        <v>5050000</v>
      </c>
      <c r="F15" s="21">
        <v>5181.6232</v>
      </c>
      <c r="G15" s="22">
        <v>0.0346</v>
      </c>
      <c r="H15" s="23">
        <v>0.074928</v>
      </c>
      <c r="I15" s="24"/>
      <c r="J15" s="5"/>
    </row>
    <row r="16" spans="1:10" ht="12.95" customHeight="1">
      <c r="A16" s="18" t="s">
        <v>3665</v>
      </c>
      <c r="B16" s="19" t="s">
        <v>3666</v>
      </c>
      <c r="C16" s="15" t="s">
        <v>3667</v>
      </c>
      <c r="D16" s="15" t="s">
        <v>156</v>
      </c>
      <c r="E16" s="20">
        <v>4500000</v>
      </c>
      <c r="F16" s="21">
        <v>4609.6965</v>
      </c>
      <c r="G16" s="22">
        <v>0.0308</v>
      </c>
      <c r="H16" s="23">
        <v>0.074928</v>
      </c>
      <c r="I16" s="24"/>
      <c r="J16" s="5"/>
    </row>
    <row r="17" spans="1:10" ht="12.95" customHeight="1">
      <c r="A17" s="18" t="s">
        <v>643</v>
      </c>
      <c r="B17" s="19" t="s">
        <v>644</v>
      </c>
      <c r="C17" s="15" t="s">
        <v>645</v>
      </c>
      <c r="D17" s="15" t="s">
        <v>179</v>
      </c>
      <c r="E17" s="20">
        <v>450</v>
      </c>
      <c r="F17" s="21">
        <v>4561.5825</v>
      </c>
      <c r="G17" s="22">
        <v>0.0305</v>
      </c>
      <c r="H17" s="23">
        <v>0.074725</v>
      </c>
      <c r="I17" s="24"/>
      <c r="J17" s="5"/>
    </row>
    <row r="18" spans="1:10" ht="12.95" customHeight="1">
      <c r="A18" s="18" t="s">
        <v>601</v>
      </c>
      <c r="B18" s="19" t="s">
        <v>602</v>
      </c>
      <c r="C18" s="15" t="s">
        <v>603</v>
      </c>
      <c r="D18" s="15" t="s">
        <v>156</v>
      </c>
      <c r="E18" s="20">
        <v>3950000</v>
      </c>
      <c r="F18" s="21">
        <v>4015.9848</v>
      </c>
      <c r="G18" s="22">
        <v>0.0268</v>
      </c>
      <c r="H18" s="23">
        <v>0.074617</v>
      </c>
      <c r="I18" s="24"/>
      <c r="J18" s="5"/>
    </row>
    <row r="19" spans="1:10" ht="12.95" customHeight="1">
      <c r="A19" s="18" t="s">
        <v>3668</v>
      </c>
      <c r="B19" s="19" t="s">
        <v>3669</v>
      </c>
      <c r="C19" s="15" t="s">
        <v>3670</v>
      </c>
      <c r="D19" s="15" t="s">
        <v>156</v>
      </c>
      <c r="E19" s="20">
        <v>3700000</v>
      </c>
      <c r="F19" s="21">
        <v>3607.4149</v>
      </c>
      <c r="G19" s="22">
        <v>0.0241</v>
      </c>
      <c r="H19" s="23">
        <v>0.074663</v>
      </c>
      <c r="I19" s="24"/>
      <c r="J19" s="5"/>
    </row>
    <row r="20" spans="1:10" ht="12.95" customHeight="1">
      <c r="A20" s="18" t="s">
        <v>3671</v>
      </c>
      <c r="B20" s="19" t="s">
        <v>3672</v>
      </c>
      <c r="C20" s="15" t="s">
        <v>3673</v>
      </c>
      <c r="D20" s="15" t="s">
        <v>156</v>
      </c>
      <c r="E20" s="20">
        <v>3500000</v>
      </c>
      <c r="F20" s="21">
        <v>3567.9105</v>
      </c>
      <c r="G20" s="22">
        <v>0.0238</v>
      </c>
      <c r="H20" s="23">
        <v>0.074902</v>
      </c>
      <c r="I20" s="24"/>
      <c r="J20" s="5"/>
    </row>
    <row r="21" spans="1:10" ht="12.95" customHeight="1">
      <c r="A21" s="18" t="s">
        <v>3674</v>
      </c>
      <c r="B21" s="19" t="s">
        <v>3675</v>
      </c>
      <c r="C21" s="15" t="s">
        <v>3676</v>
      </c>
      <c r="D21" s="15" t="s">
        <v>179</v>
      </c>
      <c r="E21" s="20">
        <v>350</v>
      </c>
      <c r="F21" s="21">
        <v>3473.5365</v>
      </c>
      <c r="G21" s="22">
        <v>0.0232</v>
      </c>
      <c r="H21" s="23">
        <v>0.07565</v>
      </c>
      <c r="I21" s="24"/>
      <c r="J21" s="5"/>
    </row>
    <row r="22" spans="1:10" ht="12.95" customHeight="1">
      <c r="A22" s="18" t="s">
        <v>3677</v>
      </c>
      <c r="B22" s="19" t="s">
        <v>3678</v>
      </c>
      <c r="C22" s="15" t="s">
        <v>3679</v>
      </c>
      <c r="D22" s="15" t="s">
        <v>156</v>
      </c>
      <c r="E22" s="20">
        <v>3000000</v>
      </c>
      <c r="F22" s="21">
        <v>3080.448</v>
      </c>
      <c r="G22" s="22">
        <v>0.0206</v>
      </c>
      <c r="H22" s="23">
        <v>0.075202</v>
      </c>
      <c r="I22" s="24"/>
      <c r="J22" s="5"/>
    </row>
    <row r="23" spans="1:10" ht="12.95" customHeight="1">
      <c r="A23" s="18" t="s">
        <v>1117</v>
      </c>
      <c r="B23" s="19" t="s">
        <v>1118</v>
      </c>
      <c r="C23" s="15" t="s">
        <v>1119</v>
      </c>
      <c r="D23" s="15" t="s">
        <v>179</v>
      </c>
      <c r="E23" s="20">
        <v>277</v>
      </c>
      <c r="F23" s="21">
        <v>2667.3798</v>
      </c>
      <c r="G23" s="22">
        <v>0.0178</v>
      </c>
      <c r="H23" s="23">
        <v>0.0758</v>
      </c>
      <c r="I23" s="24"/>
      <c r="J23" s="5"/>
    </row>
    <row r="24" spans="1:10" ht="12.95" customHeight="1">
      <c r="A24" s="18" t="s">
        <v>530</v>
      </c>
      <c r="B24" s="19" t="s">
        <v>531</v>
      </c>
      <c r="C24" s="15" t="s">
        <v>532</v>
      </c>
      <c r="D24" s="15" t="s">
        <v>156</v>
      </c>
      <c r="E24" s="20">
        <v>2500000</v>
      </c>
      <c r="F24" s="21">
        <v>2573.2475</v>
      </c>
      <c r="G24" s="22">
        <v>0.0172</v>
      </c>
      <c r="H24" s="23">
        <v>0.074902</v>
      </c>
      <c r="I24" s="24"/>
      <c r="J24" s="5"/>
    </row>
    <row r="25" spans="1:10" ht="12.95" customHeight="1">
      <c r="A25" s="18" t="s">
        <v>3680</v>
      </c>
      <c r="B25" s="19" t="s">
        <v>3681</v>
      </c>
      <c r="C25" s="15" t="s">
        <v>3682</v>
      </c>
      <c r="D25" s="15" t="s">
        <v>156</v>
      </c>
      <c r="E25" s="20">
        <v>2500000</v>
      </c>
      <c r="F25" s="21">
        <v>2566.3575</v>
      </c>
      <c r="G25" s="22">
        <v>0.0171</v>
      </c>
      <c r="H25" s="23">
        <v>0.074916</v>
      </c>
      <c r="I25" s="24"/>
      <c r="J25" s="5"/>
    </row>
    <row r="26" spans="1:10" ht="12.95" customHeight="1">
      <c r="A26" s="18" t="s">
        <v>3683</v>
      </c>
      <c r="B26" s="19" t="s">
        <v>3684</v>
      </c>
      <c r="C26" s="15" t="s">
        <v>3685</v>
      </c>
      <c r="D26" s="15" t="s">
        <v>179</v>
      </c>
      <c r="E26" s="20">
        <v>250</v>
      </c>
      <c r="F26" s="21">
        <v>2534.5825</v>
      </c>
      <c r="G26" s="22">
        <v>0.0169</v>
      </c>
      <c r="H26" s="23">
        <v>0.074799</v>
      </c>
      <c r="I26" s="24"/>
      <c r="J26" s="5"/>
    </row>
    <row r="27" spans="1:10" ht="12.95" customHeight="1">
      <c r="A27" s="18" t="s">
        <v>3686</v>
      </c>
      <c r="B27" s="19" t="s">
        <v>3687</v>
      </c>
      <c r="C27" s="15" t="s">
        <v>3688</v>
      </c>
      <c r="D27" s="15" t="s">
        <v>179</v>
      </c>
      <c r="E27" s="20">
        <v>250</v>
      </c>
      <c r="F27" s="21">
        <v>2524.2175</v>
      </c>
      <c r="G27" s="22">
        <v>0.0169</v>
      </c>
      <c r="H27" s="23">
        <v>0.0758</v>
      </c>
      <c r="I27" s="24"/>
      <c r="J27" s="5"/>
    </row>
    <row r="28" spans="1:10" ht="12.95" customHeight="1">
      <c r="A28" s="18" t="s">
        <v>565</v>
      </c>
      <c r="B28" s="19" t="s">
        <v>566</v>
      </c>
      <c r="C28" s="15" t="s">
        <v>567</v>
      </c>
      <c r="D28" s="15" t="s">
        <v>179</v>
      </c>
      <c r="E28" s="20">
        <v>2500</v>
      </c>
      <c r="F28" s="21">
        <v>2489.7975</v>
      </c>
      <c r="G28" s="22">
        <v>0.0166</v>
      </c>
      <c r="H28" s="23">
        <v>0.076</v>
      </c>
      <c r="I28" s="24"/>
      <c r="J28" s="5"/>
    </row>
    <row r="29" spans="1:10" ht="12.95" customHeight="1">
      <c r="A29" s="18" t="s">
        <v>3689</v>
      </c>
      <c r="B29" s="19" t="s">
        <v>3690</v>
      </c>
      <c r="C29" s="15" t="s">
        <v>3691</v>
      </c>
      <c r="D29" s="15" t="s">
        <v>179</v>
      </c>
      <c r="E29" s="20">
        <v>250</v>
      </c>
      <c r="F29" s="21">
        <v>2483.2575</v>
      </c>
      <c r="G29" s="22">
        <v>0.0166</v>
      </c>
      <c r="H29" s="23">
        <v>0.07595</v>
      </c>
      <c r="I29" s="24"/>
      <c r="J29" s="5"/>
    </row>
    <row r="30" spans="1:10" ht="12.95" customHeight="1">
      <c r="A30" s="18" t="s">
        <v>3692</v>
      </c>
      <c r="B30" s="19" t="s">
        <v>3693</v>
      </c>
      <c r="C30" s="15" t="s">
        <v>3694</v>
      </c>
      <c r="D30" s="15" t="s">
        <v>156</v>
      </c>
      <c r="E30" s="20">
        <v>2425000</v>
      </c>
      <c r="F30" s="21">
        <v>2474.6034</v>
      </c>
      <c r="G30" s="22">
        <v>0.0165</v>
      </c>
      <c r="H30" s="23">
        <v>0.075114</v>
      </c>
      <c r="I30" s="24"/>
      <c r="J30" s="5"/>
    </row>
    <row r="31" spans="1:10" ht="12.95" customHeight="1">
      <c r="A31" s="18" t="s">
        <v>3695</v>
      </c>
      <c r="B31" s="19" t="s">
        <v>3696</v>
      </c>
      <c r="C31" s="15" t="s">
        <v>3697</v>
      </c>
      <c r="D31" s="15" t="s">
        <v>179</v>
      </c>
      <c r="E31" s="20">
        <v>250</v>
      </c>
      <c r="F31" s="21">
        <v>2426.8525</v>
      </c>
      <c r="G31" s="22">
        <v>0.0162</v>
      </c>
      <c r="H31" s="23">
        <v>0.074525</v>
      </c>
      <c r="I31" s="24"/>
      <c r="J31" s="5"/>
    </row>
    <row r="32" spans="1:10" ht="12.95" customHeight="1">
      <c r="A32" s="18" t="s">
        <v>3698</v>
      </c>
      <c r="B32" s="19" t="s">
        <v>3699</v>
      </c>
      <c r="C32" s="15" t="s">
        <v>3700</v>
      </c>
      <c r="D32" s="15" t="s">
        <v>179</v>
      </c>
      <c r="E32" s="20">
        <v>203</v>
      </c>
      <c r="F32" s="21">
        <v>2050.641</v>
      </c>
      <c r="G32" s="22">
        <v>0.0137</v>
      </c>
      <c r="H32" s="23">
        <v>0.074725</v>
      </c>
      <c r="I32" s="24"/>
      <c r="J32" s="5"/>
    </row>
    <row r="33" spans="1:10" ht="12.95" customHeight="1">
      <c r="A33" s="18" t="s">
        <v>3701</v>
      </c>
      <c r="B33" s="19" t="s">
        <v>3702</v>
      </c>
      <c r="C33" s="15" t="s">
        <v>3703</v>
      </c>
      <c r="D33" s="15" t="s">
        <v>156</v>
      </c>
      <c r="E33" s="20">
        <v>2000000</v>
      </c>
      <c r="F33" s="21">
        <v>2035.488</v>
      </c>
      <c r="G33" s="22">
        <v>0.0136</v>
      </c>
      <c r="H33" s="23">
        <v>0.074635</v>
      </c>
      <c r="I33" s="24"/>
      <c r="J33" s="5"/>
    </row>
    <row r="34" spans="1:10" ht="12.95" customHeight="1">
      <c r="A34" s="18" t="s">
        <v>3704</v>
      </c>
      <c r="B34" s="19" t="s">
        <v>3705</v>
      </c>
      <c r="C34" s="15" t="s">
        <v>3706</v>
      </c>
      <c r="D34" s="15" t="s">
        <v>179</v>
      </c>
      <c r="E34" s="20">
        <v>160</v>
      </c>
      <c r="F34" s="21">
        <v>1538.0752</v>
      </c>
      <c r="G34" s="22">
        <v>0.0103</v>
      </c>
      <c r="H34" s="23">
        <v>0.074799</v>
      </c>
      <c r="I34" s="24"/>
      <c r="J34" s="5"/>
    </row>
    <row r="35" spans="1:10" ht="12.95" customHeight="1">
      <c r="A35" s="18" t="s">
        <v>3707</v>
      </c>
      <c r="B35" s="19" t="s">
        <v>3708</v>
      </c>
      <c r="C35" s="15" t="s">
        <v>3709</v>
      </c>
      <c r="D35" s="15" t="s">
        <v>156</v>
      </c>
      <c r="E35" s="20">
        <v>1500000</v>
      </c>
      <c r="F35" s="21">
        <v>1537.944</v>
      </c>
      <c r="G35" s="22">
        <v>0.0103</v>
      </c>
      <c r="H35" s="23">
        <v>0.075114</v>
      </c>
      <c r="I35" s="24"/>
      <c r="J35" s="5"/>
    </row>
    <row r="36" spans="1:10" ht="12.95" customHeight="1">
      <c r="A36" s="18" t="s">
        <v>3710</v>
      </c>
      <c r="B36" s="19" t="s">
        <v>498</v>
      </c>
      <c r="C36" s="15" t="s">
        <v>3711</v>
      </c>
      <c r="D36" s="15" t="s">
        <v>156</v>
      </c>
      <c r="E36" s="20">
        <v>1500000</v>
      </c>
      <c r="F36" s="21">
        <v>1533.1245</v>
      </c>
      <c r="G36" s="22">
        <v>0.0102</v>
      </c>
      <c r="H36" s="23">
        <v>0.074916</v>
      </c>
      <c r="I36" s="24"/>
      <c r="J36" s="5"/>
    </row>
    <row r="37" spans="1:10" ht="12.95" customHeight="1">
      <c r="A37" s="18" t="s">
        <v>3712</v>
      </c>
      <c r="B37" s="19" t="s">
        <v>3713</v>
      </c>
      <c r="C37" s="15" t="s">
        <v>3714</v>
      </c>
      <c r="D37" s="15" t="s">
        <v>156</v>
      </c>
      <c r="E37" s="20">
        <v>1500000</v>
      </c>
      <c r="F37" s="21">
        <v>1531.2945</v>
      </c>
      <c r="G37" s="22">
        <v>0.0102</v>
      </c>
      <c r="H37" s="23">
        <v>0.074902</v>
      </c>
      <c r="I37" s="24"/>
      <c r="J37" s="5"/>
    </row>
    <row r="38" spans="1:10" ht="12.95" customHeight="1">
      <c r="A38" s="18" t="s">
        <v>3715</v>
      </c>
      <c r="B38" s="19" t="s">
        <v>3672</v>
      </c>
      <c r="C38" s="15" t="s">
        <v>3716</v>
      </c>
      <c r="D38" s="15" t="s">
        <v>156</v>
      </c>
      <c r="E38" s="20">
        <v>1500000</v>
      </c>
      <c r="F38" s="21">
        <v>1529.0595</v>
      </c>
      <c r="G38" s="22">
        <v>0.0102</v>
      </c>
      <c r="H38" s="23">
        <v>0.074916</v>
      </c>
      <c r="I38" s="24"/>
      <c r="J38" s="5"/>
    </row>
    <row r="39" spans="1:10" ht="12.95" customHeight="1">
      <c r="A39" s="18" t="s">
        <v>3717</v>
      </c>
      <c r="B39" s="19" t="s">
        <v>3672</v>
      </c>
      <c r="C39" s="15" t="s">
        <v>3718</v>
      </c>
      <c r="D39" s="15" t="s">
        <v>156</v>
      </c>
      <c r="E39" s="20">
        <v>1500000</v>
      </c>
      <c r="F39" s="21">
        <v>1529.0415</v>
      </c>
      <c r="G39" s="22">
        <v>0.0102</v>
      </c>
      <c r="H39" s="23">
        <v>0.074922</v>
      </c>
      <c r="I39" s="24"/>
      <c r="J39" s="5"/>
    </row>
    <row r="40" spans="1:10" ht="12.95" customHeight="1">
      <c r="A40" s="18" t="s">
        <v>3719</v>
      </c>
      <c r="B40" s="19" t="s">
        <v>3720</v>
      </c>
      <c r="C40" s="15" t="s">
        <v>3721</v>
      </c>
      <c r="D40" s="15" t="s">
        <v>156</v>
      </c>
      <c r="E40" s="20">
        <v>1500000</v>
      </c>
      <c r="F40" s="21">
        <v>1527.2865</v>
      </c>
      <c r="G40" s="22">
        <v>0.0102</v>
      </c>
      <c r="H40" s="23">
        <v>0.074617</v>
      </c>
      <c r="I40" s="24"/>
      <c r="J40" s="5"/>
    </row>
    <row r="41" spans="1:10" ht="12.95" customHeight="1">
      <c r="A41" s="18" t="s">
        <v>3722</v>
      </c>
      <c r="B41" s="19" t="s">
        <v>3723</v>
      </c>
      <c r="C41" s="15" t="s">
        <v>3724</v>
      </c>
      <c r="D41" s="15" t="s">
        <v>156</v>
      </c>
      <c r="E41" s="20">
        <v>1500000</v>
      </c>
      <c r="F41" s="21">
        <v>1524.765</v>
      </c>
      <c r="G41" s="22">
        <v>0.0102</v>
      </c>
      <c r="H41" s="23">
        <v>0.074695</v>
      </c>
      <c r="I41" s="24"/>
      <c r="J41" s="5"/>
    </row>
    <row r="42" spans="1:10" ht="12.95" customHeight="1">
      <c r="A42" s="18" t="s">
        <v>3725</v>
      </c>
      <c r="B42" s="19" t="s">
        <v>3726</v>
      </c>
      <c r="C42" s="15" t="s">
        <v>3727</v>
      </c>
      <c r="D42" s="15" t="s">
        <v>156</v>
      </c>
      <c r="E42" s="20">
        <v>1500000</v>
      </c>
      <c r="F42" s="21">
        <v>1522.722</v>
      </c>
      <c r="G42" s="22">
        <v>0.0102</v>
      </c>
      <c r="H42" s="23">
        <v>0.074865</v>
      </c>
      <c r="I42" s="24"/>
      <c r="J42" s="5"/>
    </row>
    <row r="43" spans="1:10" ht="12.95" customHeight="1">
      <c r="A43" s="18" t="s">
        <v>3728</v>
      </c>
      <c r="B43" s="19" t="s">
        <v>3729</v>
      </c>
      <c r="C43" s="15" t="s">
        <v>3730</v>
      </c>
      <c r="D43" s="15" t="s">
        <v>156</v>
      </c>
      <c r="E43" s="20">
        <v>1000000</v>
      </c>
      <c r="F43" s="21">
        <v>1019.595</v>
      </c>
      <c r="G43" s="22">
        <v>0.0068</v>
      </c>
      <c r="H43" s="23">
        <v>0.074588</v>
      </c>
      <c r="I43" s="24"/>
      <c r="J43" s="5"/>
    </row>
    <row r="44" spans="1:10" ht="12.95" customHeight="1">
      <c r="A44" s="18" t="s">
        <v>3731</v>
      </c>
      <c r="B44" s="19" t="s">
        <v>3732</v>
      </c>
      <c r="C44" s="15" t="s">
        <v>3733</v>
      </c>
      <c r="D44" s="15" t="s">
        <v>156</v>
      </c>
      <c r="E44" s="20">
        <v>1000000</v>
      </c>
      <c r="F44" s="21">
        <v>1016.061</v>
      </c>
      <c r="G44" s="22">
        <v>0.0068</v>
      </c>
      <c r="H44" s="23">
        <v>0.074617</v>
      </c>
      <c r="I44" s="24"/>
      <c r="J44" s="5"/>
    </row>
    <row r="45" spans="1:10" ht="12.95" customHeight="1">
      <c r="A45" s="18" t="s">
        <v>443</v>
      </c>
      <c r="B45" s="19" t="s">
        <v>444</v>
      </c>
      <c r="C45" s="15" t="s">
        <v>445</v>
      </c>
      <c r="D45" s="15" t="s">
        <v>179</v>
      </c>
      <c r="E45" s="20">
        <v>100</v>
      </c>
      <c r="F45" s="21">
        <v>992.302</v>
      </c>
      <c r="G45" s="22">
        <v>0.0066</v>
      </c>
      <c r="H45" s="23">
        <v>0.07565</v>
      </c>
      <c r="I45" s="24"/>
      <c r="J45" s="5"/>
    </row>
    <row r="46" spans="1:10" ht="12.95" customHeight="1">
      <c r="A46" s="18" t="s">
        <v>3734</v>
      </c>
      <c r="B46" s="19" t="s">
        <v>3735</v>
      </c>
      <c r="C46" s="15" t="s">
        <v>3736</v>
      </c>
      <c r="D46" s="15" t="s">
        <v>156</v>
      </c>
      <c r="E46" s="20">
        <v>937500</v>
      </c>
      <c r="F46" s="21">
        <v>955.2384</v>
      </c>
      <c r="G46" s="22">
        <v>0.0064</v>
      </c>
      <c r="H46" s="23">
        <v>0.074928</v>
      </c>
      <c r="I46" s="24"/>
      <c r="J46" s="5"/>
    </row>
    <row r="47" spans="1:10" ht="12.95" customHeight="1">
      <c r="A47" s="18" t="s">
        <v>539</v>
      </c>
      <c r="B47" s="19" t="s">
        <v>531</v>
      </c>
      <c r="C47" s="15" t="s">
        <v>540</v>
      </c>
      <c r="D47" s="15" t="s">
        <v>156</v>
      </c>
      <c r="E47" s="20">
        <v>645000</v>
      </c>
      <c r="F47" s="21">
        <v>663.8611</v>
      </c>
      <c r="G47" s="22">
        <v>0.0044</v>
      </c>
      <c r="H47" s="23">
        <v>0.074928</v>
      </c>
      <c r="I47" s="24"/>
      <c r="J47" s="5"/>
    </row>
    <row r="48" spans="1:10" ht="12.95" customHeight="1">
      <c r="A48" s="18" t="s">
        <v>634</v>
      </c>
      <c r="B48" s="19" t="s">
        <v>635</v>
      </c>
      <c r="C48" s="15" t="s">
        <v>636</v>
      </c>
      <c r="D48" s="15" t="s">
        <v>156</v>
      </c>
      <c r="E48" s="20">
        <v>500000</v>
      </c>
      <c r="F48" s="21">
        <v>512.421</v>
      </c>
      <c r="G48" s="22">
        <v>0.0034</v>
      </c>
      <c r="H48" s="23">
        <v>0.074916</v>
      </c>
      <c r="I48" s="24"/>
      <c r="J48" s="5"/>
    </row>
    <row r="49" spans="1:10" ht="12.95" customHeight="1">
      <c r="A49" s="18" t="s">
        <v>3737</v>
      </c>
      <c r="B49" s="19" t="s">
        <v>498</v>
      </c>
      <c r="C49" s="15" t="s">
        <v>3738</v>
      </c>
      <c r="D49" s="15" t="s">
        <v>156</v>
      </c>
      <c r="E49" s="20">
        <v>500000</v>
      </c>
      <c r="F49" s="21">
        <v>511.056</v>
      </c>
      <c r="G49" s="22">
        <v>0.0034</v>
      </c>
      <c r="H49" s="23">
        <v>0.074902</v>
      </c>
      <c r="I49" s="24"/>
      <c r="J49" s="5"/>
    </row>
    <row r="50" spans="1:10" ht="12.95" customHeight="1">
      <c r="A50" s="18" t="s">
        <v>3739</v>
      </c>
      <c r="B50" s="19" t="s">
        <v>3740</v>
      </c>
      <c r="C50" s="15" t="s">
        <v>3741</v>
      </c>
      <c r="D50" s="15" t="s">
        <v>156</v>
      </c>
      <c r="E50" s="20">
        <v>500000</v>
      </c>
      <c r="F50" s="21">
        <v>509.583</v>
      </c>
      <c r="G50" s="22">
        <v>0.0034</v>
      </c>
      <c r="H50" s="23">
        <v>0.074695</v>
      </c>
      <c r="I50" s="24"/>
      <c r="J50" s="5"/>
    </row>
    <row r="51" spans="1:10" ht="12.95" customHeight="1">
      <c r="A51" s="18" t="s">
        <v>3742</v>
      </c>
      <c r="B51" s="19" t="s">
        <v>3743</v>
      </c>
      <c r="C51" s="15" t="s">
        <v>3744</v>
      </c>
      <c r="D51" s="15" t="s">
        <v>156</v>
      </c>
      <c r="E51" s="20">
        <v>500000</v>
      </c>
      <c r="F51" s="21">
        <v>507.7105</v>
      </c>
      <c r="G51" s="22">
        <v>0.0034</v>
      </c>
      <c r="H51" s="23">
        <v>0.074849</v>
      </c>
      <c r="I51" s="24"/>
      <c r="J51" s="5"/>
    </row>
    <row r="52" spans="1:10" ht="12.95" customHeight="1">
      <c r="A52" s="18" t="s">
        <v>3745</v>
      </c>
      <c r="B52" s="19" t="s">
        <v>3746</v>
      </c>
      <c r="C52" s="15" t="s">
        <v>3747</v>
      </c>
      <c r="D52" s="15" t="s">
        <v>179</v>
      </c>
      <c r="E52" s="20">
        <v>50</v>
      </c>
      <c r="F52" s="21">
        <v>505.9115</v>
      </c>
      <c r="G52" s="22">
        <v>0.0034</v>
      </c>
      <c r="H52" s="23">
        <v>0.0748</v>
      </c>
      <c r="I52" s="24"/>
      <c r="J52" s="5"/>
    </row>
    <row r="53" spans="1:10" ht="12.95" customHeight="1">
      <c r="A53" s="18" t="s">
        <v>3748</v>
      </c>
      <c r="B53" s="19" t="s">
        <v>3749</v>
      </c>
      <c r="C53" s="15" t="s">
        <v>3750</v>
      </c>
      <c r="D53" s="15" t="s">
        <v>156</v>
      </c>
      <c r="E53" s="20">
        <v>250000</v>
      </c>
      <c r="F53" s="21">
        <v>244.8688</v>
      </c>
      <c r="G53" s="22">
        <v>0.0016</v>
      </c>
      <c r="H53" s="23">
        <v>0.073782</v>
      </c>
      <c r="I53" s="24"/>
      <c r="J53" s="5"/>
    </row>
    <row r="54" spans="1:10" ht="12.95" customHeight="1">
      <c r="A54" s="5"/>
      <c r="B54" s="14" t="s">
        <v>160</v>
      </c>
      <c r="C54" s="15"/>
      <c r="D54" s="15"/>
      <c r="E54" s="15"/>
      <c r="F54" s="25">
        <v>143499.3485</v>
      </c>
      <c r="G54" s="26">
        <v>0.958</v>
      </c>
      <c r="H54" s="27"/>
      <c r="I54" s="28"/>
      <c r="J54" s="5"/>
    </row>
    <row r="55" spans="1:10" ht="12.95" customHeight="1">
      <c r="A55" s="5"/>
      <c r="B55" s="29" t="s">
        <v>161</v>
      </c>
      <c r="C55" s="2"/>
      <c r="D55" s="2"/>
      <c r="E55" s="2"/>
      <c r="F55" s="27" t="s">
        <v>162</v>
      </c>
      <c r="G55" s="27" t="s">
        <v>162</v>
      </c>
      <c r="H55" s="27"/>
      <c r="I55" s="28"/>
      <c r="J55" s="5"/>
    </row>
    <row r="56" spans="1:10" ht="12.95" customHeight="1">
      <c r="A56" s="5"/>
      <c r="B56" s="29" t="s">
        <v>160</v>
      </c>
      <c r="C56" s="2"/>
      <c r="D56" s="2"/>
      <c r="E56" s="2"/>
      <c r="F56" s="27" t="s">
        <v>162</v>
      </c>
      <c r="G56" s="27" t="s">
        <v>162</v>
      </c>
      <c r="H56" s="27"/>
      <c r="I56" s="28"/>
      <c r="J56" s="5"/>
    </row>
    <row r="57" spans="1:10" ht="12.95" customHeight="1">
      <c r="A57" s="5"/>
      <c r="B57" s="29" t="s">
        <v>163</v>
      </c>
      <c r="C57" s="30"/>
      <c r="D57" s="2"/>
      <c r="E57" s="30"/>
      <c r="F57" s="25">
        <v>143499.3485</v>
      </c>
      <c r="G57" s="26">
        <v>0.958</v>
      </c>
      <c r="H57" s="27"/>
      <c r="I57" s="28"/>
      <c r="J57" s="5"/>
    </row>
    <row r="58" spans="1:10" ht="12.95" customHeight="1">
      <c r="A58" s="5"/>
      <c r="B58" s="14" t="s">
        <v>164</v>
      </c>
      <c r="C58" s="15"/>
      <c r="D58" s="15"/>
      <c r="E58" s="15"/>
      <c r="F58" s="15"/>
      <c r="G58" s="15"/>
      <c r="H58" s="16"/>
      <c r="I58" s="17"/>
      <c r="J58" s="5"/>
    </row>
    <row r="59" spans="1:10" ht="12.95" customHeight="1">
      <c r="A59" s="18" t="s">
        <v>165</v>
      </c>
      <c r="B59" s="19" t="s">
        <v>166</v>
      </c>
      <c r="C59" s="15"/>
      <c r="D59" s="15"/>
      <c r="E59" s="20"/>
      <c r="F59" s="21">
        <v>1436.25</v>
      </c>
      <c r="G59" s="22">
        <v>0.0096</v>
      </c>
      <c r="H59" s="23">
        <v>0.06615059652029935</v>
      </c>
      <c r="I59" s="24"/>
      <c r="J59" s="5"/>
    </row>
    <row r="60" spans="1:10" ht="12.95" customHeight="1">
      <c r="A60" s="5"/>
      <c r="B60" s="14" t="s">
        <v>160</v>
      </c>
      <c r="C60" s="15"/>
      <c r="D60" s="15"/>
      <c r="E60" s="15"/>
      <c r="F60" s="25">
        <v>1436.25</v>
      </c>
      <c r="G60" s="26">
        <v>0.0096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1436.25</v>
      </c>
      <c r="G61" s="26">
        <v>0.0096</v>
      </c>
      <c r="H61" s="27"/>
      <c r="I61" s="28"/>
      <c r="J61" s="5"/>
    </row>
    <row r="62" spans="1:10" ht="12.95" customHeight="1">
      <c r="A62" s="5"/>
      <c r="B62" s="29" t="s">
        <v>167</v>
      </c>
      <c r="C62" s="15"/>
      <c r="D62" s="2"/>
      <c r="E62" s="15"/>
      <c r="F62" s="31">
        <v>4860.8515</v>
      </c>
      <c r="G62" s="26">
        <v>0.0324</v>
      </c>
      <c r="H62" s="27"/>
      <c r="I62" s="28"/>
      <c r="J62" s="5"/>
    </row>
    <row r="63" spans="1:10" ht="12.95" customHeight="1">
      <c r="A63" s="5"/>
      <c r="B63" s="32" t="s">
        <v>168</v>
      </c>
      <c r="C63" s="33"/>
      <c r="D63" s="33"/>
      <c r="E63" s="33"/>
      <c r="F63" s="34">
        <v>149796.45</v>
      </c>
      <c r="G63" s="35">
        <v>1</v>
      </c>
      <c r="H63" s="36"/>
      <c r="I63" s="37"/>
      <c r="J63" s="5"/>
    </row>
    <row r="64" spans="1:10" ht="12.95" customHeight="1">
      <c r="A64" s="5"/>
      <c r="B64" s="7"/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169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207</v>
      </c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170</v>
      </c>
      <c r="C67" s="5"/>
      <c r="D67" s="5"/>
      <c r="E67" s="5"/>
      <c r="F67" s="5"/>
      <c r="G67" s="5"/>
      <c r="H67" s="5"/>
      <c r="I67" s="5"/>
      <c r="J67" s="5"/>
    </row>
    <row r="68" spans="1:10" ht="26.1" customHeight="1">
      <c r="A68" s="5"/>
      <c r="B68" s="59" t="s">
        <v>171</v>
      </c>
      <c r="C68" s="59"/>
      <c r="D68" s="59"/>
      <c r="E68" s="59"/>
      <c r="F68" s="59"/>
      <c r="G68" s="59"/>
      <c r="H68" s="59"/>
      <c r="I68" s="59"/>
      <c r="J68" s="5"/>
    </row>
    <row r="69" spans="1:10" ht="12.95" customHeight="1">
      <c r="A69" s="5"/>
      <c r="B69" s="59"/>
      <c r="C69" s="59"/>
      <c r="D69" s="59"/>
      <c r="E69" s="59"/>
      <c r="F69" s="59"/>
      <c r="G69" s="59"/>
      <c r="H69" s="59"/>
      <c r="I69" s="59"/>
      <c r="J69" s="5"/>
    </row>
    <row r="70" spans="1:10" ht="12.95" customHeight="1">
      <c r="A70" s="5"/>
      <c r="B70" s="62" t="s">
        <v>3751</v>
      </c>
      <c r="C70" s="62"/>
      <c r="D70" s="62"/>
      <c r="E70" s="62"/>
      <c r="F70" s="5"/>
      <c r="G70" s="5"/>
      <c r="H70" s="5"/>
      <c r="I70" s="5"/>
      <c r="J70" s="5"/>
    </row>
    <row r="71" spans="1:10" ht="12.95" customHeight="1">
      <c r="A71" s="5"/>
      <c r="B71" s="59"/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"/>
      <c r="C72" s="60" t="s">
        <v>3655</v>
      </c>
      <c r="D72" s="60"/>
      <c r="E72" s="60"/>
      <c r="F72" s="60"/>
      <c r="G72" s="5"/>
      <c r="H72" s="5"/>
      <c r="I72" s="5"/>
      <c r="J72" s="5"/>
    </row>
    <row r="73" spans="1:10" ht="12.95" customHeight="1">
      <c r="A73" s="5"/>
      <c r="B73" s="38" t="s">
        <v>173</v>
      </c>
      <c r="C73" s="60" t="s">
        <v>174</v>
      </c>
      <c r="D73" s="60"/>
      <c r="E73" s="60"/>
      <c r="F73" s="60"/>
      <c r="G73" s="5"/>
      <c r="H73" s="5"/>
      <c r="I73" s="5"/>
      <c r="J73" s="5"/>
    </row>
    <row r="74" spans="1:10" ht="120.95" customHeight="1">
      <c r="A74" s="5"/>
      <c r="B74" s="39"/>
      <c r="C74" s="58"/>
      <c r="D74" s="58"/>
      <c r="E74" s="5"/>
      <c r="F74" s="5"/>
      <c r="G74" s="5"/>
      <c r="H74" s="5"/>
      <c r="I74" s="5"/>
      <c r="J74" s="5"/>
    </row>
  </sheetData>
  <mergeCells count="7">
    <mergeCell ref="C73:F73"/>
    <mergeCell ref="C74:D74"/>
    <mergeCell ref="B68:I68"/>
    <mergeCell ref="B69:I69"/>
    <mergeCell ref="B70:E70"/>
    <mergeCell ref="B71:I71"/>
    <mergeCell ref="C72:F72"/>
  </mergeCells>
  <hyperlinks>
    <hyperlink ref="A1" location="AxisNiftyAAABondPlusSDLApr20265050ETF" display="AXISSETF"/>
    <hyperlink ref="B1" location="AxisNiftyAAABondPlusSDLApr20265050ETF" display="Axis Nifty AAA Bond Plus SDL Apr 2026 50:50 ETF"/>
  </hyperlinks>
  <printOptions/>
  <pageMargins left="0" right="0" top="0" bottom="0" header="0" footer="0"/>
  <pageSetup horizontalDpi="600" verticalDpi="600"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208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3752</v>
      </c>
      <c r="B7" s="19" t="s">
        <v>49</v>
      </c>
      <c r="C7" s="15" t="s">
        <v>3753</v>
      </c>
      <c r="D7" s="15"/>
      <c r="E7" s="20">
        <v>4134858</v>
      </c>
      <c r="F7" s="21">
        <v>3130.9145</v>
      </c>
      <c r="G7" s="22">
        <v>0.9691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3130.9145</v>
      </c>
      <c r="G8" s="26">
        <v>0.9691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3130.9145</v>
      </c>
      <c r="G9" s="26">
        <v>0.9691</v>
      </c>
      <c r="H9" s="27"/>
      <c r="I9" s="28"/>
      <c r="J9" s="5"/>
    </row>
    <row r="10" spans="1:10" ht="12.9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165</v>
      </c>
      <c r="B11" s="19" t="s">
        <v>166</v>
      </c>
      <c r="C11" s="15"/>
      <c r="D11" s="15"/>
      <c r="E11" s="20"/>
      <c r="F11" s="21">
        <v>109.82</v>
      </c>
      <c r="G11" s="22">
        <v>0.034</v>
      </c>
      <c r="H11" s="23">
        <v>0.06615070453979294</v>
      </c>
      <c r="I11" s="24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25">
        <v>109.82</v>
      </c>
      <c r="G12" s="26">
        <v>0.034</v>
      </c>
      <c r="H12" s="27"/>
      <c r="I12" s="28"/>
      <c r="J12" s="5"/>
    </row>
    <row r="13" spans="1:10" ht="12.95" customHeight="1">
      <c r="A13" s="5"/>
      <c r="B13" s="29" t="s">
        <v>163</v>
      </c>
      <c r="C13" s="30"/>
      <c r="D13" s="2"/>
      <c r="E13" s="30"/>
      <c r="F13" s="25">
        <v>109.82</v>
      </c>
      <c r="G13" s="26">
        <v>0.034</v>
      </c>
      <c r="H13" s="27"/>
      <c r="I13" s="28"/>
      <c r="J13" s="5"/>
    </row>
    <row r="14" spans="1:10" ht="12.95" customHeight="1">
      <c r="A14" s="5"/>
      <c r="B14" s="29" t="s">
        <v>167</v>
      </c>
      <c r="C14" s="15"/>
      <c r="D14" s="2"/>
      <c r="E14" s="15"/>
      <c r="F14" s="31">
        <v>-9.8645</v>
      </c>
      <c r="G14" s="26">
        <v>-0.0031</v>
      </c>
      <c r="H14" s="27"/>
      <c r="I14" s="28"/>
      <c r="J14" s="5"/>
    </row>
    <row r="15" spans="1:10" ht="12.95" customHeight="1">
      <c r="A15" s="5"/>
      <c r="B15" s="32" t="s">
        <v>168</v>
      </c>
      <c r="C15" s="33"/>
      <c r="D15" s="33"/>
      <c r="E15" s="33"/>
      <c r="F15" s="34">
        <v>3230.87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9" t="s">
        <v>171</v>
      </c>
      <c r="C19" s="59"/>
      <c r="D19" s="59"/>
      <c r="E19" s="59"/>
      <c r="F19" s="59"/>
      <c r="G19" s="59"/>
      <c r="H19" s="59"/>
      <c r="I19" s="59"/>
      <c r="J19" s="5"/>
    </row>
    <row r="20" spans="1:10" ht="12.95" customHeight="1">
      <c r="A20" s="5"/>
      <c r="B20" s="59"/>
      <c r="C20" s="59"/>
      <c r="D20" s="59"/>
      <c r="E20" s="59"/>
      <c r="F20" s="59"/>
      <c r="G20" s="59"/>
      <c r="H20" s="59"/>
      <c r="I20" s="59"/>
      <c r="J20" s="5"/>
    </row>
    <row r="21" spans="1:10" ht="12.95" customHeight="1">
      <c r="A21" s="5"/>
      <c r="B21" s="59"/>
      <c r="C21" s="59"/>
      <c r="D21" s="59"/>
      <c r="E21" s="59"/>
      <c r="F21" s="59"/>
      <c r="G21" s="59"/>
      <c r="H21" s="59"/>
      <c r="I21" s="59"/>
      <c r="J21" s="5"/>
    </row>
    <row r="22" spans="1:10" ht="12.95" customHeight="1">
      <c r="A22" s="5"/>
      <c r="B22" s="5"/>
      <c r="C22" s="60" t="s">
        <v>2314</v>
      </c>
      <c r="D22" s="60"/>
      <c r="E22" s="60"/>
      <c r="F22" s="60"/>
      <c r="G22" s="5"/>
      <c r="H22" s="5"/>
      <c r="I22" s="5"/>
      <c r="J22" s="5"/>
    </row>
    <row r="23" spans="1:10" ht="12.95" customHeight="1">
      <c r="A23" s="5"/>
      <c r="B23" s="38" t="s">
        <v>173</v>
      </c>
      <c r="C23" s="60" t="s">
        <v>174</v>
      </c>
      <c r="D23" s="60"/>
      <c r="E23" s="60"/>
      <c r="F23" s="60"/>
      <c r="G23" s="5"/>
      <c r="H23" s="5"/>
      <c r="I23" s="5"/>
      <c r="J23" s="5"/>
    </row>
    <row r="24" spans="1:10" ht="120.95" customHeight="1">
      <c r="A24" s="5"/>
      <c r="B24" s="39"/>
      <c r="C24" s="58"/>
      <c r="D24" s="5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/>
    <hyperlink ref="B1" location="AxisSilverFundofFund" display="Axis Silver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/>
  </sheetPr>
  <dimension ref="A1:J11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122536</v>
      </c>
      <c r="F7" s="21">
        <v>8777.2537</v>
      </c>
      <c r="G7" s="22">
        <v>0.0668</v>
      </c>
      <c r="H7" s="40"/>
      <c r="I7" s="24"/>
      <c r="J7" s="5"/>
    </row>
    <row r="8" spans="1:10" ht="12.95" customHeight="1">
      <c r="A8" s="18" t="s">
        <v>759</v>
      </c>
      <c r="B8" s="19" t="s">
        <v>760</v>
      </c>
      <c r="C8" s="15" t="s">
        <v>761</v>
      </c>
      <c r="D8" s="15" t="s">
        <v>394</v>
      </c>
      <c r="E8" s="20">
        <v>184818</v>
      </c>
      <c r="F8" s="21">
        <v>6875.9689</v>
      </c>
      <c r="G8" s="22">
        <v>0.0523</v>
      </c>
      <c r="H8" s="40"/>
      <c r="I8" s="24"/>
      <c r="J8" s="5"/>
    </row>
    <row r="9" spans="1:10" ht="12.95" customHeight="1">
      <c r="A9" s="18" t="s">
        <v>2315</v>
      </c>
      <c r="B9" s="19" t="s">
        <v>2316</v>
      </c>
      <c r="C9" s="15" t="s">
        <v>2317</v>
      </c>
      <c r="D9" s="15" t="s">
        <v>318</v>
      </c>
      <c r="E9" s="20">
        <v>91942</v>
      </c>
      <c r="F9" s="21">
        <v>5763.1544</v>
      </c>
      <c r="G9" s="22">
        <v>0.0439</v>
      </c>
      <c r="H9" s="40"/>
      <c r="I9" s="24"/>
      <c r="J9" s="5"/>
    </row>
    <row r="10" spans="1:10" ht="12.95" customHeight="1">
      <c r="A10" s="18" t="s">
        <v>269</v>
      </c>
      <c r="B10" s="19" t="s">
        <v>270</v>
      </c>
      <c r="C10" s="15" t="s">
        <v>271</v>
      </c>
      <c r="D10" s="15" t="s">
        <v>272</v>
      </c>
      <c r="E10" s="20">
        <v>567038</v>
      </c>
      <c r="F10" s="21">
        <v>5436.4768</v>
      </c>
      <c r="G10" s="22">
        <v>0.0414</v>
      </c>
      <c r="H10" s="40"/>
      <c r="I10" s="24"/>
      <c r="J10" s="5"/>
    </row>
    <row r="11" spans="1:10" ht="12.95" customHeight="1">
      <c r="A11" s="18" t="s">
        <v>794</v>
      </c>
      <c r="B11" s="19" t="s">
        <v>795</v>
      </c>
      <c r="C11" s="15" t="s">
        <v>796</v>
      </c>
      <c r="D11" s="15" t="s">
        <v>394</v>
      </c>
      <c r="E11" s="20">
        <v>120589</v>
      </c>
      <c r="F11" s="21">
        <v>5223.3125</v>
      </c>
      <c r="G11" s="22">
        <v>0.0398</v>
      </c>
      <c r="H11" s="40"/>
      <c r="I11" s="24"/>
      <c r="J11" s="5"/>
    </row>
    <row r="12" spans="1:10" ht="12.95" customHeight="1">
      <c r="A12" s="18" t="s">
        <v>863</v>
      </c>
      <c r="B12" s="19" t="s">
        <v>864</v>
      </c>
      <c r="C12" s="15" t="s">
        <v>865</v>
      </c>
      <c r="D12" s="15" t="s">
        <v>394</v>
      </c>
      <c r="E12" s="20">
        <v>4677200</v>
      </c>
      <c r="F12" s="21">
        <v>4564.9472</v>
      </c>
      <c r="G12" s="22">
        <v>0.0348</v>
      </c>
      <c r="H12" s="40"/>
      <c r="I12" s="24"/>
      <c r="J12" s="5"/>
    </row>
    <row r="13" spans="1:10" ht="12.95" customHeight="1">
      <c r="A13" s="18" t="s">
        <v>1735</v>
      </c>
      <c r="B13" s="19" t="s">
        <v>1736</v>
      </c>
      <c r="C13" s="15" t="s">
        <v>1737</v>
      </c>
      <c r="D13" s="15" t="s">
        <v>318</v>
      </c>
      <c r="E13" s="20">
        <v>133122</v>
      </c>
      <c r="F13" s="21">
        <v>3348.0183</v>
      </c>
      <c r="G13" s="22">
        <v>0.0255</v>
      </c>
      <c r="H13" s="40"/>
      <c r="I13" s="24"/>
      <c r="J13" s="5"/>
    </row>
    <row r="14" spans="1:10" ht="12.95" customHeight="1">
      <c r="A14" s="18" t="s">
        <v>257</v>
      </c>
      <c r="B14" s="19" t="s">
        <v>258</v>
      </c>
      <c r="C14" s="15" t="s">
        <v>259</v>
      </c>
      <c r="D14" s="15" t="s">
        <v>260</v>
      </c>
      <c r="E14" s="20">
        <v>561336</v>
      </c>
      <c r="F14" s="21">
        <v>3343.3172</v>
      </c>
      <c r="G14" s="22">
        <v>0.0255</v>
      </c>
      <c r="H14" s="40"/>
      <c r="I14" s="24"/>
      <c r="J14" s="5"/>
    </row>
    <row r="15" spans="1:10" ht="12.95" customHeight="1">
      <c r="A15" s="18" t="s">
        <v>1581</v>
      </c>
      <c r="B15" s="19" t="s">
        <v>1582</v>
      </c>
      <c r="C15" s="15" t="s">
        <v>1583</v>
      </c>
      <c r="D15" s="15" t="s">
        <v>268</v>
      </c>
      <c r="E15" s="20">
        <v>55734</v>
      </c>
      <c r="F15" s="21">
        <v>3046.6712</v>
      </c>
      <c r="G15" s="22">
        <v>0.0232</v>
      </c>
      <c r="H15" s="40"/>
      <c r="I15" s="24"/>
      <c r="J15" s="5"/>
    </row>
    <row r="16" spans="1:10" ht="12.95" customHeight="1">
      <c r="A16" s="18" t="s">
        <v>3754</v>
      </c>
      <c r="B16" s="19" t="s">
        <v>3755</v>
      </c>
      <c r="C16" s="15" t="s">
        <v>3756</v>
      </c>
      <c r="D16" s="15" t="s">
        <v>381</v>
      </c>
      <c r="E16" s="20">
        <v>659806</v>
      </c>
      <c r="F16" s="21">
        <v>2886.6513</v>
      </c>
      <c r="G16" s="22">
        <v>0.022</v>
      </c>
      <c r="H16" s="40"/>
      <c r="I16" s="24"/>
      <c r="J16" s="5"/>
    </row>
    <row r="17" spans="1:10" ht="12.95" customHeight="1">
      <c r="A17" s="18" t="s">
        <v>833</v>
      </c>
      <c r="B17" s="19" t="s">
        <v>834</v>
      </c>
      <c r="C17" s="15" t="s">
        <v>835</v>
      </c>
      <c r="D17" s="15" t="s">
        <v>318</v>
      </c>
      <c r="E17" s="20">
        <v>168715</v>
      </c>
      <c r="F17" s="21">
        <v>2881.3991</v>
      </c>
      <c r="G17" s="22">
        <v>0.0219</v>
      </c>
      <c r="H17" s="40"/>
      <c r="I17" s="24"/>
      <c r="J17" s="5"/>
    </row>
    <row r="18" spans="1:10" ht="12.95" customHeight="1">
      <c r="A18" s="18" t="s">
        <v>2169</v>
      </c>
      <c r="B18" s="19" t="s">
        <v>2170</v>
      </c>
      <c r="C18" s="15" t="s">
        <v>2171</v>
      </c>
      <c r="D18" s="15" t="s">
        <v>268</v>
      </c>
      <c r="E18" s="20">
        <v>39151</v>
      </c>
      <c r="F18" s="21">
        <v>2837.3121</v>
      </c>
      <c r="G18" s="22">
        <v>0.0216</v>
      </c>
      <c r="H18" s="40"/>
      <c r="I18" s="24"/>
      <c r="J18" s="5"/>
    </row>
    <row r="19" spans="1:10" ht="12.95" customHeight="1">
      <c r="A19" s="18" t="s">
        <v>2160</v>
      </c>
      <c r="B19" s="19" t="s">
        <v>2161</v>
      </c>
      <c r="C19" s="15" t="s">
        <v>2162</v>
      </c>
      <c r="D19" s="15" t="s">
        <v>286</v>
      </c>
      <c r="E19" s="20">
        <v>430163</v>
      </c>
      <c r="F19" s="21">
        <v>2825.7407</v>
      </c>
      <c r="G19" s="22">
        <v>0.0215</v>
      </c>
      <c r="H19" s="40"/>
      <c r="I19" s="24"/>
      <c r="J19" s="5"/>
    </row>
    <row r="20" spans="1:10" ht="12.95" customHeight="1">
      <c r="A20" s="18" t="s">
        <v>869</v>
      </c>
      <c r="B20" s="19" t="s">
        <v>870</v>
      </c>
      <c r="C20" s="15" t="s">
        <v>871</v>
      </c>
      <c r="D20" s="15" t="s">
        <v>368</v>
      </c>
      <c r="E20" s="20">
        <v>7079</v>
      </c>
      <c r="F20" s="21">
        <v>2806.3775</v>
      </c>
      <c r="G20" s="22">
        <v>0.0214</v>
      </c>
      <c r="H20" s="40"/>
      <c r="I20" s="24"/>
      <c r="J20" s="5"/>
    </row>
    <row r="21" spans="1:10" ht="12.95" customHeight="1">
      <c r="A21" s="18" t="s">
        <v>359</v>
      </c>
      <c r="B21" s="19" t="s">
        <v>360</v>
      </c>
      <c r="C21" s="15" t="s">
        <v>361</v>
      </c>
      <c r="D21" s="15" t="s">
        <v>318</v>
      </c>
      <c r="E21" s="20">
        <v>272148</v>
      </c>
      <c r="F21" s="21">
        <v>2792.6467</v>
      </c>
      <c r="G21" s="22">
        <v>0.0213</v>
      </c>
      <c r="H21" s="40"/>
      <c r="I21" s="24"/>
      <c r="J21" s="5"/>
    </row>
    <row r="22" spans="1:10" ht="12.95" customHeight="1">
      <c r="A22" s="18" t="s">
        <v>2091</v>
      </c>
      <c r="B22" s="19" t="s">
        <v>2092</v>
      </c>
      <c r="C22" s="15" t="s">
        <v>2093</v>
      </c>
      <c r="D22" s="15" t="s">
        <v>1830</v>
      </c>
      <c r="E22" s="20">
        <v>68111</v>
      </c>
      <c r="F22" s="21">
        <v>2671.3815</v>
      </c>
      <c r="G22" s="22">
        <v>0.0203</v>
      </c>
      <c r="H22" s="40"/>
      <c r="I22" s="24"/>
      <c r="J22" s="5"/>
    </row>
    <row r="23" spans="1:10" ht="12.95" customHeight="1">
      <c r="A23" s="18" t="s">
        <v>1827</v>
      </c>
      <c r="B23" s="19" t="s">
        <v>1828</v>
      </c>
      <c r="C23" s="15" t="s">
        <v>1829</v>
      </c>
      <c r="D23" s="15" t="s">
        <v>1830</v>
      </c>
      <c r="E23" s="20">
        <v>60437</v>
      </c>
      <c r="F23" s="21">
        <v>2648.0774</v>
      </c>
      <c r="G23" s="22">
        <v>0.0202</v>
      </c>
      <c r="H23" s="40"/>
      <c r="I23" s="24"/>
      <c r="J23" s="5"/>
    </row>
    <row r="24" spans="1:10" ht="12.95" customHeight="1">
      <c r="A24" s="18" t="s">
        <v>249</v>
      </c>
      <c r="B24" s="19" t="s">
        <v>250</v>
      </c>
      <c r="C24" s="15" t="s">
        <v>251</v>
      </c>
      <c r="D24" s="15" t="s">
        <v>252</v>
      </c>
      <c r="E24" s="20">
        <v>101997</v>
      </c>
      <c r="F24" s="21">
        <v>2455.0678</v>
      </c>
      <c r="G24" s="22">
        <v>0.0187</v>
      </c>
      <c r="H24" s="40"/>
      <c r="I24" s="24"/>
      <c r="J24" s="5"/>
    </row>
    <row r="25" spans="1:10" ht="12.95" customHeight="1">
      <c r="A25" s="18" t="s">
        <v>287</v>
      </c>
      <c r="B25" s="19" t="s">
        <v>288</v>
      </c>
      <c r="C25" s="15" t="s">
        <v>289</v>
      </c>
      <c r="D25" s="15" t="s">
        <v>272</v>
      </c>
      <c r="E25" s="20">
        <v>145305</v>
      </c>
      <c r="F25" s="21">
        <v>2283.3954</v>
      </c>
      <c r="G25" s="22">
        <v>0.0174</v>
      </c>
      <c r="H25" s="40"/>
      <c r="I25" s="24"/>
      <c r="J25" s="5"/>
    </row>
    <row r="26" spans="1:10" ht="12.95" customHeight="1">
      <c r="A26" s="18" t="s">
        <v>745</v>
      </c>
      <c r="B26" s="19" t="s">
        <v>746</v>
      </c>
      <c r="C26" s="15" t="s">
        <v>747</v>
      </c>
      <c r="D26" s="15" t="s">
        <v>256</v>
      </c>
      <c r="E26" s="20">
        <v>147580</v>
      </c>
      <c r="F26" s="21">
        <v>2197.3186</v>
      </c>
      <c r="G26" s="22">
        <v>0.0167</v>
      </c>
      <c r="H26" s="40"/>
      <c r="I26" s="24"/>
      <c r="J26" s="5"/>
    </row>
    <row r="27" spans="1:10" ht="12.95" customHeight="1">
      <c r="A27" s="18" t="s">
        <v>857</v>
      </c>
      <c r="B27" s="19" t="s">
        <v>858</v>
      </c>
      <c r="C27" s="15" t="s">
        <v>859</v>
      </c>
      <c r="D27" s="15" t="s">
        <v>260</v>
      </c>
      <c r="E27" s="20">
        <v>2829325</v>
      </c>
      <c r="F27" s="21">
        <v>1757.0108</v>
      </c>
      <c r="G27" s="22">
        <v>0.0134</v>
      </c>
      <c r="H27" s="40"/>
      <c r="I27" s="24"/>
      <c r="J27" s="5"/>
    </row>
    <row r="28" spans="1:10" ht="12.95" customHeight="1">
      <c r="A28" s="18" t="s">
        <v>884</v>
      </c>
      <c r="B28" s="19" t="s">
        <v>885</v>
      </c>
      <c r="C28" s="15" t="s">
        <v>886</v>
      </c>
      <c r="D28" s="15" t="s">
        <v>887</v>
      </c>
      <c r="E28" s="20">
        <v>306000</v>
      </c>
      <c r="F28" s="21">
        <v>1725.534</v>
      </c>
      <c r="G28" s="22">
        <v>0.0131</v>
      </c>
      <c r="H28" s="40"/>
      <c r="I28" s="24"/>
      <c r="J28" s="5"/>
    </row>
    <row r="29" spans="1:10" ht="12.95" customHeight="1">
      <c r="A29" s="18" t="s">
        <v>854</v>
      </c>
      <c r="B29" s="19" t="s">
        <v>855</v>
      </c>
      <c r="C29" s="15" t="s">
        <v>856</v>
      </c>
      <c r="D29" s="15" t="s">
        <v>260</v>
      </c>
      <c r="E29" s="20">
        <v>1767470</v>
      </c>
      <c r="F29" s="21">
        <v>1693.2363</v>
      </c>
      <c r="G29" s="22">
        <v>0.0129</v>
      </c>
      <c r="H29" s="40"/>
      <c r="I29" s="24"/>
      <c r="J29" s="5"/>
    </row>
    <row r="30" spans="1:10" ht="12.95" customHeight="1">
      <c r="A30" s="18" t="s">
        <v>836</v>
      </c>
      <c r="B30" s="19" t="s">
        <v>837</v>
      </c>
      <c r="C30" s="15" t="s">
        <v>838</v>
      </c>
      <c r="D30" s="15" t="s">
        <v>741</v>
      </c>
      <c r="E30" s="20">
        <v>44358</v>
      </c>
      <c r="F30" s="21">
        <v>1593.3837</v>
      </c>
      <c r="G30" s="22">
        <v>0.0121</v>
      </c>
      <c r="H30" s="40"/>
      <c r="I30" s="24"/>
      <c r="J30" s="5"/>
    </row>
    <row r="31" spans="1:10" ht="12.95" customHeight="1">
      <c r="A31" s="18" t="s">
        <v>875</v>
      </c>
      <c r="B31" s="19" t="s">
        <v>876</v>
      </c>
      <c r="C31" s="15" t="s">
        <v>877</v>
      </c>
      <c r="D31" s="15" t="s">
        <v>394</v>
      </c>
      <c r="E31" s="20">
        <v>1143996</v>
      </c>
      <c r="F31" s="21">
        <v>1527.8067</v>
      </c>
      <c r="G31" s="22">
        <v>0.0116</v>
      </c>
      <c r="H31" s="40"/>
      <c r="I31" s="24"/>
      <c r="J31" s="5"/>
    </row>
    <row r="32" spans="1:10" ht="12.95" customHeight="1">
      <c r="A32" s="18" t="s">
        <v>781</v>
      </c>
      <c r="B32" s="19" t="s">
        <v>782</v>
      </c>
      <c r="C32" s="15" t="s">
        <v>783</v>
      </c>
      <c r="D32" s="15" t="s">
        <v>784</v>
      </c>
      <c r="E32" s="20">
        <v>143581</v>
      </c>
      <c r="F32" s="21">
        <v>1443.2044</v>
      </c>
      <c r="G32" s="22">
        <v>0.011</v>
      </c>
      <c r="H32" s="40"/>
      <c r="I32" s="24"/>
      <c r="J32" s="5"/>
    </row>
    <row r="33" spans="1:10" ht="12.95" customHeight="1">
      <c r="A33" s="18" t="s">
        <v>851</v>
      </c>
      <c r="B33" s="19" t="s">
        <v>852</v>
      </c>
      <c r="C33" s="15" t="s">
        <v>853</v>
      </c>
      <c r="D33" s="15" t="s">
        <v>318</v>
      </c>
      <c r="E33" s="20">
        <v>93565</v>
      </c>
      <c r="F33" s="21">
        <v>1326.5178</v>
      </c>
      <c r="G33" s="22">
        <v>0.0101</v>
      </c>
      <c r="H33" s="40"/>
      <c r="I33" s="24"/>
      <c r="J33" s="5"/>
    </row>
    <row r="34" spans="1:10" ht="12.95" customHeight="1">
      <c r="A34" s="18" t="s">
        <v>1575</v>
      </c>
      <c r="B34" s="19" t="s">
        <v>1576</v>
      </c>
      <c r="C34" s="15" t="s">
        <v>1577</v>
      </c>
      <c r="D34" s="15" t="s">
        <v>887</v>
      </c>
      <c r="E34" s="20">
        <v>96924</v>
      </c>
      <c r="F34" s="21">
        <v>1252.7912</v>
      </c>
      <c r="G34" s="22">
        <v>0.0095</v>
      </c>
      <c r="H34" s="40"/>
      <c r="I34" s="24"/>
      <c r="J34" s="5"/>
    </row>
    <row r="35" spans="1:10" ht="12.95" customHeight="1">
      <c r="A35" s="18" t="s">
        <v>3757</v>
      </c>
      <c r="B35" s="19" t="s">
        <v>3758</v>
      </c>
      <c r="C35" s="15" t="s">
        <v>3759</v>
      </c>
      <c r="D35" s="15" t="s">
        <v>394</v>
      </c>
      <c r="E35" s="20">
        <v>40844</v>
      </c>
      <c r="F35" s="21">
        <v>1250.2553</v>
      </c>
      <c r="G35" s="22">
        <v>0.0095</v>
      </c>
      <c r="H35" s="40"/>
      <c r="I35" s="24"/>
      <c r="J35" s="5"/>
    </row>
    <row r="36" spans="1:10" ht="12.95" customHeight="1">
      <c r="A36" s="18" t="s">
        <v>362</v>
      </c>
      <c r="B36" s="19" t="s">
        <v>363</v>
      </c>
      <c r="C36" s="15" t="s">
        <v>364</v>
      </c>
      <c r="D36" s="15" t="s">
        <v>322</v>
      </c>
      <c r="E36" s="20">
        <v>142451</v>
      </c>
      <c r="F36" s="21">
        <v>1239.1812</v>
      </c>
      <c r="G36" s="22">
        <v>0.0094</v>
      </c>
      <c r="H36" s="40"/>
      <c r="I36" s="24"/>
      <c r="J36" s="5"/>
    </row>
    <row r="37" spans="1:10" ht="12.95" customHeight="1">
      <c r="A37" s="18" t="s">
        <v>3374</v>
      </c>
      <c r="B37" s="19" t="s">
        <v>3375</v>
      </c>
      <c r="C37" s="15" t="s">
        <v>3376</v>
      </c>
      <c r="D37" s="15" t="s">
        <v>3377</v>
      </c>
      <c r="E37" s="20">
        <v>27569</v>
      </c>
      <c r="F37" s="21">
        <v>1214.2077</v>
      </c>
      <c r="G37" s="22">
        <v>0.0092</v>
      </c>
      <c r="H37" s="40"/>
      <c r="I37" s="24"/>
      <c r="J37" s="5"/>
    </row>
    <row r="38" spans="1:10" ht="12.95" customHeight="1">
      <c r="A38" s="18" t="s">
        <v>2116</v>
      </c>
      <c r="B38" s="19" t="s">
        <v>2117</v>
      </c>
      <c r="C38" s="15" t="s">
        <v>2118</v>
      </c>
      <c r="D38" s="15" t="s">
        <v>303</v>
      </c>
      <c r="E38" s="20">
        <v>122077</v>
      </c>
      <c r="F38" s="21">
        <v>1210.0272</v>
      </c>
      <c r="G38" s="22">
        <v>0.0092</v>
      </c>
      <c r="H38" s="40"/>
      <c r="I38" s="24"/>
      <c r="J38" s="5"/>
    </row>
    <row r="39" spans="1:10" ht="12.95" customHeight="1">
      <c r="A39" s="18" t="s">
        <v>715</v>
      </c>
      <c r="B39" s="19" t="s">
        <v>716</v>
      </c>
      <c r="C39" s="15" t="s">
        <v>717</v>
      </c>
      <c r="D39" s="15" t="s">
        <v>718</v>
      </c>
      <c r="E39" s="20">
        <v>44283</v>
      </c>
      <c r="F39" s="21">
        <v>1196.8366</v>
      </c>
      <c r="G39" s="22">
        <v>0.0091</v>
      </c>
      <c r="H39" s="40"/>
      <c r="I39" s="24"/>
      <c r="J39" s="5"/>
    </row>
    <row r="40" spans="1:10" ht="12.95" customHeight="1">
      <c r="A40" s="18" t="s">
        <v>3760</v>
      </c>
      <c r="B40" s="19" t="s">
        <v>3761</v>
      </c>
      <c r="C40" s="15" t="s">
        <v>3762</v>
      </c>
      <c r="D40" s="15" t="s">
        <v>322</v>
      </c>
      <c r="E40" s="20">
        <v>227234</v>
      </c>
      <c r="F40" s="21">
        <v>1152.7581</v>
      </c>
      <c r="G40" s="22">
        <v>0.0088</v>
      </c>
      <c r="H40" s="40"/>
      <c r="I40" s="24"/>
      <c r="J40" s="5"/>
    </row>
    <row r="41" spans="1:10" ht="12.95" customHeight="1">
      <c r="A41" s="18" t="s">
        <v>2394</v>
      </c>
      <c r="B41" s="19" t="s">
        <v>2395</v>
      </c>
      <c r="C41" s="15" t="s">
        <v>2396</v>
      </c>
      <c r="D41" s="15" t="s">
        <v>299</v>
      </c>
      <c r="E41" s="20">
        <v>41542</v>
      </c>
      <c r="F41" s="21">
        <v>945.5375</v>
      </c>
      <c r="G41" s="22">
        <v>0.0072</v>
      </c>
      <c r="H41" s="40"/>
      <c r="I41" s="24"/>
      <c r="J41" s="5"/>
    </row>
    <row r="42" spans="1:10" ht="12.95" customHeight="1">
      <c r="A42" s="18" t="s">
        <v>755</v>
      </c>
      <c r="B42" s="19" t="s">
        <v>756</v>
      </c>
      <c r="C42" s="15" t="s">
        <v>757</v>
      </c>
      <c r="D42" s="15" t="s">
        <v>268</v>
      </c>
      <c r="E42" s="20">
        <v>200130</v>
      </c>
      <c r="F42" s="21">
        <v>817.3309</v>
      </c>
      <c r="G42" s="22">
        <v>0.0062</v>
      </c>
      <c r="H42" s="40"/>
      <c r="I42" s="24"/>
      <c r="J42" s="5"/>
    </row>
    <row r="43" spans="1:10" ht="12.95" customHeight="1">
      <c r="A43" s="18" t="s">
        <v>1600</v>
      </c>
      <c r="B43" s="19" t="s">
        <v>1601</v>
      </c>
      <c r="C43" s="15" t="s">
        <v>1602</v>
      </c>
      <c r="D43" s="15" t="s">
        <v>1603</v>
      </c>
      <c r="E43" s="20">
        <v>75000</v>
      </c>
      <c r="F43" s="21">
        <v>580.9875</v>
      </c>
      <c r="G43" s="22">
        <v>0.0044</v>
      </c>
      <c r="H43" s="40"/>
      <c r="I43" s="24"/>
      <c r="J43" s="5"/>
    </row>
    <row r="44" spans="1:10" ht="12.95" customHeight="1">
      <c r="A44" s="18" t="s">
        <v>353</v>
      </c>
      <c r="B44" s="19" t="s">
        <v>354</v>
      </c>
      <c r="C44" s="15" t="s">
        <v>355</v>
      </c>
      <c r="D44" s="15" t="s">
        <v>256</v>
      </c>
      <c r="E44" s="20">
        <v>101997</v>
      </c>
      <c r="F44" s="21">
        <v>238.163</v>
      </c>
      <c r="G44" s="22">
        <v>0.0018</v>
      </c>
      <c r="H44" s="40"/>
      <c r="I44" s="24"/>
      <c r="J44" s="5"/>
    </row>
    <row r="45" spans="1:10" ht="12.95" customHeight="1">
      <c r="A45" s="5"/>
      <c r="B45" s="14" t="s">
        <v>160</v>
      </c>
      <c r="C45" s="15"/>
      <c r="D45" s="15"/>
      <c r="E45" s="15"/>
      <c r="F45" s="25">
        <v>97829.2583</v>
      </c>
      <c r="G45" s="26">
        <v>0.7447</v>
      </c>
      <c r="H45" s="27"/>
      <c r="I45" s="28"/>
      <c r="J45" s="5"/>
    </row>
    <row r="46" spans="1:10" ht="12.95" customHeight="1">
      <c r="A46" s="5"/>
      <c r="B46" s="29" t="s">
        <v>405</v>
      </c>
      <c r="C46" s="2"/>
      <c r="D46" s="2"/>
      <c r="E46" s="2"/>
      <c r="F46" s="27" t="s">
        <v>162</v>
      </c>
      <c r="G46" s="27" t="s">
        <v>162</v>
      </c>
      <c r="H46" s="27"/>
      <c r="I46" s="28"/>
      <c r="J46" s="5"/>
    </row>
    <row r="47" spans="1:10" ht="12.95" customHeight="1">
      <c r="A47" s="5"/>
      <c r="B47" s="29" t="s">
        <v>160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2.95" customHeight="1">
      <c r="A48" s="5"/>
      <c r="B48" s="29" t="s">
        <v>163</v>
      </c>
      <c r="C48" s="30"/>
      <c r="D48" s="2"/>
      <c r="E48" s="30"/>
      <c r="F48" s="25">
        <v>97829.2583</v>
      </c>
      <c r="G48" s="26">
        <v>0.7447</v>
      </c>
      <c r="H48" s="27"/>
      <c r="I48" s="28"/>
      <c r="J48" s="5"/>
    </row>
    <row r="49" spans="1:10" ht="12.95" customHeight="1">
      <c r="A49" s="5"/>
      <c r="B49" s="14" t="s">
        <v>2179</v>
      </c>
      <c r="C49" s="15"/>
      <c r="D49" s="15"/>
      <c r="E49" s="15"/>
      <c r="F49" s="15"/>
      <c r="G49" s="15"/>
      <c r="H49" s="16"/>
      <c r="I49" s="17"/>
      <c r="J49" s="5"/>
    </row>
    <row r="50" spans="1:10" ht="12.95" customHeight="1">
      <c r="A50" s="5"/>
      <c r="B50" s="14" t="s">
        <v>248</v>
      </c>
      <c r="C50" s="15"/>
      <c r="D50" s="15"/>
      <c r="E50" s="15"/>
      <c r="F50" s="5"/>
      <c r="G50" s="16"/>
      <c r="H50" s="16"/>
      <c r="I50" s="17"/>
      <c r="J50" s="5"/>
    </row>
    <row r="51" spans="1:10" ht="12.95" customHeight="1">
      <c r="A51" s="18" t="s">
        <v>2180</v>
      </c>
      <c r="B51" s="19" t="s">
        <v>2181</v>
      </c>
      <c r="C51" s="15" t="s">
        <v>2182</v>
      </c>
      <c r="D51" s="15" t="s">
        <v>2183</v>
      </c>
      <c r="E51" s="20">
        <v>7841</v>
      </c>
      <c r="F51" s="21">
        <v>2124.8069</v>
      </c>
      <c r="G51" s="22">
        <v>0.0162</v>
      </c>
      <c r="H51" s="40"/>
      <c r="I51" s="24"/>
      <c r="J51" s="5"/>
    </row>
    <row r="52" spans="1:10" ht="12.95" customHeight="1">
      <c r="A52" s="18" t="s">
        <v>2184</v>
      </c>
      <c r="B52" s="19" t="s">
        <v>2185</v>
      </c>
      <c r="C52" s="15" t="s">
        <v>2186</v>
      </c>
      <c r="D52" s="15" t="s">
        <v>2187</v>
      </c>
      <c r="E52" s="20">
        <v>15123</v>
      </c>
      <c r="F52" s="21">
        <v>1702.5954</v>
      </c>
      <c r="G52" s="22">
        <v>0.013</v>
      </c>
      <c r="H52" s="40"/>
      <c r="I52" s="24"/>
      <c r="J52" s="5"/>
    </row>
    <row r="53" spans="1:10" ht="12.95" customHeight="1">
      <c r="A53" s="18" t="s">
        <v>2415</v>
      </c>
      <c r="B53" s="19" t="s">
        <v>2416</v>
      </c>
      <c r="C53" s="15" t="s">
        <v>2417</v>
      </c>
      <c r="D53" s="15" t="s">
        <v>2211</v>
      </c>
      <c r="E53" s="20">
        <v>3174</v>
      </c>
      <c r="F53" s="21">
        <v>1454.3385</v>
      </c>
      <c r="G53" s="22">
        <v>0.0111</v>
      </c>
      <c r="H53" s="40"/>
      <c r="I53" s="24"/>
      <c r="J53" s="5"/>
    </row>
    <row r="54" spans="1:10" ht="12.95" customHeight="1">
      <c r="A54" s="18" t="s">
        <v>3763</v>
      </c>
      <c r="B54" s="19" t="s">
        <v>3764</v>
      </c>
      <c r="C54" s="15" t="s">
        <v>3765</v>
      </c>
      <c r="D54" s="15" t="s">
        <v>3766</v>
      </c>
      <c r="E54" s="20">
        <v>9330</v>
      </c>
      <c r="F54" s="21">
        <v>1449.2094</v>
      </c>
      <c r="G54" s="22">
        <v>0.011</v>
      </c>
      <c r="H54" s="40"/>
      <c r="I54" s="24"/>
      <c r="J54" s="5"/>
    </row>
    <row r="55" spans="1:10" ht="12.95" customHeight="1">
      <c r="A55" s="18" t="s">
        <v>2192</v>
      </c>
      <c r="B55" s="19" t="s">
        <v>2193</v>
      </c>
      <c r="C55" s="15" t="s">
        <v>2194</v>
      </c>
      <c r="D55" s="15" t="s">
        <v>2195</v>
      </c>
      <c r="E55" s="20">
        <v>2805</v>
      </c>
      <c r="F55" s="21">
        <v>1297.1817</v>
      </c>
      <c r="G55" s="22">
        <v>0.0099</v>
      </c>
      <c r="H55" s="40"/>
      <c r="I55" s="24"/>
      <c r="J55" s="5"/>
    </row>
    <row r="56" spans="1:10" ht="12.95" customHeight="1">
      <c r="A56" s="18" t="s">
        <v>2228</v>
      </c>
      <c r="B56" s="19" t="s">
        <v>2229</v>
      </c>
      <c r="C56" s="15" t="s">
        <v>2230</v>
      </c>
      <c r="D56" s="15" t="s">
        <v>2223</v>
      </c>
      <c r="E56" s="20">
        <v>6164</v>
      </c>
      <c r="F56" s="21">
        <v>1252.0581</v>
      </c>
      <c r="G56" s="22">
        <v>0.0095</v>
      </c>
      <c r="H56" s="40"/>
      <c r="I56" s="24"/>
      <c r="J56" s="5"/>
    </row>
    <row r="57" spans="1:10" ht="12.95" customHeight="1">
      <c r="A57" s="18" t="s">
        <v>3767</v>
      </c>
      <c r="B57" s="19" t="s">
        <v>3768</v>
      </c>
      <c r="C57" s="15" t="s">
        <v>3769</v>
      </c>
      <c r="D57" s="15" t="s">
        <v>2462</v>
      </c>
      <c r="E57" s="20">
        <v>10415</v>
      </c>
      <c r="F57" s="21">
        <v>1188.3979</v>
      </c>
      <c r="G57" s="22">
        <v>0.009</v>
      </c>
      <c r="H57" s="40"/>
      <c r="I57" s="24"/>
      <c r="J57" s="5"/>
    </row>
    <row r="58" spans="1:10" ht="12.95" customHeight="1">
      <c r="A58" s="18" t="s">
        <v>3770</v>
      </c>
      <c r="B58" s="19" t="s">
        <v>3771</v>
      </c>
      <c r="C58" s="15" t="s">
        <v>3772</v>
      </c>
      <c r="D58" s="15" t="s">
        <v>3773</v>
      </c>
      <c r="E58" s="20">
        <v>43329</v>
      </c>
      <c r="F58" s="21">
        <v>1098.0956</v>
      </c>
      <c r="G58" s="22">
        <v>0.0084</v>
      </c>
      <c r="H58" s="40"/>
      <c r="I58" s="24"/>
      <c r="J58" s="5"/>
    </row>
    <row r="59" spans="1:10" ht="12.95" customHeight="1">
      <c r="A59" s="18" t="s">
        <v>2428</v>
      </c>
      <c r="B59" s="19" t="s">
        <v>2429</v>
      </c>
      <c r="C59" s="15" t="s">
        <v>2430</v>
      </c>
      <c r="D59" s="15" t="s">
        <v>2431</v>
      </c>
      <c r="E59" s="20">
        <v>3011</v>
      </c>
      <c r="F59" s="21">
        <v>1079.6232</v>
      </c>
      <c r="G59" s="22">
        <v>0.0082</v>
      </c>
      <c r="H59" s="40"/>
      <c r="I59" s="24"/>
      <c r="J59" s="5"/>
    </row>
    <row r="60" spans="1:10" ht="12.95" customHeight="1">
      <c r="A60" s="18" t="s">
        <v>3774</v>
      </c>
      <c r="B60" s="19" t="s">
        <v>3775</v>
      </c>
      <c r="C60" s="15" t="s">
        <v>3776</v>
      </c>
      <c r="D60" s="15" t="s">
        <v>2288</v>
      </c>
      <c r="E60" s="20">
        <v>22392</v>
      </c>
      <c r="F60" s="21">
        <v>998.61</v>
      </c>
      <c r="G60" s="22">
        <v>0.0076</v>
      </c>
      <c r="H60" s="40"/>
      <c r="I60" s="24"/>
      <c r="J60" s="5"/>
    </row>
    <row r="61" spans="1:10" ht="12.95" customHeight="1">
      <c r="A61" s="18" t="s">
        <v>2412</v>
      </c>
      <c r="B61" s="19" t="s">
        <v>2413</v>
      </c>
      <c r="C61" s="15" t="s">
        <v>2414</v>
      </c>
      <c r="D61" s="15" t="s">
        <v>2215</v>
      </c>
      <c r="E61" s="20">
        <v>2433</v>
      </c>
      <c r="F61" s="21">
        <v>992.8081</v>
      </c>
      <c r="G61" s="22">
        <v>0.0076</v>
      </c>
      <c r="H61" s="40"/>
      <c r="I61" s="24"/>
      <c r="J61" s="5"/>
    </row>
    <row r="62" spans="1:10" ht="12.95" customHeight="1">
      <c r="A62" s="18" t="s">
        <v>2231</v>
      </c>
      <c r="B62" s="19" t="s">
        <v>2232</v>
      </c>
      <c r="C62" s="15" t="s">
        <v>2233</v>
      </c>
      <c r="D62" s="15" t="s">
        <v>2215</v>
      </c>
      <c r="E62" s="20">
        <v>12669</v>
      </c>
      <c r="F62" s="21">
        <v>980.1014</v>
      </c>
      <c r="G62" s="22">
        <v>0.0075</v>
      </c>
      <c r="H62" s="40"/>
      <c r="I62" s="24"/>
      <c r="J62" s="5"/>
    </row>
    <row r="63" spans="1:10" ht="12.95" customHeight="1">
      <c r="A63" s="18" t="s">
        <v>3777</v>
      </c>
      <c r="B63" s="19" t="s">
        <v>3778</v>
      </c>
      <c r="C63" s="15" t="s">
        <v>3779</v>
      </c>
      <c r="D63" s="15" t="s">
        <v>2211</v>
      </c>
      <c r="E63" s="20">
        <v>6143</v>
      </c>
      <c r="F63" s="21">
        <v>942.7517</v>
      </c>
      <c r="G63" s="22">
        <v>0.0072</v>
      </c>
      <c r="H63" s="40"/>
      <c r="I63" s="24"/>
      <c r="J63" s="5"/>
    </row>
    <row r="64" spans="1:10" ht="12.95" customHeight="1">
      <c r="A64" s="18" t="s">
        <v>2436</v>
      </c>
      <c r="B64" s="19" t="s">
        <v>2437</v>
      </c>
      <c r="C64" s="15" t="s">
        <v>2438</v>
      </c>
      <c r="D64" s="15" t="s">
        <v>2211</v>
      </c>
      <c r="E64" s="20">
        <v>10345</v>
      </c>
      <c r="F64" s="21">
        <v>932.1147</v>
      </c>
      <c r="G64" s="22">
        <v>0.0071</v>
      </c>
      <c r="H64" s="40"/>
      <c r="I64" s="24"/>
      <c r="J64" s="5"/>
    </row>
    <row r="65" spans="1:10" ht="12.95" customHeight="1">
      <c r="A65" s="18" t="s">
        <v>2188</v>
      </c>
      <c r="B65" s="19" t="s">
        <v>2189</v>
      </c>
      <c r="C65" s="15" t="s">
        <v>2190</v>
      </c>
      <c r="D65" s="15" t="s">
        <v>2191</v>
      </c>
      <c r="E65" s="20">
        <v>352</v>
      </c>
      <c r="F65" s="21">
        <v>903.6506</v>
      </c>
      <c r="G65" s="22">
        <v>0.0069</v>
      </c>
      <c r="H65" s="40"/>
      <c r="I65" s="24"/>
      <c r="J65" s="5"/>
    </row>
    <row r="66" spans="1:10" ht="12.95" customHeight="1">
      <c r="A66" s="18" t="s">
        <v>3780</v>
      </c>
      <c r="B66" s="19" t="s">
        <v>3781</v>
      </c>
      <c r="C66" s="15" t="s">
        <v>3782</v>
      </c>
      <c r="D66" s="15" t="s">
        <v>3783</v>
      </c>
      <c r="E66" s="20">
        <v>13053</v>
      </c>
      <c r="F66" s="21">
        <v>897.7874</v>
      </c>
      <c r="G66" s="22">
        <v>0.0068</v>
      </c>
      <c r="H66" s="40"/>
      <c r="I66" s="24"/>
      <c r="J66" s="5"/>
    </row>
    <row r="67" spans="1:10" ht="12.95" customHeight="1">
      <c r="A67" s="18" t="s">
        <v>2196</v>
      </c>
      <c r="B67" s="19" t="s">
        <v>2197</v>
      </c>
      <c r="C67" s="15" t="s">
        <v>2198</v>
      </c>
      <c r="D67" s="15" t="s">
        <v>2199</v>
      </c>
      <c r="E67" s="20">
        <v>30800</v>
      </c>
      <c r="F67" s="21">
        <v>834.4644</v>
      </c>
      <c r="G67" s="22">
        <v>0.0064</v>
      </c>
      <c r="H67" s="40"/>
      <c r="I67" s="24"/>
      <c r="J67" s="5"/>
    </row>
    <row r="68" spans="1:10" ht="12.95" customHeight="1">
      <c r="A68" s="18" t="s">
        <v>3784</v>
      </c>
      <c r="B68" s="19" t="s">
        <v>3785</v>
      </c>
      <c r="C68" s="15" t="s">
        <v>3786</v>
      </c>
      <c r="D68" s="15" t="s">
        <v>3787</v>
      </c>
      <c r="E68" s="20">
        <v>1663</v>
      </c>
      <c r="F68" s="21">
        <v>755.228</v>
      </c>
      <c r="G68" s="22">
        <v>0.0057</v>
      </c>
      <c r="H68" s="40"/>
      <c r="I68" s="24"/>
      <c r="J68" s="5"/>
    </row>
    <row r="69" spans="1:10" ht="12.95" customHeight="1">
      <c r="A69" s="18" t="s">
        <v>3788</v>
      </c>
      <c r="B69" s="19" t="s">
        <v>3789</v>
      </c>
      <c r="C69" s="15" t="s">
        <v>3790</v>
      </c>
      <c r="D69" s="15" t="s">
        <v>2183</v>
      </c>
      <c r="E69" s="20">
        <v>5398</v>
      </c>
      <c r="F69" s="21">
        <v>727.5996</v>
      </c>
      <c r="G69" s="22">
        <v>0.0055</v>
      </c>
      <c r="H69" s="40"/>
      <c r="I69" s="24"/>
      <c r="J69" s="5"/>
    </row>
    <row r="70" spans="1:10" ht="12.95" customHeight="1">
      <c r="A70" s="18" t="s">
        <v>2237</v>
      </c>
      <c r="B70" s="19" t="s">
        <v>2238</v>
      </c>
      <c r="C70" s="15" t="s">
        <v>2239</v>
      </c>
      <c r="D70" s="15" t="s">
        <v>2240</v>
      </c>
      <c r="E70" s="20">
        <v>1548</v>
      </c>
      <c r="F70" s="21">
        <v>713.0109</v>
      </c>
      <c r="G70" s="22">
        <v>0.0054</v>
      </c>
      <c r="H70" s="40"/>
      <c r="I70" s="24"/>
      <c r="J70" s="5"/>
    </row>
    <row r="71" spans="1:10" ht="12.95" customHeight="1">
      <c r="A71" s="18" t="s">
        <v>3791</v>
      </c>
      <c r="B71" s="19" t="s">
        <v>3792</v>
      </c>
      <c r="C71" s="15" t="s">
        <v>3793</v>
      </c>
      <c r="D71" s="15" t="s">
        <v>3794</v>
      </c>
      <c r="E71" s="20">
        <v>10190</v>
      </c>
      <c r="F71" s="21">
        <v>668.7709</v>
      </c>
      <c r="G71" s="22">
        <v>0.0051</v>
      </c>
      <c r="H71" s="40"/>
      <c r="I71" s="24"/>
      <c r="J71" s="5"/>
    </row>
    <row r="72" spans="1:10" ht="12.95" customHeight="1">
      <c r="A72" s="18" t="s">
        <v>2293</v>
      </c>
      <c r="B72" s="19" t="s">
        <v>2294</v>
      </c>
      <c r="C72" s="15" t="s">
        <v>2295</v>
      </c>
      <c r="D72" s="15" t="s">
        <v>2296</v>
      </c>
      <c r="E72" s="20">
        <v>2076</v>
      </c>
      <c r="F72" s="21">
        <v>654.396</v>
      </c>
      <c r="G72" s="22">
        <v>0.005</v>
      </c>
      <c r="H72" s="40"/>
      <c r="I72" s="24"/>
      <c r="J72" s="5"/>
    </row>
    <row r="73" spans="1:10" ht="12.95" customHeight="1">
      <c r="A73" s="18" t="s">
        <v>3795</v>
      </c>
      <c r="B73" s="19" t="s">
        <v>3796</v>
      </c>
      <c r="C73" s="15" t="s">
        <v>3797</v>
      </c>
      <c r="D73" s="15" t="s">
        <v>2215</v>
      </c>
      <c r="E73" s="20">
        <v>4180</v>
      </c>
      <c r="F73" s="21">
        <v>653.5906</v>
      </c>
      <c r="G73" s="22">
        <v>0.005</v>
      </c>
      <c r="H73" s="40"/>
      <c r="I73" s="24"/>
      <c r="J73" s="5"/>
    </row>
    <row r="74" spans="1:10" ht="12.95" customHeight="1">
      <c r="A74" s="18" t="s">
        <v>3798</v>
      </c>
      <c r="B74" s="19" t="s">
        <v>3799</v>
      </c>
      <c r="C74" s="15" t="s">
        <v>3800</v>
      </c>
      <c r="D74" s="15" t="s">
        <v>3801</v>
      </c>
      <c r="E74" s="20">
        <v>2756</v>
      </c>
      <c r="F74" s="21">
        <v>646.1473</v>
      </c>
      <c r="G74" s="22">
        <v>0.0049</v>
      </c>
      <c r="H74" s="40"/>
      <c r="I74" s="24"/>
      <c r="J74" s="5"/>
    </row>
    <row r="75" spans="1:10" ht="12.95" customHeight="1">
      <c r="A75" s="18" t="s">
        <v>2216</v>
      </c>
      <c r="B75" s="19" t="s">
        <v>2217</v>
      </c>
      <c r="C75" s="15" t="s">
        <v>2218</v>
      </c>
      <c r="D75" s="15" t="s">
        <v>2219</v>
      </c>
      <c r="E75" s="20">
        <v>1177</v>
      </c>
      <c r="F75" s="21">
        <v>642.7781</v>
      </c>
      <c r="G75" s="22">
        <v>0.0049</v>
      </c>
      <c r="H75" s="40"/>
      <c r="I75" s="24"/>
      <c r="J75" s="5"/>
    </row>
    <row r="76" spans="1:10" ht="12.95" customHeight="1">
      <c r="A76" s="18" t="s">
        <v>3802</v>
      </c>
      <c r="B76" s="19" t="s">
        <v>3803</v>
      </c>
      <c r="C76" s="15" t="s">
        <v>3804</v>
      </c>
      <c r="D76" s="15" t="s">
        <v>3805</v>
      </c>
      <c r="E76" s="20">
        <v>2281</v>
      </c>
      <c r="F76" s="21">
        <v>635.1692</v>
      </c>
      <c r="G76" s="22">
        <v>0.0048</v>
      </c>
      <c r="H76" s="40"/>
      <c r="I76" s="24"/>
      <c r="J76" s="5"/>
    </row>
    <row r="77" spans="1:10" ht="12.95" customHeight="1">
      <c r="A77" s="18" t="s">
        <v>2234</v>
      </c>
      <c r="B77" s="19" t="s">
        <v>2235</v>
      </c>
      <c r="C77" s="15" t="s">
        <v>2236</v>
      </c>
      <c r="D77" s="15" t="s">
        <v>2195</v>
      </c>
      <c r="E77" s="20">
        <v>1400</v>
      </c>
      <c r="F77" s="21">
        <v>627.1438</v>
      </c>
      <c r="G77" s="22">
        <v>0.0048</v>
      </c>
      <c r="H77" s="40"/>
      <c r="I77" s="24"/>
      <c r="J77" s="5"/>
    </row>
    <row r="78" spans="1:10" ht="12.95" customHeight="1">
      <c r="A78" s="18" t="s">
        <v>3806</v>
      </c>
      <c r="B78" s="19" t="s">
        <v>3807</v>
      </c>
      <c r="C78" s="15" t="s">
        <v>3808</v>
      </c>
      <c r="D78" s="15" t="s">
        <v>2195</v>
      </c>
      <c r="E78" s="20">
        <v>1614</v>
      </c>
      <c r="F78" s="21">
        <v>612.3563</v>
      </c>
      <c r="G78" s="22">
        <v>0.0047</v>
      </c>
      <c r="H78" s="40"/>
      <c r="I78" s="24"/>
      <c r="J78" s="5"/>
    </row>
    <row r="79" spans="1:10" ht="12.95" customHeight="1">
      <c r="A79" s="18" t="s">
        <v>3809</v>
      </c>
      <c r="B79" s="19" t="s">
        <v>3810</v>
      </c>
      <c r="C79" s="15" t="s">
        <v>3811</v>
      </c>
      <c r="D79" s="15" t="s">
        <v>3812</v>
      </c>
      <c r="E79" s="20">
        <v>2816</v>
      </c>
      <c r="F79" s="21">
        <v>600.868</v>
      </c>
      <c r="G79" s="22">
        <v>0.0046</v>
      </c>
      <c r="H79" s="40"/>
      <c r="I79" s="24"/>
      <c r="J79" s="5"/>
    </row>
    <row r="80" spans="1:10" ht="12.95" customHeight="1">
      <c r="A80" s="18" t="s">
        <v>2212</v>
      </c>
      <c r="B80" s="19" t="s">
        <v>2213</v>
      </c>
      <c r="C80" s="15" t="s">
        <v>2214</v>
      </c>
      <c r="D80" s="15" t="s">
        <v>2215</v>
      </c>
      <c r="E80" s="20">
        <v>4317</v>
      </c>
      <c r="F80" s="21">
        <v>599.8442</v>
      </c>
      <c r="G80" s="22">
        <v>0.0046</v>
      </c>
      <c r="H80" s="40"/>
      <c r="I80" s="24"/>
      <c r="J80" s="5"/>
    </row>
    <row r="81" spans="1:10" ht="12.95" customHeight="1">
      <c r="A81" s="18" t="s">
        <v>3813</v>
      </c>
      <c r="B81" s="19" t="s">
        <v>3814</v>
      </c>
      <c r="C81" s="15" t="s">
        <v>3815</v>
      </c>
      <c r="D81" s="15" t="s">
        <v>3816</v>
      </c>
      <c r="E81" s="20">
        <v>12531</v>
      </c>
      <c r="F81" s="21">
        <v>568.3732</v>
      </c>
      <c r="G81" s="22">
        <v>0.0043</v>
      </c>
      <c r="H81" s="40"/>
      <c r="I81" s="24"/>
      <c r="J81" s="5"/>
    </row>
    <row r="82" spans="1:10" ht="12.95" customHeight="1">
      <c r="A82" s="18" t="s">
        <v>3817</v>
      </c>
      <c r="B82" s="19" t="s">
        <v>3818</v>
      </c>
      <c r="C82" s="15" t="s">
        <v>3819</v>
      </c>
      <c r="D82" s="15" t="s">
        <v>2431</v>
      </c>
      <c r="E82" s="20">
        <v>4345</v>
      </c>
      <c r="F82" s="21">
        <v>553.1182</v>
      </c>
      <c r="G82" s="22">
        <v>0.0042</v>
      </c>
      <c r="H82" s="40"/>
      <c r="I82" s="24"/>
      <c r="J82" s="5"/>
    </row>
    <row r="83" spans="1:10" ht="12.95" customHeight="1">
      <c r="A83" s="18" t="s">
        <v>3820</v>
      </c>
      <c r="B83" s="19" t="s">
        <v>3821</v>
      </c>
      <c r="C83" s="15" t="s">
        <v>3822</v>
      </c>
      <c r="D83" s="15" t="s">
        <v>3823</v>
      </c>
      <c r="E83" s="20">
        <v>6207</v>
      </c>
      <c r="F83" s="21">
        <v>504.2041</v>
      </c>
      <c r="G83" s="22">
        <v>0.0038</v>
      </c>
      <c r="H83" s="40"/>
      <c r="I83" s="24"/>
      <c r="J83" s="5"/>
    </row>
    <row r="84" spans="1:10" ht="12.95" customHeight="1">
      <c r="A84" s="18" t="s">
        <v>3824</v>
      </c>
      <c r="B84" s="19" t="s">
        <v>3825</v>
      </c>
      <c r="C84" s="15" t="s">
        <v>3826</v>
      </c>
      <c r="D84" s="15" t="s">
        <v>3823</v>
      </c>
      <c r="E84" s="20">
        <v>3821</v>
      </c>
      <c r="F84" s="21">
        <v>503.9147</v>
      </c>
      <c r="G84" s="22">
        <v>0.0038</v>
      </c>
      <c r="H84" s="40"/>
      <c r="I84" s="24"/>
      <c r="J84" s="5"/>
    </row>
    <row r="85" spans="1:10" ht="12.95" customHeight="1">
      <c r="A85" s="18" t="s">
        <v>3827</v>
      </c>
      <c r="B85" s="19" t="s">
        <v>3828</v>
      </c>
      <c r="C85" s="15" t="s">
        <v>3829</v>
      </c>
      <c r="D85" s="15" t="s">
        <v>2215</v>
      </c>
      <c r="E85" s="20">
        <v>5331</v>
      </c>
      <c r="F85" s="21">
        <v>465.9699</v>
      </c>
      <c r="G85" s="22">
        <v>0.0035</v>
      </c>
      <c r="H85" s="40"/>
      <c r="I85" s="24"/>
      <c r="J85" s="5"/>
    </row>
    <row r="86" spans="1:10" ht="12.95" customHeight="1">
      <c r="A86" s="18" t="s">
        <v>3830</v>
      </c>
      <c r="B86" s="19" t="s">
        <v>3831</v>
      </c>
      <c r="C86" s="15" t="s">
        <v>3832</v>
      </c>
      <c r="D86" s="15" t="s">
        <v>2458</v>
      </c>
      <c r="E86" s="20">
        <v>1180</v>
      </c>
      <c r="F86" s="21">
        <v>341.1496</v>
      </c>
      <c r="G86" s="22">
        <v>0.0026</v>
      </c>
      <c r="H86" s="40"/>
      <c r="I86" s="24"/>
      <c r="J86" s="5"/>
    </row>
    <row r="87" spans="1:10" ht="12.95" customHeight="1">
      <c r="A87" s="18" t="s">
        <v>3833</v>
      </c>
      <c r="B87" s="19" t="s">
        <v>3834</v>
      </c>
      <c r="C87" s="15" t="s">
        <v>3835</v>
      </c>
      <c r="D87" s="15" t="s">
        <v>2462</v>
      </c>
      <c r="E87" s="20">
        <v>19300</v>
      </c>
      <c r="F87" s="21">
        <v>262.2188</v>
      </c>
      <c r="G87" s="22">
        <v>0.002</v>
      </c>
      <c r="H87" s="40"/>
      <c r="I87" s="24"/>
      <c r="J87" s="5"/>
    </row>
    <row r="88" spans="1:10" ht="12.95" customHeight="1">
      <c r="A88" s="18" t="s">
        <v>2285</v>
      </c>
      <c r="B88" s="19" t="s">
        <v>2286</v>
      </c>
      <c r="C88" s="15" t="s">
        <v>2287</v>
      </c>
      <c r="D88" s="15" t="s">
        <v>2288</v>
      </c>
      <c r="E88" s="20">
        <v>2958</v>
      </c>
      <c r="F88" s="21">
        <v>246.9594</v>
      </c>
      <c r="G88" s="22">
        <v>0.0019</v>
      </c>
      <c r="H88" s="40"/>
      <c r="I88" s="24"/>
      <c r="J88" s="5"/>
    </row>
    <row r="89" spans="1:10" ht="12.95" customHeight="1">
      <c r="A89" s="5"/>
      <c r="B89" s="14" t="s">
        <v>160</v>
      </c>
      <c r="C89" s="15"/>
      <c r="D89" s="15"/>
      <c r="E89" s="15"/>
      <c r="F89" s="25">
        <v>32111.4062</v>
      </c>
      <c r="G89" s="26">
        <v>0.2444</v>
      </c>
      <c r="H89" s="27"/>
      <c r="I89" s="28"/>
      <c r="J89" s="5"/>
    </row>
    <row r="90" spans="1:10" ht="12.95" customHeight="1">
      <c r="A90" s="5"/>
      <c r="B90" s="29" t="s">
        <v>405</v>
      </c>
      <c r="C90" s="2"/>
      <c r="D90" s="2"/>
      <c r="E90" s="2"/>
      <c r="F90" s="27" t="s">
        <v>162</v>
      </c>
      <c r="G90" s="27" t="s">
        <v>162</v>
      </c>
      <c r="H90" s="27"/>
      <c r="I90" s="28"/>
      <c r="J90" s="5"/>
    </row>
    <row r="91" spans="1:10" ht="12.95" customHeight="1">
      <c r="A91" s="5"/>
      <c r="B91" s="29" t="s">
        <v>160</v>
      </c>
      <c r="C91" s="2"/>
      <c r="D91" s="2"/>
      <c r="E91" s="2"/>
      <c r="F91" s="27" t="s">
        <v>162</v>
      </c>
      <c r="G91" s="27" t="s">
        <v>162</v>
      </c>
      <c r="H91" s="27"/>
      <c r="I91" s="28"/>
      <c r="J91" s="5"/>
    </row>
    <row r="92" spans="1:10" ht="12.95" customHeight="1">
      <c r="A92" s="5"/>
      <c r="B92" s="29" t="s">
        <v>163</v>
      </c>
      <c r="C92" s="30"/>
      <c r="D92" s="2"/>
      <c r="E92" s="30"/>
      <c r="F92" s="25">
        <v>32111.4062</v>
      </c>
      <c r="G92" s="26">
        <v>0.2444</v>
      </c>
      <c r="H92" s="27"/>
      <c r="I92" s="28"/>
      <c r="J92" s="5"/>
    </row>
    <row r="93" spans="1:10" ht="12.95" customHeight="1">
      <c r="A93" s="5"/>
      <c r="B93" s="14" t="s">
        <v>412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5"/>
      <c r="B94" s="14" t="s">
        <v>413</v>
      </c>
      <c r="C94" s="15"/>
      <c r="D94" s="15"/>
      <c r="E94" s="15"/>
      <c r="F94" s="5"/>
      <c r="G94" s="16"/>
      <c r="H94" s="16"/>
      <c r="I94" s="17"/>
      <c r="J94" s="5"/>
    </row>
    <row r="95" spans="1:10" ht="12.95" customHeight="1">
      <c r="A95" s="18" t="s">
        <v>1707</v>
      </c>
      <c r="B95" s="19" t="s">
        <v>1708</v>
      </c>
      <c r="C95" s="15" t="s">
        <v>1709</v>
      </c>
      <c r="D95" s="15" t="s">
        <v>156</v>
      </c>
      <c r="E95" s="20">
        <v>1000000</v>
      </c>
      <c r="F95" s="21">
        <v>989.973</v>
      </c>
      <c r="G95" s="22">
        <v>0.0075</v>
      </c>
      <c r="H95" s="23">
        <v>0.067217</v>
      </c>
      <c r="I95" s="24"/>
      <c r="J95" s="5"/>
    </row>
    <row r="96" spans="1:10" ht="12.95" customHeight="1">
      <c r="A96" s="5"/>
      <c r="B96" s="14" t="s">
        <v>160</v>
      </c>
      <c r="C96" s="15"/>
      <c r="D96" s="15"/>
      <c r="E96" s="15"/>
      <c r="F96" s="25">
        <v>989.973</v>
      </c>
      <c r="G96" s="26">
        <v>0.0075</v>
      </c>
      <c r="H96" s="27"/>
      <c r="I96" s="28"/>
      <c r="J96" s="5"/>
    </row>
    <row r="97" spans="1:10" ht="12.95" customHeight="1">
      <c r="A97" s="5"/>
      <c r="B97" s="29" t="s">
        <v>163</v>
      </c>
      <c r="C97" s="30"/>
      <c r="D97" s="2"/>
      <c r="E97" s="30"/>
      <c r="F97" s="25">
        <v>989.973</v>
      </c>
      <c r="G97" s="26">
        <v>0.0075</v>
      </c>
      <c r="H97" s="27"/>
      <c r="I97" s="28"/>
      <c r="J97" s="5"/>
    </row>
    <row r="98" spans="1:10" ht="12.95" customHeight="1">
      <c r="A98" s="5"/>
      <c r="B98" s="14" t="s">
        <v>164</v>
      </c>
      <c r="C98" s="15"/>
      <c r="D98" s="15"/>
      <c r="E98" s="15"/>
      <c r="F98" s="15"/>
      <c r="G98" s="15"/>
      <c r="H98" s="16"/>
      <c r="I98" s="17"/>
      <c r="J98" s="5"/>
    </row>
    <row r="99" spans="1:10" ht="12.95" customHeight="1">
      <c r="A99" s="18" t="s">
        <v>165</v>
      </c>
      <c r="B99" s="19" t="s">
        <v>166</v>
      </c>
      <c r="C99" s="15"/>
      <c r="D99" s="15"/>
      <c r="E99" s="20"/>
      <c r="F99" s="21">
        <v>351.65</v>
      </c>
      <c r="G99" s="22">
        <v>0.0027</v>
      </c>
      <c r="H99" s="23">
        <v>0.0661506301484226</v>
      </c>
      <c r="I99" s="24"/>
      <c r="J99" s="5"/>
    </row>
    <row r="100" spans="1:10" ht="12.95" customHeight="1">
      <c r="A100" s="5"/>
      <c r="B100" s="14" t="s">
        <v>160</v>
      </c>
      <c r="C100" s="15"/>
      <c r="D100" s="15"/>
      <c r="E100" s="15"/>
      <c r="F100" s="25">
        <v>351.65</v>
      </c>
      <c r="G100" s="26">
        <v>0.0027</v>
      </c>
      <c r="H100" s="27"/>
      <c r="I100" s="28"/>
      <c r="J100" s="5"/>
    </row>
    <row r="101" spans="1:10" ht="12.95" customHeight="1">
      <c r="A101" s="5"/>
      <c r="B101" s="29" t="s">
        <v>163</v>
      </c>
      <c r="C101" s="30"/>
      <c r="D101" s="2"/>
      <c r="E101" s="30"/>
      <c r="F101" s="25">
        <v>351.65</v>
      </c>
      <c r="G101" s="26">
        <v>0.0027</v>
      </c>
      <c r="H101" s="27"/>
      <c r="I101" s="28"/>
      <c r="J101" s="5"/>
    </row>
    <row r="102" spans="1:10" ht="12.95" customHeight="1">
      <c r="A102" s="5"/>
      <c r="B102" s="29" t="s">
        <v>167</v>
      </c>
      <c r="C102" s="15"/>
      <c r="D102" s="2"/>
      <c r="E102" s="15"/>
      <c r="F102" s="31">
        <v>82.8125</v>
      </c>
      <c r="G102" s="26">
        <v>0.0007</v>
      </c>
      <c r="H102" s="27"/>
      <c r="I102" s="28"/>
      <c r="J102" s="5"/>
    </row>
    <row r="103" spans="1:10" ht="12.95" customHeight="1">
      <c r="A103" s="5"/>
      <c r="B103" s="32" t="s">
        <v>168</v>
      </c>
      <c r="C103" s="33"/>
      <c r="D103" s="33"/>
      <c r="E103" s="33"/>
      <c r="F103" s="34">
        <v>131365.1</v>
      </c>
      <c r="G103" s="35">
        <v>1</v>
      </c>
      <c r="H103" s="36"/>
      <c r="I103" s="37"/>
      <c r="J103" s="5"/>
    </row>
    <row r="104" spans="1:10" ht="12.9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169</v>
      </c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170</v>
      </c>
      <c r="C106" s="5"/>
      <c r="D106" s="5"/>
      <c r="E106" s="5"/>
      <c r="F106" s="5"/>
      <c r="G106" s="5"/>
      <c r="H106" s="5"/>
      <c r="I106" s="5"/>
      <c r="J106" s="5"/>
    </row>
    <row r="107" spans="1:10" ht="26.1" customHeight="1">
      <c r="A107" s="5"/>
      <c r="B107" s="59" t="s">
        <v>171</v>
      </c>
      <c r="C107" s="59"/>
      <c r="D107" s="59"/>
      <c r="E107" s="59"/>
      <c r="F107" s="59"/>
      <c r="G107" s="59"/>
      <c r="H107" s="59"/>
      <c r="I107" s="59"/>
      <c r="J107" s="5"/>
    </row>
    <row r="108" spans="1:10" ht="12.95" customHeight="1">
      <c r="A108" s="5"/>
      <c r="B108" s="59"/>
      <c r="C108" s="59"/>
      <c r="D108" s="59"/>
      <c r="E108" s="59"/>
      <c r="F108" s="59"/>
      <c r="G108" s="59"/>
      <c r="H108" s="59"/>
      <c r="I108" s="59"/>
      <c r="J108" s="5"/>
    </row>
    <row r="109" spans="1:10" ht="12.95" customHeight="1">
      <c r="A109" s="5"/>
      <c r="B109" s="59"/>
      <c r="C109" s="59"/>
      <c r="D109" s="59"/>
      <c r="E109" s="59"/>
      <c r="F109" s="59"/>
      <c r="G109" s="59"/>
      <c r="H109" s="59"/>
      <c r="I109" s="59"/>
      <c r="J109" s="5"/>
    </row>
    <row r="110" spans="1:10" ht="12.95" customHeight="1">
      <c r="A110" s="5"/>
      <c r="B110" s="5"/>
      <c r="C110" s="60" t="s">
        <v>417</v>
      </c>
      <c r="D110" s="60"/>
      <c r="E110" s="60"/>
      <c r="F110" s="60"/>
      <c r="G110" s="5"/>
      <c r="H110" s="5"/>
      <c r="I110" s="5"/>
      <c r="J110" s="5"/>
    </row>
    <row r="111" spans="1:10" ht="12.95" customHeight="1">
      <c r="A111" s="5"/>
      <c r="B111" s="38" t="s">
        <v>173</v>
      </c>
      <c r="C111" s="60" t="s">
        <v>174</v>
      </c>
      <c r="D111" s="60"/>
      <c r="E111" s="60"/>
      <c r="F111" s="60"/>
      <c r="G111" s="5"/>
      <c r="H111" s="5"/>
      <c r="I111" s="5"/>
      <c r="J111" s="5"/>
    </row>
    <row r="112" spans="1:10" ht="120.95" customHeight="1">
      <c r="A112" s="5"/>
      <c r="B112" s="39"/>
      <c r="C112" s="58"/>
      <c r="D112" s="58"/>
      <c r="E112" s="5"/>
      <c r="F112" s="5"/>
      <c r="G112" s="5"/>
      <c r="H112" s="5"/>
      <c r="I112" s="5"/>
      <c r="J112" s="5"/>
    </row>
  </sheetData>
  <mergeCells count="6">
    <mergeCell ref="C112:D112"/>
    <mergeCell ref="B107:I107"/>
    <mergeCell ref="B108:I108"/>
    <mergeCell ref="B109:I109"/>
    <mergeCell ref="C110:F110"/>
    <mergeCell ref="C111:F111"/>
  </mergeCells>
  <hyperlinks>
    <hyperlink ref="A1" location="AxisSpecialSituationsFund" display="AXISSSF"/>
    <hyperlink ref="B1" location="AxisSpecialSituationsFund" display="Axis Special Situations Fund"/>
  </hyperlinks>
  <printOptions/>
  <pageMargins left="0" right="0" top="0" bottom="0" header="0" footer="0"/>
  <pageSetup horizontalDpi="600" verticalDpi="600"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/>
  </sheetPr>
  <dimension ref="A1:J20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3836</v>
      </c>
      <c r="B7" s="19" t="s">
        <v>3837</v>
      </c>
      <c r="C7" s="15"/>
      <c r="D7" s="15"/>
      <c r="E7" s="42"/>
      <c r="F7" s="21">
        <v>25.2375</v>
      </c>
      <c r="G7" s="40" t="s">
        <v>676</v>
      </c>
      <c r="H7" s="40"/>
      <c r="I7" s="24"/>
      <c r="J7" s="5"/>
    </row>
    <row r="8" spans="1:10" ht="12.95" customHeight="1">
      <c r="A8" s="18" t="s">
        <v>3838</v>
      </c>
      <c r="B8" s="19" t="s">
        <v>2492</v>
      </c>
      <c r="C8" s="15"/>
      <c r="D8" s="15"/>
      <c r="E8" s="42"/>
      <c r="F8" s="21">
        <v>6.075</v>
      </c>
      <c r="G8" s="40" t="s">
        <v>676</v>
      </c>
      <c r="H8" s="40"/>
      <c r="I8" s="24"/>
      <c r="J8" s="5"/>
    </row>
    <row r="9" spans="1:10" ht="12.95" customHeight="1">
      <c r="A9" s="18" t="s">
        <v>3839</v>
      </c>
      <c r="B9" s="19" t="s">
        <v>2494</v>
      </c>
      <c r="C9" s="15"/>
      <c r="D9" s="15"/>
      <c r="E9" s="42"/>
      <c r="F9" s="21">
        <v>0.4775</v>
      </c>
      <c r="G9" s="40" t="s">
        <v>676</v>
      </c>
      <c r="H9" s="40"/>
      <c r="I9" s="24"/>
      <c r="J9" s="5"/>
    </row>
    <row r="10" spans="1:10" ht="12.95" customHeight="1">
      <c r="A10" s="18" t="s">
        <v>3840</v>
      </c>
      <c r="B10" s="19" t="s">
        <v>3841</v>
      </c>
      <c r="C10" s="15"/>
      <c r="D10" s="15"/>
      <c r="E10" s="42"/>
      <c r="F10" s="21">
        <v>-7.785</v>
      </c>
      <c r="G10" s="40" t="s">
        <v>676</v>
      </c>
      <c r="H10" s="40"/>
      <c r="I10" s="24"/>
      <c r="J10" s="5"/>
    </row>
    <row r="11" spans="1:10" ht="12.95" customHeight="1">
      <c r="A11" s="18" t="s">
        <v>3842</v>
      </c>
      <c r="B11" s="19" t="s">
        <v>3843</v>
      </c>
      <c r="C11" s="15"/>
      <c r="D11" s="15"/>
      <c r="E11" s="42"/>
      <c r="F11" s="21">
        <v>-8.525</v>
      </c>
      <c r="G11" s="40" t="s">
        <v>676</v>
      </c>
      <c r="H11" s="40"/>
      <c r="I11" s="24"/>
      <c r="J11" s="5"/>
    </row>
    <row r="12" spans="1:10" ht="12.95" customHeight="1">
      <c r="A12" s="18" t="s">
        <v>3844</v>
      </c>
      <c r="B12" s="19" t="s">
        <v>3845</v>
      </c>
      <c r="C12" s="15"/>
      <c r="D12" s="15"/>
      <c r="E12" s="42"/>
      <c r="F12" s="21">
        <v>-8.82</v>
      </c>
      <c r="G12" s="40" t="s">
        <v>676</v>
      </c>
      <c r="H12" s="40"/>
      <c r="I12" s="24"/>
      <c r="J12" s="5"/>
    </row>
    <row r="13" spans="1:10" ht="12.95" customHeight="1">
      <c r="A13" s="18" t="s">
        <v>3846</v>
      </c>
      <c r="B13" s="19" t="s">
        <v>3847</v>
      </c>
      <c r="C13" s="15"/>
      <c r="D13" s="15"/>
      <c r="E13" s="42"/>
      <c r="F13" s="21">
        <v>-24.225</v>
      </c>
      <c r="G13" s="40" t="s">
        <v>676</v>
      </c>
      <c r="H13" s="40"/>
      <c r="I13" s="24"/>
      <c r="J13" s="5"/>
    </row>
    <row r="14" spans="1:10" ht="12.95" customHeight="1">
      <c r="A14" s="18" t="s">
        <v>3848</v>
      </c>
      <c r="B14" s="19" t="s">
        <v>3849</v>
      </c>
      <c r="C14" s="15"/>
      <c r="D14" s="15"/>
      <c r="E14" s="42"/>
      <c r="F14" s="21">
        <v>-24.441</v>
      </c>
      <c r="G14" s="40" t="s">
        <v>676</v>
      </c>
      <c r="H14" s="40"/>
      <c r="I14" s="24"/>
      <c r="J14" s="5"/>
    </row>
    <row r="15" spans="1:10" ht="12.95" customHeight="1">
      <c r="A15" s="18" t="s">
        <v>3850</v>
      </c>
      <c r="B15" s="19" t="s">
        <v>3851</v>
      </c>
      <c r="C15" s="15"/>
      <c r="D15" s="15"/>
      <c r="E15" s="42"/>
      <c r="F15" s="21">
        <v>-24.747</v>
      </c>
      <c r="G15" s="40" t="s">
        <v>676</v>
      </c>
      <c r="H15" s="40"/>
      <c r="I15" s="24"/>
      <c r="J15" s="5"/>
    </row>
    <row r="16" spans="1:10" ht="12.95" customHeight="1">
      <c r="A16" s="18" t="s">
        <v>3852</v>
      </c>
      <c r="B16" s="19" t="s">
        <v>3853</v>
      </c>
      <c r="C16" s="15"/>
      <c r="D16" s="15"/>
      <c r="E16" s="42"/>
      <c r="F16" s="21">
        <v>-24.89</v>
      </c>
      <c r="G16" s="40" t="s">
        <v>676</v>
      </c>
      <c r="H16" s="40"/>
      <c r="I16" s="24"/>
      <c r="J16" s="5"/>
    </row>
    <row r="17" spans="1:10" ht="12.95" customHeight="1">
      <c r="A17" s="18" t="s">
        <v>3854</v>
      </c>
      <c r="B17" s="19" t="s">
        <v>3855</v>
      </c>
      <c r="C17" s="15"/>
      <c r="D17" s="15"/>
      <c r="E17" s="42"/>
      <c r="F17" s="21">
        <v>-25.38</v>
      </c>
      <c r="G17" s="40" t="s">
        <v>676</v>
      </c>
      <c r="H17" s="40"/>
      <c r="I17" s="24"/>
      <c r="J17" s="5"/>
    </row>
    <row r="18" spans="1:10" ht="12.95" customHeight="1">
      <c r="A18" s="18" t="s">
        <v>3856</v>
      </c>
      <c r="B18" s="19" t="s">
        <v>3857</v>
      </c>
      <c r="C18" s="15"/>
      <c r="D18" s="15"/>
      <c r="E18" s="42"/>
      <c r="F18" s="21">
        <v>-38.592</v>
      </c>
      <c r="G18" s="22">
        <v>-0.0001</v>
      </c>
      <c r="H18" s="40"/>
      <c r="I18" s="24"/>
      <c r="J18" s="5"/>
    </row>
    <row r="19" spans="1:10" ht="12.95" customHeight="1">
      <c r="A19" s="5"/>
      <c r="B19" s="14" t="s">
        <v>160</v>
      </c>
      <c r="C19" s="15"/>
      <c r="D19" s="15"/>
      <c r="E19" s="15"/>
      <c r="F19" s="25">
        <v>-155.615</v>
      </c>
      <c r="G19" s="26">
        <v>-0.0002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-155.615</v>
      </c>
      <c r="G20" s="26">
        <v>-0.0002</v>
      </c>
      <c r="H20" s="27"/>
      <c r="I20" s="28"/>
      <c r="J20" s="5"/>
    </row>
    <row r="21" spans="1:10" ht="12.95" customHeight="1">
      <c r="A21" s="5"/>
      <c r="B21" s="14" t="s">
        <v>151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5"/>
      <c r="B22" s="14" t="s">
        <v>152</v>
      </c>
      <c r="C22" s="15"/>
      <c r="D22" s="15"/>
      <c r="E22" s="15"/>
      <c r="F22" s="5"/>
      <c r="G22" s="16"/>
      <c r="H22" s="16"/>
      <c r="I22" s="17"/>
      <c r="J22" s="5"/>
    </row>
    <row r="23" spans="1:10" ht="12.95" customHeight="1">
      <c r="A23" s="18" t="s">
        <v>893</v>
      </c>
      <c r="B23" s="19" t="s">
        <v>894</v>
      </c>
      <c r="C23" s="15" t="s">
        <v>895</v>
      </c>
      <c r="D23" s="15" t="s">
        <v>156</v>
      </c>
      <c r="E23" s="20">
        <v>76634600</v>
      </c>
      <c r="F23" s="21">
        <v>77167.6703</v>
      </c>
      <c r="G23" s="22">
        <v>0.1036</v>
      </c>
      <c r="H23" s="23">
        <v>0.072914</v>
      </c>
      <c r="I23" s="24"/>
      <c r="J23" s="5"/>
    </row>
    <row r="24" spans="1:10" ht="12.95" customHeight="1">
      <c r="A24" s="18" t="s">
        <v>960</v>
      </c>
      <c r="B24" s="19" t="s">
        <v>961</v>
      </c>
      <c r="C24" s="15" t="s">
        <v>962</v>
      </c>
      <c r="D24" s="15" t="s">
        <v>156</v>
      </c>
      <c r="E24" s="20">
        <v>28162000</v>
      </c>
      <c r="F24" s="21">
        <v>28582.7966</v>
      </c>
      <c r="G24" s="22">
        <v>0.0384</v>
      </c>
      <c r="H24" s="23"/>
      <c r="I24" s="24"/>
      <c r="J24" s="5"/>
    </row>
    <row r="25" spans="1:10" ht="12.95" customHeight="1">
      <c r="A25" s="18" t="s">
        <v>1053</v>
      </c>
      <c r="B25" s="19" t="s">
        <v>1054</v>
      </c>
      <c r="C25" s="15" t="s">
        <v>1055</v>
      </c>
      <c r="D25" s="15" t="s">
        <v>156</v>
      </c>
      <c r="E25" s="20">
        <v>21500000</v>
      </c>
      <c r="F25" s="21">
        <v>21495.7215</v>
      </c>
      <c r="G25" s="22">
        <v>0.0289</v>
      </c>
      <c r="H25" s="23">
        <v>0.073001</v>
      </c>
      <c r="I25" s="24"/>
      <c r="J25" s="5"/>
    </row>
    <row r="26" spans="1:10" ht="12.95" customHeight="1">
      <c r="A26" s="18" t="s">
        <v>533</v>
      </c>
      <c r="B26" s="19" t="s">
        <v>534</v>
      </c>
      <c r="C26" s="15" t="s">
        <v>535</v>
      </c>
      <c r="D26" s="15" t="s">
        <v>179</v>
      </c>
      <c r="E26" s="20">
        <v>1750</v>
      </c>
      <c r="F26" s="21">
        <v>17480.75</v>
      </c>
      <c r="G26" s="22">
        <v>0.0235</v>
      </c>
      <c r="H26" s="23">
        <v>0.076089</v>
      </c>
      <c r="I26" s="24"/>
      <c r="J26" s="5"/>
    </row>
    <row r="27" spans="1:10" ht="12.95" customHeight="1">
      <c r="A27" s="18" t="s">
        <v>3858</v>
      </c>
      <c r="B27" s="19" t="s">
        <v>3859</v>
      </c>
      <c r="C27" s="15" t="s">
        <v>3860</v>
      </c>
      <c r="D27" s="15" t="s">
        <v>179</v>
      </c>
      <c r="E27" s="20">
        <v>1750</v>
      </c>
      <c r="F27" s="21">
        <v>17448.5675</v>
      </c>
      <c r="G27" s="22">
        <v>0.0234</v>
      </c>
      <c r="H27" s="23">
        <v>0.07615</v>
      </c>
      <c r="I27" s="24"/>
      <c r="J27" s="5"/>
    </row>
    <row r="28" spans="1:10" ht="12.95" customHeight="1">
      <c r="A28" s="18" t="s">
        <v>966</v>
      </c>
      <c r="B28" s="19" t="s">
        <v>967</v>
      </c>
      <c r="C28" s="15" t="s">
        <v>968</v>
      </c>
      <c r="D28" s="15" t="s">
        <v>156</v>
      </c>
      <c r="E28" s="20">
        <v>17500000</v>
      </c>
      <c r="F28" s="21">
        <v>17437</v>
      </c>
      <c r="G28" s="22">
        <v>0.0234</v>
      </c>
      <c r="H28" s="23"/>
      <c r="I28" s="24"/>
      <c r="J28" s="5"/>
    </row>
    <row r="29" spans="1:10" ht="12.95" customHeight="1">
      <c r="A29" s="18" t="s">
        <v>494</v>
      </c>
      <c r="B29" s="19" t="s">
        <v>495</v>
      </c>
      <c r="C29" s="15" t="s">
        <v>496</v>
      </c>
      <c r="D29" s="15" t="s">
        <v>179</v>
      </c>
      <c r="E29" s="20">
        <v>1550</v>
      </c>
      <c r="F29" s="21">
        <v>15410.472</v>
      </c>
      <c r="G29" s="22">
        <v>0.0207</v>
      </c>
      <c r="H29" s="23">
        <v>0.0764</v>
      </c>
      <c r="I29" s="24"/>
      <c r="J29" s="5"/>
    </row>
    <row r="30" spans="1:10" ht="12.95" customHeight="1">
      <c r="A30" s="18" t="s">
        <v>455</v>
      </c>
      <c r="B30" s="19" t="s">
        <v>456</v>
      </c>
      <c r="C30" s="15" t="s">
        <v>457</v>
      </c>
      <c r="D30" s="15" t="s">
        <v>179</v>
      </c>
      <c r="E30" s="20">
        <v>1600</v>
      </c>
      <c r="F30" s="21">
        <v>15398.48</v>
      </c>
      <c r="G30" s="22">
        <v>0.0207</v>
      </c>
      <c r="H30" s="23">
        <v>0.065</v>
      </c>
      <c r="I30" s="41">
        <v>0.077859111</v>
      </c>
      <c r="J30" s="5"/>
    </row>
    <row r="31" spans="1:10" ht="12.95" customHeight="1">
      <c r="A31" s="18" t="s">
        <v>1655</v>
      </c>
      <c r="B31" s="19" t="s">
        <v>1656</v>
      </c>
      <c r="C31" s="15" t="s">
        <v>1657</v>
      </c>
      <c r="D31" s="15" t="s">
        <v>156</v>
      </c>
      <c r="E31" s="20">
        <v>15150000</v>
      </c>
      <c r="F31" s="21">
        <v>15245.0663</v>
      </c>
      <c r="G31" s="22">
        <v>0.0205</v>
      </c>
      <c r="H31" s="23">
        <v>0.072946</v>
      </c>
      <c r="I31" s="41"/>
      <c r="J31" s="5"/>
    </row>
    <row r="32" spans="1:10" ht="12.95" customHeight="1">
      <c r="A32" s="18" t="s">
        <v>3861</v>
      </c>
      <c r="B32" s="19" t="s">
        <v>3862</v>
      </c>
      <c r="C32" s="15" t="s">
        <v>3863</v>
      </c>
      <c r="D32" s="15" t="s">
        <v>1651</v>
      </c>
      <c r="E32" s="20">
        <v>1500</v>
      </c>
      <c r="F32" s="21">
        <v>15007.695</v>
      </c>
      <c r="G32" s="22">
        <v>0.0201</v>
      </c>
      <c r="H32" s="23">
        <v>0.0866735</v>
      </c>
      <c r="I32" s="41"/>
      <c r="J32" s="5"/>
    </row>
    <row r="33" spans="1:10" ht="12.95" customHeight="1">
      <c r="A33" s="18" t="s">
        <v>1041</v>
      </c>
      <c r="B33" s="19" t="s">
        <v>1042</v>
      </c>
      <c r="C33" s="15" t="s">
        <v>1043</v>
      </c>
      <c r="D33" s="15" t="s">
        <v>427</v>
      </c>
      <c r="E33" s="20">
        <v>1450</v>
      </c>
      <c r="F33" s="21">
        <v>14533.06</v>
      </c>
      <c r="G33" s="22">
        <v>0.0195</v>
      </c>
      <c r="H33" s="23">
        <v>0.0762</v>
      </c>
      <c r="I33" s="41"/>
      <c r="J33" s="5"/>
    </row>
    <row r="34" spans="1:10" ht="12.95" customHeight="1">
      <c r="A34" s="18" t="s">
        <v>3864</v>
      </c>
      <c r="B34" s="19" t="s">
        <v>3865</v>
      </c>
      <c r="C34" s="15" t="s">
        <v>3866</v>
      </c>
      <c r="D34" s="15" t="s">
        <v>3867</v>
      </c>
      <c r="E34" s="20">
        <v>1400</v>
      </c>
      <c r="F34" s="21">
        <v>13884.612</v>
      </c>
      <c r="G34" s="22">
        <v>0.0186</v>
      </c>
      <c r="H34" s="23">
        <v>0.07745</v>
      </c>
      <c r="I34" s="41"/>
      <c r="J34" s="5"/>
    </row>
    <row r="35" spans="1:10" ht="12.95" customHeight="1">
      <c r="A35" s="18" t="s">
        <v>2520</v>
      </c>
      <c r="B35" s="19" t="s">
        <v>2521</v>
      </c>
      <c r="C35" s="15" t="s">
        <v>2522</v>
      </c>
      <c r="D35" s="15" t="s">
        <v>1651</v>
      </c>
      <c r="E35" s="20">
        <v>1250</v>
      </c>
      <c r="F35" s="21">
        <v>12530.8875</v>
      </c>
      <c r="G35" s="22">
        <v>0.0168</v>
      </c>
      <c r="H35" s="23">
        <v>0.084241</v>
      </c>
      <c r="I35" s="41"/>
      <c r="J35" s="5"/>
    </row>
    <row r="36" spans="1:10" ht="12.95" customHeight="1">
      <c r="A36" s="18" t="s">
        <v>3868</v>
      </c>
      <c r="B36" s="19" t="s">
        <v>3869</v>
      </c>
      <c r="C36" s="15" t="s">
        <v>3870</v>
      </c>
      <c r="D36" s="15" t="s">
        <v>179</v>
      </c>
      <c r="E36" s="20">
        <v>1250</v>
      </c>
      <c r="F36" s="21">
        <v>12477.55</v>
      </c>
      <c r="G36" s="22">
        <v>0.0168</v>
      </c>
      <c r="H36" s="23">
        <v>0.0782</v>
      </c>
      <c r="I36" s="41"/>
      <c r="J36" s="5"/>
    </row>
    <row r="37" spans="1:10" ht="12.95" customHeight="1">
      <c r="A37" s="18" t="s">
        <v>595</v>
      </c>
      <c r="B37" s="19" t="s">
        <v>596</v>
      </c>
      <c r="C37" s="15" t="s">
        <v>597</v>
      </c>
      <c r="D37" s="15" t="s">
        <v>427</v>
      </c>
      <c r="E37" s="20">
        <v>12500</v>
      </c>
      <c r="F37" s="21">
        <v>12468.4</v>
      </c>
      <c r="G37" s="22">
        <v>0.0167</v>
      </c>
      <c r="H37" s="23">
        <v>0.078662</v>
      </c>
      <c r="I37" s="41"/>
      <c r="J37" s="5"/>
    </row>
    <row r="38" spans="1:10" ht="12.95" customHeight="1">
      <c r="A38" s="18" t="s">
        <v>2541</v>
      </c>
      <c r="B38" s="19" t="s">
        <v>2542</v>
      </c>
      <c r="C38" s="15" t="s">
        <v>2543</v>
      </c>
      <c r="D38" s="15" t="s">
        <v>2544</v>
      </c>
      <c r="E38" s="20">
        <v>12500</v>
      </c>
      <c r="F38" s="21">
        <v>12448.025</v>
      </c>
      <c r="G38" s="22">
        <v>0.0167</v>
      </c>
      <c r="H38" s="23">
        <v>0.083024</v>
      </c>
      <c r="I38" s="41"/>
      <c r="J38" s="5"/>
    </row>
    <row r="39" spans="1:10" ht="12.95" customHeight="1">
      <c r="A39" s="18" t="s">
        <v>443</v>
      </c>
      <c r="B39" s="19" t="s">
        <v>444</v>
      </c>
      <c r="C39" s="15" t="s">
        <v>445</v>
      </c>
      <c r="D39" s="15" t="s">
        <v>179</v>
      </c>
      <c r="E39" s="20">
        <v>1250</v>
      </c>
      <c r="F39" s="21">
        <v>12403.775</v>
      </c>
      <c r="G39" s="22">
        <v>0.0167</v>
      </c>
      <c r="H39" s="23">
        <v>0.07565</v>
      </c>
      <c r="I39" s="41"/>
      <c r="J39" s="5"/>
    </row>
    <row r="40" spans="1:10" ht="12.95" customHeight="1">
      <c r="A40" s="18" t="s">
        <v>2332</v>
      </c>
      <c r="B40" s="19" t="s">
        <v>2333</v>
      </c>
      <c r="C40" s="15" t="s">
        <v>2334</v>
      </c>
      <c r="D40" s="15" t="s">
        <v>156</v>
      </c>
      <c r="E40" s="20">
        <v>10000000</v>
      </c>
      <c r="F40" s="21">
        <v>9961.76</v>
      </c>
      <c r="G40" s="22">
        <v>0.0134</v>
      </c>
      <c r="H40" s="23">
        <v>0.072842</v>
      </c>
      <c r="I40" s="41"/>
      <c r="J40" s="5"/>
    </row>
    <row r="41" spans="1:10" ht="12.95" customHeight="1">
      <c r="A41" s="18" t="s">
        <v>458</v>
      </c>
      <c r="B41" s="19" t="s">
        <v>459</v>
      </c>
      <c r="C41" s="15" t="s">
        <v>460</v>
      </c>
      <c r="D41" s="15" t="s">
        <v>179</v>
      </c>
      <c r="E41" s="20">
        <v>10000</v>
      </c>
      <c r="F41" s="21">
        <v>9936.61</v>
      </c>
      <c r="G41" s="22">
        <v>0.0133</v>
      </c>
      <c r="H41" s="23">
        <v>0.076139</v>
      </c>
      <c r="I41" s="41"/>
      <c r="J41" s="5"/>
    </row>
    <row r="42" spans="1:10" ht="12.95" customHeight="1">
      <c r="A42" s="18" t="s">
        <v>1117</v>
      </c>
      <c r="B42" s="19" t="s">
        <v>1118</v>
      </c>
      <c r="C42" s="15" t="s">
        <v>1119</v>
      </c>
      <c r="D42" s="15" t="s">
        <v>179</v>
      </c>
      <c r="E42" s="20">
        <v>1023</v>
      </c>
      <c r="F42" s="21">
        <v>9851.0092</v>
      </c>
      <c r="G42" s="22">
        <v>0.0132</v>
      </c>
      <c r="H42" s="23">
        <v>0.0758</v>
      </c>
      <c r="I42" s="41"/>
      <c r="J42" s="5"/>
    </row>
    <row r="43" spans="1:10" ht="12.95" customHeight="1">
      <c r="A43" s="18" t="s">
        <v>153</v>
      </c>
      <c r="B43" s="19" t="s">
        <v>154</v>
      </c>
      <c r="C43" s="15" t="s">
        <v>155</v>
      </c>
      <c r="D43" s="15" t="s">
        <v>156</v>
      </c>
      <c r="E43" s="20">
        <v>11263000</v>
      </c>
      <c r="F43" s="21">
        <v>9394.7499</v>
      </c>
      <c r="G43" s="22">
        <v>0.0126</v>
      </c>
      <c r="H43" s="23">
        <v>0.073719</v>
      </c>
      <c r="I43" s="41"/>
      <c r="J43" s="5"/>
    </row>
    <row r="44" spans="1:10" ht="12.95" customHeight="1">
      <c r="A44" s="18" t="s">
        <v>3871</v>
      </c>
      <c r="B44" s="19" t="s">
        <v>3872</v>
      </c>
      <c r="C44" s="15" t="s">
        <v>3873</v>
      </c>
      <c r="D44" s="15" t="s">
        <v>179</v>
      </c>
      <c r="E44" s="20">
        <v>8000</v>
      </c>
      <c r="F44" s="21">
        <v>8032.44</v>
      </c>
      <c r="G44" s="22">
        <v>0.0108</v>
      </c>
      <c r="H44" s="23">
        <v>0.0791</v>
      </c>
      <c r="I44" s="41"/>
      <c r="J44" s="5"/>
    </row>
    <row r="45" spans="1:10" ht="12.95" customHeight="1">
      <c r="A45" s="18" t="s">
        <v>1991</v>
      </c>
      <c r="B45" s="19" t="s">
        <v>1992</v>
      </c>
      <c r="C45" s="15" t="s">
        <v>1993</v>
      </c>
      <c r="D45" s="15" t="s">
        <v>156</v>
      </c>
      <c r="E45" s="20">
        <v>7500000</v>
      </c>
      <c r="F45" s="21">
        <v>7594.41</v>
      </c>
      <c r="G45" s="22">
        <v>0.0102</v>
      </c>
      <c r="H45" s="23">
        <v>0.074643</v>
      </c>
      <c r="I45" s="41"/>
      <c r="J45" s="5"/>
    </row>
    <row r="46" spans="1:10" ht="12.95" customHeight="1">
      <c r="A46" s="18" t="s">
        <v>613</v>
      </c>
      <c r="B46" s="19" t="s">
        <v>614</v>
      </c>
      <c r="C46" s="15" t="s">
        <v>615</v>
      </c>
      <c r="D46" s="15" t="s">
        <v>179</v>
      </c>
      <c r="E46" s="20">
        <v>7500</v>
      </c>
      <c r="F46" s="21">
        <v>7556.5125</v>
      </c>
      <c r="G46" s="22">
        <v>0.0101</v>
      </c>
      <c r="H46" s="23">
        <v>0.07925</v>
      </c>
      <c r="I46" s="41"/>
      <c r="J46" s="5"/>
    </row>
    <row r="47" spans="1:10" ht="12.95" customHeight="1">
      <c r="A47" s="18" t="s">
        <v>3874</v>
      </c>
      <c r="B47" s="19" t="s">
        <v>3875</v>
      </c>
      <c r="C47" s="15" t="s">
        <v>3876</v>
      </c>
      <c r="D47" s="15" t="s">
        <v>179</v>
      </c>
      <c r="E47" s="20">
        <v>75</v>
      </c>
      <c r="F47" s="21">
        <v>7506.96</v>
      </c>
      <c r="G47" s="22">
        <v>0.0101</v>
      </c>
      <c r="H47" s="23">
        <v>0.078161</v>
      </c>
      <c r="I47" s="41"/>
      <c r="J47" s="5"/>
    </row>
    <row r="48" spans="1:10" ht="12.95" customHeight="1">
      <c r="A48" s="18" t="s">
        <v>628</v>
      </c>
      <c r="B48" s="19" t="s">
        <v>629</v>
      </c>
      <c r="C48" s="15" t="s">
        <v>630</v>
      </c>
      <c r="D48" s="15" t="s">
        <v>179</v>
      </c>
      <c r="E48" s="20">
        <v>750</v>
      </c>
      <c r="F48" s="21">
        <v>7495.71</v>
      </c>
      <c r="G48" s="22">
        <v>0.0101</v>
      </c>
      <c r="H48" s="23">
        <v>0.075989</v>
      </c>
      <c r="I48" s="41"/>
      <c r="J48" s="5"/>
    </row>
    <row r="49" spans="1:10" ht="12.95" customHeight="1">
      <c r="A49" s="18" t="s">
        <v>518</v>
      </c>
      <c r="B49" s="19" t="s">
        <v>519</v>
      </c>
      <c r="C49" s="15" t="s">
        <v>520</v>
      </c>
      <c r="D49" s="15" t="s">
        <v>427</v>
      </c>
      <c r="E49" s="20">
        <v>750</v>
      </c>
      <c r="F49" s="21">
        <v>7481.3175</v>
      </c>
      <c r="G49" s="22">
        <v>0.01</v>
      </c>
      <c r="H49" s="23">
        <v>0.07645</v>
      </c>
      <c r="I49" s="41"/>
      <c r="J49" s="5"/>
    </row>
    <row r="50" spans="1:10" ht="12.95" customHeight="1">
      <c r="A50" s="18" t="s">
        <v>527</v>
      </c>
      <c r="B50" s="19" t="s">
        <v>528</v>
      </c>
      <c r="C50" s="15" t="s">
        <v>529</v>
      </c>
      <c r="D50" s="15" t="s">
        <v>179</v>
      </c>
      <c r="E50" s="20">
        <v>7500</v>
      </c>
      <c r="F50" s="21">
        <v>7473.885</v>
      </c>
      <c r="G50" s="22">
        <v>0.01</v>
      </c>
      <c r="H50" s="23">
        <v>0.07625</v>
      </c>
      <c r="I50" s="41"/>
      <c r="J50" s="5"/>
    </row>
    <row r="51" spans="1:10" ht="12.95" customHeight="1">
      <c r="A51" s="18" t="s">
        <v>1011</v>
      </c>
      <c r="B51" s="19" t="s">
        <v>1012</v>
      </c>
      <c r="C51" s="15" t="s">
        <v>1013</v>
      </c>
      <c r="D51" s="15" t="s">
        <v>179</v>
      </c>
      <c r="E51" s="20">
        <v>7500</v>
      </c>
      <c r="F51" s="21">
        <v>7154.7525</v>
      </c>
      <c r="G51" s="22">
        <v>0.0096</v>
      </c>
      <c r="H51" s="23">
        <v>0.074928</v>
      </c>
      <c r="I51" s="41"/>
      <c r="J51" s="5"/>
    </row>
    <row r="52" spans="1:10" ht="12.95" customHeight="1">
      <c r="A52" s="18" t="s">
        <v>3877</v>
      </c>
      <c r="B52" s="19" t="s">
        <v>3878</v>
      </c>
      <c r="C52" s="15" t="s">
        <v>3879</v>
      </c>
      <c r="D52" s="15" t="s">
        <v>156</v>
      </c>
      <c r="E52" s="20">
        <v>8243200</v>
      </c>
      <c r="F52" s="21">
        <v>7006.0193</v>
      </c>
      <c r="G52" s="22">
        <v>0.0094</v>
      </c>
      <c r="H52" s="23">
        <v>0.073541</v>
      </c>
      <c r="I52" s="41"/>
      <c r="J52" s="5"/>
    </row>
    <row r="53" spans="1:10" ht="12.95" customHeight="1">
      <c r="A53" s="18" t="s">
        <v>975</v>
      </c>
      <c r="B53" s="19" t="s">
        <v>976</v>
      </c>
      <c r="C53" s="15" t="s">
        <v>977</v>
      </c>
      <c r="D53" s="15" t="s">
        <v>179</v>
      </c>
      <c r="E53" s="20">
        <v>70</v>
      </c>
      <c r="F53" s="21">
        <v>7001.148</v>
      </c>
      <c r="G53" s="22">
        <v>0.0094</v>
      </c>
      <c r="H53" s="23">
        <v>0.078487</v>
      </c>
      <c r="I53" s="41"/>
      <c r="J53" s="5"/>
    </row>
    <row r="54" spans="1:10" ht="12.95" customHeight="1">
      <c r="A54" s="18" t="s">
        <v>2561</v>
      </c>
      <c r="B54" s="19" t="s">
        <v>2562</v>
      </c>
      <c r="C54" s="15" t="s">
        <v>2563</v>
      </c>
      <c r="D54" s="15" t="s">
        <v>179</v>
      </c>
      <c r="E54" s="20">
        <v>7000</v>
      </c>
      <c r="F54" s="21">
        <v>6972.371</v>
      </c>
      <c r="G54" s="22">
        <v>0.0094</v>
      </c>
      <c r="H54" s="23">
        <v>0.0827</v>
      </c>
      <c r="I54" s="41"/>
      <c r="J54" s="5"/>
    </row>
    <row r="55" spans="1:10" ht="12.95" customHeight="1">
      <c r="A55" s="18" t="s">
        <v>3880</v>
      </c>
      <c r="B55" s="19" t="s">
        <v>3881</v>
      </c>
      <c r="C55" s="15" t="s">
        <v>3882</v>
      </c>
      <c r="D55" s="15" t="s">
        <v>179</v>
      </c>
      <c r="E55" s="20">
        <v>650</v>
      </c>
      <c r="F55" s="21">
        <v>6428.1555</v>
      </c>
      <c r="G55" s="22">
        <v>0.0086</v>
      </c>
      <c r="H55" s="23">
        <v>0.0728</v>
      </c>
      <c r="I55" s="41"/>
      <c r="J55" s="5"/>
    </row>
    <row r="56" spans="1:10" ht="12.95" customHeight="1">
      <c r="A56" s="18" t="s">
        <v>3883</v>
      </c>
      <c r="B56" s="19" t="s">
        <v>3884</v>
      </c>
      <c r="C56" s="15" t="s">
        <v>3885</v>
      </c>
      <c r="D56" s="15" t="s">
        <v>1673</v>
      </c>
      <c r="E56" s="20">
        <v>650</v>
      </c>
      <c r="F56" s="21">
        <v>6415.5455</v>
      </c>
      <c r="G56" s="22">
        <v>0.0086</v>
      </c>
      <c r="H56" s="23">
        <v>0.0861</v>
      </c>
      <c r="I56" s="41"/>
      <c r="J56" s="5"/>
    </row>
    <row r="57" spans="1:10" ht="12.95" customHeight="1">
      <c r="A57" s="18" t="s">
        <v>1059</v>
      </c>
      <c r="B57" s="19" t="s">
        <v>1060</v>
      </c>
      <c r="C57" s="15" t="s">
        <v>1061</v>
      </c>
      <c r="D57" s="15" t="s">
        <v>427</v>
      </c>
      <c r="E57" s="20">
        <v>6000</v>
      </c>
      <c r="F57" s="21">
        <v>6041.796</v>
      </c>
      <c r="G57" s="22">
        <v>0.0081</v>
      </c>
      <c r="H57" s="23">
        <v>0.079499</v>
      </c>
      <c r="I57" s="41"/>
      <c r="J57" s="5"/>
    </row>
    <row r="58" spans="1:10" ht="12.95" customHeight="1">
      <c r="A58" s="18" t="s">
        <v>1027</v>
      </c>
      <c r="B58" s="19" t="s">
        <v>4226</v>
      </c>
      <c r="C58" s="15" t="s">
        <v>1028</v>
      </c>
      <c r="D58" s="15" t="s">
        <v>427</v>
      </c>
      <c r="E58" s="20">
        <v>6000</v>
      </c>
      <c r="F58" s="21">
        <v>6001.212</v>
      </c>
      <c r="G58" s="22">
        <v>0.0081</v>
      </c>
      <c r="H58" s="23">
        <v>0.07939</v>
      </c>
      <c r="I58" s="41"/>
      <c r="J58" s="5"/>
    </row>
    <row r="59" spans="1:10" ht="12.95" customHeight="1">
      <c r="A59" s="18" t="s">
        <v>2523</v>
      </c>
      <c r="B59" s="19" t="s">
        <v>2524</v>
      </c>
      <c r="C59" s="15" t="s">
        <v>2525</v>
      </c>
      <c r="D59" s="15" t="s">
        <v>179</v>
      </c>
      <c r="E59" s="20">
        <v>5500</v>
      </c>
      <c r="F59" s="21">
        <v>5476.735</v>
      </c>
      <c r="G59" s="22">
        <v>0.0074</v>
      </c>
      <c r="H59" s="23">
        <v>0.08155</v>
      </c>
      <c r="I59" s="41"/>
      <c r="J59" s="5"/>
    </row>
    <row r="60" spans="1:10" ht="12.95" customHeight="1">
      <c r="A60" s="18" t="s">
        <v>1021</v>
      </c>
      <c r="B60" s="19" t="s">
        <v>1022</v>
      </c>
      <c r="C60" s="15" t="s">
        <v>1023</v>
      </c>
      <c r="D60" s="15" t="s">
        <v>179</v>
      </c>
      <c r="E60" s="20">
        <v>500</v>
      </c>
      <c r="F60" s="21">
        <v>5320.005</v>
      </c>
      <c r="G60" s="22">
        <v>0.0071</v>
      </c>
      <c r="H60" s="23">
        <v>0.0788</v>
      </c>
      <c r="I60" s="41"/>
      <c r="J60" s="5"/>
    </row>
    <row r="61" spans="1:10" ht="12.95" customHeight="1">
      <c r="A61" s="18" t="s">
        <v>3886</v>
      </c>
      <c r="B61" s="19" t="s">
        <v>3887</v>
      </c>
      <c r="C61" s="15" t="s">
        <v>3888</v>
      </c>
      <c r="D61" s="15" t="s">
        <v>179</v>
      </c>
      <c r="E61" s="20">
        <v>500</v>
      </c>
      <c r="F61" s="21">
        <v>5020.12</v>
      </c>
      <c r="G61" s="22">
        <v>0.0067</v>
      </c>
      <c r="H61" s="23">
        <v>0.0789145</v>
      </c>
      <c r="I61" s="41">
        <v>0.073667522</v>
      </c>
      <c r="J61" s="5"/>
    </row>
    <row r="62" spans="1:10" ht="12.95" customHeight="1">
      <c r="A62" s="18" t="s">
        <v>3889</v>
      </c>
      <c r="B62" s="19" t="s">
        <v>3890</v>
      </c>
      <c r="C62" s="15" t="s">
        <v>3891</v>
      </c>
      <c r="D62" s="15" t="s">
        <v>1651</v>
      </c>
      <c r="E62" s="20">
        <v>500</v>
      </c>
      <c r="F62" s="21">
        <v>5006.75</v>
      </c>
      <c r="G62" s="22">
        <v>0.0067</v>
      </c>
      <c r="H62" s="23">
        <v>0.084241</v>
      </c>
      <c r="I62" s="41"/>
      <c r="J62" s="5"/>
    </row>
    <row r="63" spans="1:10" ht="12.95" customHeight="1">
      <c r="A63" s="18" t="s">
        <v>622</v>
      </c>
      <c r="B63" s="19" t="s">
        <v>623</v>
      </c>
      <c r="C63" s="15" t="s">
        <v>624</v>
      </c>
      <c r="D63" s="15" t="s">
        <v>179</v>
      </c>
      <c r="E63" s="20">
        <v>5000</v>
      </c>
      <c r="F63" s="21">
        <v>5000.99</v>
      </c>
      <c r="G63" s="22">
        <v>0.0067</v>
      </c>
      <c r="H63" s="23">
        <v>0.076303</v>
      </c>
      <c r="I63" s="41"/>
      <c r="J63" s="5"/>
    </row>
    <row r="64" spans="1:10" ht="12.95" customHeight="1">
      <c r="A64" s="18" t="s">
        <v>3892</v>
      </c>
      <c r="B64" s="19" t="s">
        <v>3893</v>
      </c>
      <c r="C64" s="15" t="s">
        <v>3894</v>
      </c>
      <c r="D64" s="15" t="s">
        <v>2544</v>
      </c>
      <c r="E64" s="20">
        <v>5000</v>
      </c>
      <c r="F64" s="21">
        <v>4996.835</v>
      </c>
      <c r="G64" s="22">
        <v>0.0067</v>
      </c>
      <c r="H64" s="23">
        <v>0.081878</v>
      </c>
      <c r="I64" s="41"/>
      <c r="J64" s="5"/>
    </row>
    <row r="65" spans="1:10" ht="12.95" customHeight="1">
      <c r="A65" s="18" t="s">
        <v>3895</v>
      </c>
      <c r="B65" s="19" t="s">
        <v>3896</v>
      </c>
      <c r="C65" s="15" t="s">
        <v>3897</v>
      </c>
      <c r="D65" s="15" t="s">
        <v>179</v>
      </c>
      <c r="E65" s="20">
        <v>5000</v>
      </c>
      <c r="F65" s="21">
        <v>4992.955</v>
      </c>
      <c r="G65" s="22">
        <v>0.0067</v>
      </c>
      <c r="H65" s="23">
        <v>0.076382</v>
      </c>
      <c r="I65" s="41"/>
      <c r="J65" s="5"/>
    </row>
    <row r="66" spans="1:10" ht="12.95" customHeight="1">
      <c r="A66" s="18" t="s">
        <v>3898</v>
      </c>
      <c r="B66" s="19" t="s">
        <v>3899</v>
      </c>
      <c r="C66" s="15" t="s">
        <v>3900</v>
      </c>
      <c r="D66" s="15" t="s">
        <v>179</v>
      </c>
      <c r="E66" s="20">
        <v>5000</v>
      </c>
      <c r="F66" s="21">
        <v>4987.58</v>
      </c>
      <c r="G66" s="22">
        <v>0.0067</v>
      </c>
      <c r="H66" s="23">
        <v>0.07565</v>
      </c>
      <c r="I66" s="41"/>
      <c r="J66" s="5"/>
    </row>
    <row r="67" spans="1:10" ht="12.95" customHeight="1">
      <c r="A67" s="18" t="s">
        <v>440</v>
      </c>
      <c r="B67" s="19" t="s">
        <v>441</v>
      </c>
      <c r="C67" s="15" t="s">
        <v>442</v>
      </c>
      <c r="D67" s="15" t="s">
        <v>179</v>
      </c>
      <c r="E67" s="20">
        <v>5000</v>
      </c>
      <c r="F67" s="21">
        <v>4981.175</v>
      </c>
      <c r="G67" s="22">
        <v>0.0067</v>
      </c>
      <c r="H67" s="23">
        <v>0.07645</v>
      </c>
      <c r="I67" s="41"/>
      <c r="J67" s="5"/>
    </row>
    <row r="68" spans="1:10" ht="12.95" customHeight="1">
      <c r="A68" s="18" t="s">
        <v>3901</v>
      </c>
      <c r="B68" s="19" t="s">
        <v>3902</v>
      </c>
      <c r="C68" s="15" t="s">
        <v>3903</v>
      </c>
      <c r="D68" s="15" t="s">
        <v>179</v>
      </c>
      <c r="E68" s="20">
        <v>500</v>
      </c>
      <c r="F68" s="21">
        <v>4975.99</v>
      </c>
      <c r="G68" s="22">
        <v>0.0067</v>
      </c>
      <c r="H68" s="23">
        <v>0.0769</v>
      </c>
      <c r="I68" s="41"/>
      <c r="J68" s="5"/>
    </row>
    <row r="69" spans="1:10" ht="12.95" customHeight="1">
      <c r="A69" s="18" t="s">
        <v>467</v>
      </c>
      <c r="B69" s="19" t="s">
        <v>468</v>
      </c>
      <c r="C69" s="15" t="s">
        <v>469</v>
      </c>
      <c r="D69" s="15" t="s">
        <v>427</v>
      </c>
      <c r="E69" s="20">
        <v>500</v>
      </c>
      <c r="F69" s="21">
        <v>4960.32</v>
      </c>
      <c r="G69" s="22">
        <v>0.0067</v>
      </c>
      <c r="H69" s="23">
        <v>0.076</v>
      </c>
      <c r="I69" s="41"/>
      <c r="J69" s="5"/>
    </row>
    <row r="70" spans="1:10" ht="12.95" customHeight="1">
      <c r="A70" s="18" t="s">
        <v>2613</v>
      </c>
      <c r="B70" s="19" t="s">
        <v>2614</v>
      </c>
      <c r="C70" s="15" t="s">
        <v>2615</v>
      </c>
      <c r="D70" s="15" t="s">
        <v>179</v>
      </c>
      <c r="E70" s="20">
        <v>500</v>
      </c>
      <c r="F70" s="21">
        <v>4927.37</v>
      </c>
      <c r="G70" s="22">
        <v>0.0066</v>
      </c>
      <c r="H70" s="23">
        <v>0.081756</v>
      </c>
      <c r="I70" s="41"/>
      <c r="J70" s="5"/>
    </row>
    <row r="71" spans="1:10" ht="12.95" customHeight="1">
      <c r="A71" s="18" t="s">
        <v>1008</v>
      </c>
      <c r="B71" s="19" t="s">
        <v>1009</v>
      </c>
      <c r="C71" s="15" t="s">
        <v>1010</v>
      </c>
      <c r="D71" s="15" t="s">
        <v>179</v>
      </c>
      <c r="E71" s="20">
        <v>5000</v>
      </c>
      <c r="F71" s="21">
        <v>4918.755</v>
      </c>
      <c r="G71" s="22">
        <v>0.0066</v>
      </c>
      <c r="H71" s="23">
        <v>0.074928</v>
      </c>
      <c r="I71" s="41"/>
      <c r="J71" s="5"/>
    </row>
    <row r="72" spans="1:10" ht="12.95" customHeight="1">
      <c r="A72" s="18" t="s">
        <v>1108</v>
      </c>
      <c r="B72" s="19" t="s">
        <v>1109</v>
      </c>
      <c r="C72" s="15" t="s">
        <v>1110</v>
      </c>
      <c r="D72" s="15" t="s">
        <v>179</v>
      </c>
      <c r="E72" s="20">
        <v>500</v>
      </c>
      <c r="F72" s="21">
        <v>4901.775</v>
      </c>
      <c r="G72" s="22">
        <v>0.0066</v>
      </c>
      <c r="H72" s="23">
        <v>0.081097</v>
      </c>
      <c r="I72" s="41"/>
      <c r="J72" s="5"/>
    </row>
    <row r="73" spans="1:10" ht="12.95" customHeight="1">
      <c r="A73" s="18" t="s">
        <v>521</v>
      </c>
      <c r="B73" s="19" t="s">
        <v>522</v>
      </c>
      <c r="C73" s="15" t="s">
        <v>523</v>
      </c>
      <c r="D73" s="15" t="s">
        <v>179</v>
      </c>
      <c r="E73" s="20">
        <v>500</v>
      </c>
      <c r="F73" s="21">
        <v>4839.4</v>
      </c>
      <c r="G73" s="22">
        <v>0.0065</v>
      </c>
      <c r="H73" s="23">
        <v>0.0781</v>
      </c>
      <c r="I73" s="41"/>
      <c r="J73" s="5"/>
    </row>
    <row r="74" spans="1:10" ht="12.95" customHeight="1">
      <c r="A74" s="18" t="s">
        <v>2517</v>
      </c>
      <c r="B74" s="19" t="s">
        <v>2518</v>
      </c>
      <c r="C74" s="15" t="s">
        <v>2519</v>
      </c>
      <c r="D74" s="15" t="s">
        <v>1020</v>
      </c>
      <c r="E74" s="20">
        <v>4500</v>
      </c>
      <c r="F74" s="21">
        <v>4492.296</v>
      </c>
      <c r="G74" s="22">
        <v>0.006</v>
      </c>
      <c r="H74" s="23">
        <v>0.08195</v>
      </c>
      <c r="I74" s="41"/>
      <c r="J74" s="5"/>
    </row>
    <row r="75" spans="1:10" ht="12.95" customHeight="1">
      <c r="A75" s="18" t="s">
        <v>2538</v>
      </c>
      <c r="B75" s="19" t="s">
        <v>2539</v>
      </c>
      <c r="C75" s="15" t="s">
        <v>2540</v>
      </c>
      <c r="D75" s="15" t="s">
        <v>179</v>
      </c>
      <c r="E75" s="20">
        <v>450</v>
      </c>
      <c r="F75" s="21">
        <v>4491.009</v>
      </c>
      <c r="G75" s="22">
        <v>0.006</v>
      </c>
      <c r="H75" s="23">
        <v>0.07795</v>
      </c>
      <c r="I75" s="41"/>
      <c r="J75" s="5"/>
    </row>
    <row r="76" spans="1:10" ht="12.95" customHeight="1">
      <c r="A76" s="18" t="s">
        <v>3904</v>
      </c>
      <c r="B76" s="19" t="s">
        <v>3905</v>
      </c>
      <c r="C76" s="15" t="s">
        <v>3906</v>
      </c>
      <c r="D76" s="15" t="s">
        <v>156</v>
      </c>
      <c r="E76" s="20">
        <v>6598000</v>
      </c>
      <c r="F76" s="21">
        <v>4462.3462</v>
      </c>
      <c r="G76" s="22">
        <v>0.006</v>
      </c>
      <c r="H76" s="23">
        <v>0.074049</v>
      </c>
      <c r="I76" s="41"/>
      <c r="J76" s="5"/>
    </row>
    <row r="77" spans="1:10" ht="12.95" customHeight="1">
      <c r="A77" s="18" t="s">
        <v>553</v>
      </c>
      <c r="B77" s="19" t="s">
        <v>554</v>
      </c>
      <c r="C77" s="15" t="s">
        <v>555</v>
      </c>
      <c r="D77" s="15" t="s">
        <v>156</v>
      </c>
      <c r="E77" s="20">
        <v>4613000</v>
      </c>
      <c r="F77" s="21">
        <v>4065.9167</v>
      </c>
      <c r="G77" s="22">
        <v>0.0055</v>
      </c>
      <c r="H77" s="23">
        <v>0.07312</v>
      </c>
      <c r="I77" s="41"/>
      <c r="J77" s="5"/>
    </row>
    <row r="78" spans="1:10" ht="12.95" customHeight="1">
      <c r="A78" s="18" t="s">
        <v>562</v>
      </c>
      <c r="B78" s="19" t="s">
        <v>563</v>
      </c>
      <c r="C78" s="15" t="s">
        <v>564</v>
      </c>
      <c r="D78" s="15" t="s">
        <v>427</v>
      </c>
      <c r="E78" s="20">
        <v>400</v>
      </c>
      <c r="F78" s="21">
        <v>3986.532</v>
      </c>
      <c r="G78" s="22">
        <v>0.0054</v>
      </c>
      <c r="H78" s="23">
        <v>0.0762</v>
      </c>
      <c r="I78" s="41"/>
      <c r="J78" s="5"/>
    </row>
    <row r="79" spans="1:10" ht="12.95" customHeight="1">
      <c r="A79" s="18" t="s">
        <v>568</v>
      </c>
      <c r="B79" s="19" t="s">
        <v>569</v>
      </c>
      <c r="C79" s="15" t="s">
        <v>570</v>
      </c>
      <c r="D79" s="15" t="s">
        <v>179</v>
      </c>
      <c r="E79" s="20">
        <v>400</v>
      </c>
      <c r="F79" s="21">
        <v>3981.88</v>
      </c>
      <c r="G79" s="22">
        <v>0.0053</v>
      </c>
      <c r="H79" s="23">
        <v>0.07595</v>
      </c>
      <c r="I79" s="41"/>
      <c r="J79" s="5"/>
    </row>
    <row r="80" spans="1:10" ht="12.95" customHeight="1">
      <c r="A80" s="18" t="s">
        <v>3907</v>
      </c>
      <c r="B80" s="19" t="s">
        <v>3908</v>
      </c>
      <c r="C80" s="15" t="s">
        <v>3909</v>
      </c>
      <c r="D80" s="15" t="s">
        <v>156</v>
      </c>
      <c r="E80" s="20">
        <v>4289200</v>
      </c>
      <c r="F80" s="21">
        <v>3730.4845</v>
      </c>
      <c r="G80" s="22">
        <v>0.005</v>
      </c>
      <c r="H80" s="23">
        <v>0.073223</v>
      </c>
      <c r="I80" s="41"/>
      <c r="J80" s="5"/>
    </row>
    <row r="81" spans="1:10" ht="12.95" customHeight="1">
      <c r="A81" s="18" t="s">
        <v>2335</v>
      </c>
      <c r="B81" s="19" t="s">
        <v>2336</v>
      </c>
      <c r="C81" s="15" t="s">
        <v>2337</v>
      </c>
      <c r="D81" s="15" t="s">
        <v>179</v>
      </c>
      <c r="E81" s="20">
        <v>3500</v>
      </c>
      <c r="F81" s="21">
        <v>3510.773</v>
      </c>
      <c r="G81" s="22">
        <v>0.0047</v>
      </c>
      <c r="H81" s="23">
        <v>0.0791</v>
      </c>
      <c r="I81" s="41"/>
      <c r="J81" s="5"/>
    </row>
    <row r="82" spans="1:10" ht="12.95" customHeight="1">
      <c r="A82" s="18" t="s">
        <v>3910</v>
      </c>
      <c r="B82" s="19" t="s">
        <v>3911</v>
      </c>
      <c r="C82" s="15" t="s">
        <v>3912</v>
      </c>
      <c r="D82" s="15" t="s">
        <v>2544</v>
      </c>
      <c r="E82" s="20">
        <v>350000</v>
      </c>
      <c r="F82" s="21">
        <v>3504.8965</v>
      </c>
      <c r="G82" s="22">
        <v>0.0047</v>
      </c>
      <c r="H82" s="23">
        <v>0.08175</v>
      </c>
      <c r="I82" s="41"/>
      <c r="J82" s="5"/>
    </row>
    <row r="83" spans="1:10" ht="12.95" customHeight="1">
      <c r="A83" s="18" t="s">
        <v>1087</v>
      </c>
      <c r="B83" s="19" t="s">
        <v>1088</v>
      </c>
      <c r="C83" s="15" t="s">
        <v>1089</v>
      </c>
      <c r="D83" s="15" t="s">
        <v>427</v>
      </c>
      <c r="E83" s="20">
        <v>350</v>
      </c>
      <c r="F83" s="21">
        <v>3493.0315</v>
      </c>
      <c r="G83" s="22">
        <v>0.0047</v>
      </c>
      <c r="H83" s="23">
        <v>0.0789</v>
      </c>
      <c r="I83" s="41"/>
      <c r="J83" s="5"/>
    </row>
    <row r="84" spans="1:10" ht="12.95" customHeight="1">
      <c r="A84" s="18" t="s">
        <v>1144</v>
      </c>
      <c r="B84" s="19" t="s">
        <v>1145</v>
      </c>
      <c r="C84" s="15" t="s">
        <v>1146</v>
      </c>
      <c r="D84" s="15" t="s">
        <v>156</v>
      </c>
      <c r="E84" s="20">
        <v>4000000</v>
      </c>
      <c r="F84" s="21">
        <v>3460.388</v>
      </c>
      <c r="G84" s="22">
        <v>0.0046</v>
      </c>
      <c r="H84" s="23">
        <v>0.07325</v>
      </c>
      <c r="I84" s="41"/>
      <c r="J84" s="5"/>
    </row>
    <row r="85" spans="1:10" ht="12.95" customHeight="1">
      <c r="A85" s="18" t="s">
        <v>2697</v>
      </c>
      <c r="B85" s="19" t="s">
        <v>2698</v>
      </c>
      <c r="C85" s="15" t="s">
        <v>2699</v>
      </c>
      <c r="D85" s="15" t="s">
        <v>179</v>
      </c>
      <c r="E85" s="20">
        <v>350</v>
      </c>
      <c r="F85" s="21">
        <v>3439.3345</v>
      </c>
      <c r="G85" s="22">
        <v>0.0046</v>
      </c>
      <c r="H85" s="23">
        <v>0.081032</v>
      </c>
      <c r="I85" s="41"/>
      <c r="J85" s="5"/>
    </row>
    <row r="86" spans="1:10" ht="12.95" customHeight="1">
      <c r="A86" s="18" t="s">
        <v>3686</v>
      </c>
      <c r="B86" s="19" t="s">
        <v>3687</v>
      </c>
      <c r="C86" s="15" t="s">
        <v>3688</v>
      </c>
      <c r="D86" s="15" t="s">
        <v>179</v>
      </c>
      <c r="E86" s="20">
        <v>300</v>
      </c>
      <c r="F86" s="21">
        <v>3029.061</v>
      </c>
      <c r="G86" s="22">
        <v>0.0041</v>
      </c>
      <c r="H86" s="23">
        <v>0.0758</v>
      </c>
      <c r="I86" s="41"/>
      <c r="J86" s="5"/>
    </row>
    <row r="87" spans="1:10" ht="12.95" customHeight="1">
      <c r="A87" s="18" t="s">
        <v>3913</v>
      </c>
      <c r="B87" s="19" t="s">
        <v>3914</v>
      </c>
      <c r="C87" s="15" t="s">
        <v>3915</v>
      </c>
      <c r="D87" s="15" t="s">
        <v>179</v>
      </c>
      <c r="E87" s="20">
        <v>330</v>
      </c>
      <c r="F87" s="21">
        <v>2946.3489</v>
      </c>
      <c r="G87" s="22">
        <v>0.004</v>
      </c>
      <c r="H87" s="23">
        <v>0.0805</v>
      </c>
      <c r="I87" s="41"/>
      <c r="J87" s="5"/>
    </row>
    <row r="88" spans="1:10" ht="12.95" customHeight="1">
      <c r="A88" s="18" t="s">
        <v>539</v>
      </c>
      <c r="B88" s="19" t="s">
        <v>531</v>
      </c>
      <c r="C88" s="15" t="s">
        <v>540</v>
      </c>
      <c r="D88" s="15" t="s">
        <v>156</v>
      </c>
      <c r="E88" s="20">
        <v>2500000</v>
      </c>
      <c r="F88" s="21">
        <v>2573.105</v>
      </c>
      <c r="G88" s="22">
        <v>0.0035</v>
      </c>
      <c r="H88" s="23">
        <v>0.074928</v>
      </c>
      <c r="I88" s="41"/>
      <c r="J88" s="5"/>
    </row>
    <row r="89" spans="1:10" ht="12.95" customHeight="1">
      <c r="A89" s="18" t="s">
        <v>3916</v>
      </c>
      <c r="B89" s="19" t="s">
        <v>3917</v>
      </c>
      <c r="C89" s="15" t="s">
        <v>3918</v>
      </c>
      <c r="D89" s="15" t="s">
        <v>427</v>
      </c>
      <c r="E89" s="20">
        <v>2500</v>
      </c>
      <c r="F89" s="21">
        <v>2508.855</v>
      </c>
      <c r="G89" s="22">
        <v>0.0034</v>
      </c>
      <c r="H89" s="23">
        <v>0.0823</v>
      </c>
      <c r="I89" s="41"/>
      <c r="J89" s="5"/>
    </row>
    <row r="90" spans="1:10" ht="12.95" customHeight="1">
      <c r="A90" s="18" t="s">
        <v>2682</v>
      </c>
      <c r="B90" s="19" t="s">
        <v>2683</v>
      </c>
      <c r="C90" s="15" t="s">
        <v>2684</v>
      </c>
      <c r="D90" s="15" t="s">
        <v>1651</v>
      </c>
      <c r="E90" s="20">
        <v>2500</v>
      </c>
      <c r="F90" s="21">
        <v>2505.175</v>
      </c>
      <c r="G90" s="22">
        <v>0.0034</v>
      </c>
      <c r="H90" s="23">
        <v>0.083624</v>
      </c>
      <c r="I90" s="41"/>
      <c r="J90" s="5"/>
    </row>
    <row r="91" spans="1:10" ht="12.95" customHeight="1">
      <c r="A91" s="18" t="s">
        <v>1071</v>
      </c>
      <c r="B91" s="19" t="s">
        <v>1072</v>
      </c>
      <c r="C91" s="15" t="s">
        <v>1073</v>
      </c>
      <c r="D91" s="15" t="s">
        <v>179</v>
      </c>
      <c r="E91" s="20">
        <v>250</v>
      </c>
      <c r="F91" s="21">
        <v>2503.81</v>
      </c>
      <c r="G91" s="22">
        <v>0.0034</v>
      </c>
      <c r="H91" s="23">
        <v>0.07012</v>
      </c>
      <c r="I91" s="41"/>
      <c r="J91" s="5"/>
    </row>
    <row r="92" spans="1:10" ht="12.95" customHeight="1">
      <c r="A92" s="18" t="s">
        <v>990</v>
      </c>
      <c r="B92" s="19" t="s">
        <v>991</v>
      </c>
      <c r="C92" s="15" t="s">
        <v>992</v>
      </c>
      <c r="D92" s="15" t="s">
        <v>179</v>
      </c>
      <c r="E92" s="20">
        <v>2500</v>
      </c>
      <c r="F92" s="21">
        <v>2500.7225</v>
      </c>
      <c r="G92" s="22">
        <v>0.0034</v>
      </c>
      <c r="H92" s="23">
        <v>0.078885</v>
      </c>
      <c r="I92" s="41"/>
      <c r="J92" s="5"/>
    </row>
    <row r="93" spans="1:10" ht="12.95" customHeight="1">
      <c r="A93" s="18" t="s">
        <v>1074</v>
      </c>
      <c r="B93" s="19" t="s">
        <v>1075</v>
      </c>
      <c r="C93" s="15" t="s">
        <v>1076</v>
      </c>
      <c r="D93" s="15" t="s">
        <v>1077</v>
      </c>
      <c r="E93" s="20">
        <v>2500</v>
      </c>
      <c r="F93" s="21">
        <v>2499.8475</v>
      </c>
      <c r="G93" s="22">
        <v>0.0034</v>
      </c>
      <c r="H93" s="23">
        <v>0.077331</v>
      </c>
      <c r="I93" s="41"/>
      <c r="J93" s="5"/>
    </row>
    <row r="94" spans="1:10" ht="12.95" customHeight="1">
      <c r="A94" s="18" t="s">
        <v>479</v>
      </c>
      <c r="B94" s="19" t="s">
        <v>480</v>
      </c>
      <c r="C94" s="15" t="s">
        <v>481</v>
      </c>
      <c r="D94" s="15" t="s">
        <v>179</v>
      </c>
      <c r="E94" s="20">
        <v>250</v>
      </c>
      <c r="F94" s="21">
        <v>2484.4175</v>
      </c>
      <c r="G94" s="22">
        <v>0.0033</v>
      </c>
      <c r="H94" s="23">
        <v>0.07595</v>
      </c>
      <c r="I94" s="41"/>
      <c r="J94" s="5"/>
    </row>
    <row r="95" spans="1:10" ht="12.95" customHeight="1">
      <c r="A95" s="18" t="s">
        <v>3919</v>
      </c>
      <c r="B95" s="19" t="s">
        <v>3920</v>
      </c>
      <c r="C95" s="15" t="s">
        <v>3921</v>
      </c>
      <c r="D95" s="15" t="s">
        <v>427</v>
      </c>
      <c r="E95" s="20">
        <v>250</v>
      </c>
      <c r="F95" s="21">
        <v>2473.1125</v>
      </c>
      <c r="G95" s="22">
        <v>0.0033</v>
      </c>
      <c r="H95" s="23">
        <v>0.07265</v>
      </c>
      <c r="I95" s="41"/>
      <c r="J95" s="5"/>
    </row>
    <row r="96" spans="1:10" ht="12.95" customHeight="1">
      <c r="A96" s="18" t="s">
        <v>491</v>
      </c>
      <c r="B96" s="19" t="s">
        <v>492</v>
      </c>
      <c r="C96" s="15" t="s">
        <v>493</v>
      </c>
      <c r="D96" s="15" t="s">
        <v>427</v>
      </c>
      <c r="E96" s="20">
        <v>250</v>
      </c>
      <c r="F96" s="21">
        <v>2463.82</v>
      </c>
      <c r="G96" s="22">
        <v>0.0033</v>
      </c>
      <c r="H96" s="23">
        <v>0.0737695</v>
      </c>
      <c r="I96" s="41">
        <v>0.081369464</v>
      </c>
      <c r="J96" s="5"/>
    </row>
    <row r="97" spans="1:10" ht="12.95" customHeight="1">
      <c r="A97" s="18" t="s">
        <v>978</v>
      </c>
      <c r="B97" s="19" t="s">
        <v>979</v>
      </c>
      <c r="C97" s="15" t="s">
        <v>980</v>
      </c>
      <c r="D97" s="15" t="s">
        <v>179</v>
      </c>
      <c r="E97" s="20">
        <v>250</v>
      </c>
      <c r="F97" s="21">
        <v>2418.6</v>
      </c>
      <c r="G97" s="22">
        <v>0.0032</v>
      </c>
      <c r="H97" s="23">
        <v>0.081387</v>
      </c>
      <c r="I97" s="41"/>
      <c r="J97" s="5"/>
    </row>
    <row r="98" spans="1:10" ht="12.95" customHeight="1">
      <c r="A98" s="18" t="s">
        <v>3922</v>
      </c>
      <c r="B98" s="19" t="s">
        <v>3923</v>
      </c>
      <c r="C98" s="15" t="s">
        <v>3924</v>
      </c>
      <c r="D98" s="15" t="s">
        <v>179</v>
      </c>
      <c r="E98" s="20">
        <v>750</v>
      </c>
      <c r="F98" s="21">
        <v>2205.0833</v>
      </c>
      <c r="G98" s="22">
        <v>0.003</v>
      </c>
      <c r="H98" s="23">
        <v>0.0754</v>
      </c>
      <c r="I98" s="41"/>
      <c r="J98" s="5"/>
    </row>
    <row r="99" spans="1:10" ht="12.95" customHeight="1">
      <c r="A99" s="18" t="s">
        <v>586</v>
      </c>
      <c r="B99" s="19" t="s">
        <v>587</v>
      </c>
      <c r="C99" s="15" t="s">
        <v>588</v>
      </c>
      <c r="D99" s="15" t="s">
        <v>156</v>
      </c>
      <c r="E99" s="20">
        <v>2700000</v>
      </c>
      <c r="F99" s="21">
        <v>2172.7143</v>
      </c>
      <c r="G99" s="22">
        <v>0.0029</v>
      </c>
      <c r="H99" s="23">
        <v>0.073838</v>
      </c>
      <c r="I99" s="41"/>
      <c r="J99" s="5"/>
    </row>
    <row r="100" spans="1:10" ht="12.95" customHeight="1">
      <c r="A100" s="18" t="s">
        <v>2551</v>
      </c>
      <c r="B100" s="19" t="s">
        <v>2552</v>
      </c>
      <c r="C100" s="15" t="s">
        <v>2553</v>
      </c>
      <c r="D100" s="15" t="s">
        <v>179</v>
      </c>
      <c r="E100" s="20">
        <v>200</v>
      </c>
      <c r="F100" s="21">
        <v>1947.622</v>
      </c>
      <c r="G100" s="22">
        <v>0.0026</v>
      </c>
      <c r="H100" s="23">
        <v>0.079193</v>
      </c>
      <c r="I100" s="41"/>
      <c r="J100" s="5"/>
    </row>
    <row r="101" spans="1:10" ht="12.95" customHeight="1">
      <c r="A101" s="18" t="s">
        <v>972</v>
      </c>
      <c r="B101" s="19" t="s">
        <v>973</v>
      </c>
      <c r="C101" s="15" t="s">
        <v>974</v>
      </c>
      <c r="D101" s="15" t="s">
        <v>179</v>
      </c>
      <c r="E101" s="20">
        <v>1600</v>
      </c>
      <c r="F101" s="21">
        <v>1597.9072</v>
      </c>
      <c r="G101" s="22">
        <v>0.0021</v>
      </c>
      <c r="H101" s="23">
        <v>0.0781</v>
      </c>
      <c r="I101" s="41"/>
      <c r="J101" s="5"/>
    </row>
    <row r="102" spans="1:10" ht="12.95" customHeight="1">
      <c r="A102" s="18" t="s">
        <v>2338</v>
      </c>
      <c r="B102" s="19" t="s">
        <v>2339</v>
      </c>
      <c r="C102" s="15" t="s">
        <v>2340</v>
      </c>
      <c r="D102" s="15" t="s">
        <v>179</v>
      </c>
      <c r="E102" s="20">
        <v>1550</v>
      </c>
      <c r="F102" s="21">
        <v>1562.4171</v>
      </c>
      <c r="G102" s="22">
        <v>0.0021</v>
      </c>
      <c r="H102" s="23">
        <v>0.079975</v>
      </c>
      <c r="I102" s="41"/>
      <c r="J102" s="5"/>
    </row>
    <row r="103" spans="1:10" ht="12.95" customHeight="1">
      <c r="A103" s="18" t="s">
        <v>3925</v>
      </c>
      <c r="B103" s="19" t="s">
        <v>3926</v>
      </c>
      <c r="C103" s="15" t="s">
        <v>3927</v>
      </c>
      <c r="D103" s="15" t="s">
        <v>179</v>
      </c>
      <c r="E103" s="20">
        <v>150</v>
      </c>
      <c r="F103" s="21">
        <v>1499.781</v>
      </c>
      <c r="G103" s="22">
        <v>0.002</v>
      </c>
      <c r="H103" s="23">
        <v>0.072547</v>
      </c>
      <c r="I103" s="41"/>
      <c r="J103" s="5"/>
    </row>
    <row r="104" spans="1:10" ht="12.95" customHeight="1">
      <c r="A104" s="18" t="s">
        <v>428</v>
      </c>
      <c r="B104" s="19" t="s">
        <v>429</v>
      </c>
      <c r="C104" s="15" t="s">
        <v>430</v>
      </c>
      <c r="D104" s="15" t="s">
        <v>179</v>
      </c>
      <c r="E104" s="20">
        <v>150</v>
      </c>
      <c r="F104" s="21">
        <v>1494.111</v>
      </c>
      <c r="G104" s="22">
        <v>0.002</v>
      </c>
      <c r="H104" s="23">
        <v>0.07875</v>
      </c>
      <c r="I104" s="41"/>
      <c r="J104" s="5"/>
    </row>
    <row r="105" spans="1:10" ht="12.95" customHeight="1">
      <c r="A105" s="18" t="s">
        <v>652</v>
      </c>
      <c r="B105" s="19" t="s">
        <v>653</v>
      </c>
      <c r="C105" s="15" t="s">
        <v>654</v>
      </c>
      <c r="D105" s="15" t="s">
        <v>179</v>
      </c>
      <c r="E105" s="20">
        <v>149</v>
      </c>
      <c r="F105" s="21">
        <v>1460.8049</v>
      </c>
      <c r="G105" s="22">
        <v>0.002</v>
      </c>
      <c r="H105" s="23">
        <v>0.07565</v>
      </c>
      <c r="I105" s="41"/>
      <c r="J105" s="5"/>
    </row>
    <row r="106" spans="1:10" ht="12.95" customHeight="1">
      <c r="A106" s="18" t="s">
        <v>1193</v>
      </c>
      <c r="B106" s="19" t="s">
        <v>1194</v>
      </c>
      <c r="C106" s="15" t="s">
        <v>1195</v>
      </c>
      <c r="D106" s="15" t="s">
        <v>179</v>
      </c>
      <c r="E106" s="20">
        <v>140</v>
      </c>
      <c r="F106" s="21">
        <v>1415.575</v>
      </c>
      <c r="G106" s="22">
        <v>0.0019</v>
      </c>
      <c r="H106" s="23">
        <v>0.07535</v>
      </c>
      <c r="I106" s="41"/>
      <c r="J106" s="5"/>
    </row>
    <row r="107" spans="1:10" ht="12.95" customHeight="1">
      <c r="A107" s="18" t="s">
        <v>3928</v>
      </c>
      <c r="B107" s="19" t="s">
        <v>3929</v>
      </c>
      <c r="C107" s="15" t="s">
        <v>3930</v>
      </c>
      <c r="D107" s="15" t="s">
        <v>156</v>
      </c>
      <c r="E107" s="20">
        <v>2040000</v>
      </c>
      <c r="F107" s="21">
        <v>1348.7093</v>
      </c>
      <c r="G107" s="22">
        <v>0.0018</v>
      </c>
      <c r="H107" s="23">
        <v>0.074103</v>
      </c>
      <c r="I107" s="41"/>
      <c r="J107" s="5"/>
    </row>
    <row r="108" spans="1:10" ht="12.95" customHeight="1">
      <c r="A108" s="18" t="s">
        <v>3931</v>
      </c>
      <c r="B108" s="19" t="s">
        <v>3932</v>
      </c>
      <c r="C108" s="15" t="s">
        <v>3933</v>
      </c>
      <c r="D108" s="15" t="s">
        <v>156</v>
      </c>
      <c r="E108" s="20">
        <v>1690000</v>
      </c>
      <c r="F108" s="21">
        <v>1271.2772</v>
      </c>
      <c r="G108" s="22">
        <v>0.0017</v>
      </c>
      <c r="H108" s="23">
        <v>0.074255</v>
      </c>
      <c r="I108" s="41"/>
      <c r="J108" s="5"/>
    </row>
    <row r="109" spans="1:10" ht="12.95" customHeight="1">
      <c r="A109" s="18" t="s">
        <v>1135</v>
      </c>
      <c r="B109" s="19" t="s">
        <v>1136</v>
      </c>
      <c r="C109" s="15" t="s">
        <v>1137</v>
      </c>
      <c r="D109" s="15" t="s">
        <v>179</v>
      </c>
      <c r="E109" s="20">
        <v>100</v>
      </c>
      <c r="F109" s="21">
        <v>1003.062</v>
      </c>
      <c r="G109" s="22">
        <v>0.0013</v>
      </c>
      <c r="H109" s="23">
        <v>0.081985</v>
      </c>
      <c r="I109" s="41"/>
      <c r="J109" s="5"/>
    </row>
    <row r="110" spans="1:10" ht="12.95" customHeight="1">
      <c r="A110" s="18" t="s">
        <v>180</v>
      </c>
      <c r="B110" s="19" t="s">
        <v>181</v>
      </c>
      <c r="C110" s="15" t="s">
        <v>182</v>
      </c>
      <c r="D110" s="15" t="s">
        <v>179</v>
      </c>
      <c r="E110" s="20">
        <v>1000</v>
      </c>
      <c r="F110" s="21">
        <v>999.229</v>
      </c>
      <c r="G110" s="22">
        <v>0.0013</v>
      </c>
      <c r="H110" s="23">
        <v>0.07595</v>
      </c>
      <c r="I110" s="41"/>
      <c r="J110" s="5"/>
    </row>
    <row r="111" spans="1:10" ht="12.95" customHeight="1">
      <c r="A111" s="18" t="s">
        <v>3934</v>
      </c>
      <c r="B111" s="19" t="s">
        <v>3935</v>
      </c>
      <c r="C111" s="15" t="s">
        <v>3936</v>
      </c>
      <c r="D111" s="15" t="s">
        <v>179</v>
      </c>
      <c r="E111" s="20">
        <v>100</v>
      </c>
      <c r="F111" s="21">
        <v>998.015</v>
      </c>
      <c r="G111" s="22">
        <v>0.0013</v>
      </c>
      <c r="H111" s="23">
        <v>0.07385</v>
      </c>
      <c r="I111" s="41"/>
      <c r="J111" s="5"/>
    </row>
    <row r="112" spans="1:10" ht="12.95" customHeight="1">
      <c r="A112" s="18" t="s">
        <v>476</v>
      </c>
      <c r="B112" s="19" t="s">
        <v>477</v>
      </c>
      <c r="C112" s="15" t="s">
        <v>478</v>
      </c>
      <c r="D112" s="15" t="s">
        <v>179</v>
      </c>
      <c r="E112" s="20">
        <v>100</v>
      </c>
      <c r="F112" s="21">
        <v>971.535</v>
      </c>
      <c r="G112" s="22">
        <v>0.0013</v>
      </c>
      <c r="H112" s="23">
        <v>0.067588</v>
      </c>
      <c r="I112" s="41">
        <v>0.077900405</v>
      </c>
      <c r="J112" s="5"/>
    </row>
    <row r="113" spans="1:10" ht="12.95" customHeight="1">
      <c r="A113" s="18" t="s">
        <v>3937</v>
      </c>
      <c r="B113" s="19" t="s">
        <v>3938</v>
      </c>
      <c r="C113" s="15" t="s">
        <v>3939</v>
      </c>
      <c r="D113" s="15" t="s">
        <v>179</v>
      </c>
      <c r="E113" s="20">
        <v>100</v>
      </c>
      <c r="F113" s="21">
        <v>960.207</v>
      </c>
      <c r="G113" s="22">
        <v>0.0013</v>
      </c>
      <c r="H113" s="23">
        <v>0.076289</v>
      </c>
      <c r="I113" s="41"/>
      <c r="J113" s="5"/>
    </row>
    <row r="114" spans="1:10" ht="12.95" customHeight="1">
      <c r="A114" s="18" t="s">
        <v>3940</v>
      </c>
      <c r="B114" s="19" t="s">
        <v>3941</v>
      </c>
      <c r="C114" s="15" t="s">
        <v>3942</v>
      </c>
      <c r="D114" s="15" t="s">
        <v>156</v>
      </c>
      <c r="E114" s="20">
        <v>1000000</v>
      </c>
      <c r="F114" s="21">
        <v>953.571</v>
      </c>
      <c r="G114" s="22">
        <v>0.0013</v>
      </c>
      <c r="H114" s="23">
        <v>0.075533</v>
      </c>
      <c r="I114" s="41"/>
      <c r="J114" s="5"/>
    </row>
    <row r="115" spans="1:10" ht="12.95" customHeight="1">
      <c r="A115" s="18" t="s">
        <v>2593</v>
      </c>
      <c r="B115" s="19" t="s">
        <v>2594</v>
      </c>
      <c r="C115" s="15" t="s">
        <v>2595</v>
      </c>
      <c r="D115" s="15" t="s">
        <v>179</v>
      </c>
      <c r="E115" s="20">
        <v>100</v>
      </c>
      <c r="F115" s="21">
        <v>891.505</v>
      </c>
      <c r="G115" s="22">
        <v>0.0012</v>
      </c>
      <c r="H115" s="23">
        <v>0.082993</v>
      </c>
      <c r="I115" s="41"/>
      <c r="J115" s="5"/>
    </row>
    <row r="116" spans="1:10" ht="12.95" customHeight="1">
      <c r="A116" s="18" t="s">
        <v>643</v>
      </c>
      <c r="B116" s="19" t="s">
        <v>644</v>
      </c>
      <c r="C116" s="15" t="s">
        <v>645</v>
      </c>
      <c r="D116" s="15" t="s">
        <v>179</v>
      </c>
      <c r="E116" s="20">
        <v>70</v>
      </c>
      <c r="F116" s="21">
        <v>709.5795</v>
      </c>
      <c r="G116" s="22">
        <v>0.001</v>
      </c>
      <c r="H116" s="23">
        <v>0.074725</v>
      </c>
      <c r="I116" s="41"/>
      <c r="J116" s="5"/>
    </row>
    <row r="117" spans="1:10" ht="12.95" customHeight="1">
      <c r="A117" s="18" t="s">
        <v>1114</v>
      </c>
      <c r="B117" s="19" t="s">
        <v>1115</v>
      </c>
      <c r="C117" s="15" t="s">
        <v>1116</v>
      </c>
      <c r="D117" s="15" t="s">
        <v>179</v>
      </c>
      <c r="E117" s="20">
        <v>69</v>
      </c>
      <c r="F117" s="21">
        <v>665.3146</v>
      </c>
      <c r="G117" s="22">
        <v>0.0009</v>
      </c>
      <c r="H117" s="23">
        <v>0.0758</v>
      </c>
      <c r="I117" s="41"/>
      <c r="J117" s="5"/>
    </row>
    <row r="118" spans="1:10" ht="12.95" customHeight="1">
      <c r="A118" s="18" t="s">
        <v>1120</v>
      </c>
      <c r="B118" s="19" t="s">
        <v>1121</v>
      </c>
      <c r="C118" s="15" t="s">
        <v>1122</v>
      </c>
      <c r="D118" s="15" t="s">
        <v>179</v>
      </c>
      <c r="E118" s="20">
        <v>69</v>
      </c>
      <c r="F118" s="21">
        <v>663.2666</v>
      </c>
      <c r="G118" s="22">
        <v>0.0009</v>
      </c>
      <c r="H118" s="23">
        <v>0.075199</v>
      </c>
      <c r="I118" s="41"/>
      <c r="J118" s="5"/>
    </row>
    <row r="119" spans="1:10" ht="12.95" customHeight="1">
      <c r="A119" s="18" t="s">
        <v>3943</v>
      </c>
      <c r="B119" s="19" t="s">
        <v>3944</v>
      </c>
      <c r="C119" s="15" t="s">
        <v>3945</v>
      </c>
      <c r="D119" s="15" t="s">
        <v>156</v>
      </c>
      <c r="E119" s="20">
        <v>500000</v>
      </c>
      <c r="F119" s="21">
        <v>555.225</v>
      </c>
      <c r="G119" s="22">
        <v>0.0007</v>
      </c>
      <c r="H119" s="23">
        <v>0.073097</v>
      </c>
      <c r="I119" s="41"/>
      <c r="J119" s="5"/>
    </row>
    <row r="120" spans="1:10" ht="12.95" customHeight="1">
      <c r="A120" s="18" t="s">
        <v>673</v>
      </c>
      <c r="B120" s="19" t="s">
        <v>674</v>
      </c>
      <c r="C120" s="15" t="s">
        <v>675</v>
      </c>
      <c r="D120" s="15" t="s">
        <v>156</v>
      </c>
      <c r="E120" s="20">
        <v>525000</v>
      </c>
      <c r="F120" s="21">
        <v>527.258</v>
      </c>
      <c r="G120" s="22">
        <v>0.0007</v>
      </c>
      <c r="H120" s="23">
        <v>0.068106</v>
      </c>
      <c r="I120" s="41"/>
      <c r="J120" s="5"/>
    </row>
    <row r="121" spans="1:10" ht="12.95" customHeight="1">
      <c r="A121" s="18" t="s">
        <v>3946</v>
      </c>
      <c r="B121" s="19" t="s">
        <v>3947</v>
      </c>
      <c r="C121" s="15" t="s">
        <v>3948</v>
      </c>
      <c r="D121" s="15" t="s">
        <v>179</v>
      </c>
      <c r="E121" s="20">
        <v>50</v>
      </c>
      <c r="F121" s="21">
        <v>515.7035</v>
      </c>
      <c r="G121" s="22">
        <v>0.0007</v>
      </c>
      <c r="H121" s="23">
        <v>0.076226</v>
      </c>
      <c r="I121" s="41"/>
      <c r="J121" s="5"/>
    </row>
    <row r="122" spans="1:10" ht="12.95" customHeight="1">
      <c r="A122" s="18" t="s">
        <v>3949</v>
      </c>
      <c r="B122" s="19" t="s">
        <v>3950</v>
      </c>
      <c r="C122" s="15" t="s">
        <v>3951</v>
      </c>
      <c r="D122" s="15" t="s">
        <v>156</v>
      </c>
      <c r="E122" s="20">
        <v>500000</v>
      </c>
      <c r="F122" s="21">
        <v>514.176</v>
      </c>
      <c r="G122" s="22">
        <v>0.0007</v>
      </c>
      <c r="H122" s="23">
        <v>0.075131</v>
      </c>
      <c r="I122" s="41"/>
      <c r="J122" s="5"/>
    </row>
    <row r="123" spans="1:10" ht="12.95" customHeight="1">
      <c r="A123" s="18" t="s">
        <v>1165</v>
      </c>
      <c r="B123" s="19" t="s">
        <v>1166</v>
      </c>
      <c r="C123" s="15" t="s">
        <v>1167</v>
      </c>
      <c r="D123" s="15" t="s">
        <v>179</v>
      </c>
      <c r="E123" s="20">
        <v>50</v>
      </c>
      <c r="F123" s="21">
        <v>514.035</v>
      </c>
      <c r="G123" s="22">
        <v>0.0007</v>
      </c>
      <c r="H123" s="23">
        <v>0.0776</v>
      </c>
      <c r="I123" s="41"/>
      <c r="J123" s="5"/>
    </row>
    <row r="124" spans="1:10" ht="12.95" customHeight="1">
      <c r="A124" s="18" t="s">
        <v>3952</v>
      </c>
      <c r="B124" s="19" t="s">
        <v>3953</v>
      </c>
      <c r="C124" s="15" t="s">
        <v>3954</v>
      </c>
      <c r="D124" s="15" t="s">
        <v>156</v>
      </c>
      <c r="E124" s="20">
        <v>500000</v>
      </c>
      <c r="F124" s="21">
        <v>511.0725</v>
      </c>
      <c r="G124" s="22">
        <v>0.0007</v>
      </c>
      <c r="H124" s="23">
        <v>0.074989</v>
      </c>
      <c r="I124" s="41"/>
      <c r="J124" s="5"/>
    </row>
    <row r="125" spans="1:10" ht="12.95" customHeight="1">
      <c r="A125" s="18" t="s">
        <v>3955</v>
      </c>
      <c r="B125" s="19" t="s">
        <v>3956</v>
      </c>
      <c r="C125" s="15" t="s">
        <v>3957</v>
      </c>
      <c r="D125" s="15" t="s">
        <v>179</v>
      </c>
      <c r="E125" s="20">
        <v>50</v>
      </c>
      <c r="F125" s="21">
        <v>507.421</v>
      </c>
      <c r="G125" s="22">
        <v>0.0007</v>
      </c>
      <c r="H125" s="23">
        <v>0.0742</v>
      </c>
      <c r="I125" s="41"/>
      <c r="J125" s="5"/>
    </row>
    <row r="126" spans="1:10" ht="12.95" customHeight="1">
      <c r="A126" s="18" t="s">
        <v>3958</v>
      </c>
      <c r="B126" s="19" t="s">
        <v>3959</v>
      </c>
      <c r="C126" s="15" t="s">
        <v>3960</v>
      </c>
      <c r="D126" s="15" t="s">
        <v>156</v>
      </c>
      <c r="E126" s="20">
        <v>500000</v>
      </c>
      <c r="F126" s="21">
        <v>506.3305</v>
      </c>
      <c r="G126" s="22">
        <v>0.0007</v>
      </c>
      <c r="H126" s="23">
        <v>0.074514</v>
      </c>
      <c r="I126" s="41"/>
      <c r="J126" s="5"/>
    </row>
    <row r="127" spans="1:10" ht="12.95" customHeight="1">
      <c r="A127" s="18" t="s">
        <v>3961</v>
      </c>
      <c r="B127" s="19" t="s">
        <v>3962</v>
      </c>
      <c r="C127" s="15" t="s">
        <v>3963</v>
      </c>
      <c r="D127" s="15" t="s">
        <v>179</v>
      </c>
      <c r="E127" s="20">
        <v>50</v>
      </c>
      <c r="F127" s="21">
        <v>504.7335</v>
      </c>
      <c r="G127" s="22">
        <v>0.0007</v>
      </c>
      <c r="H127" s="23">
        <v>0.07775</v>
      </c>
      <c r="I127" s="41"/>
      <c r="J127" s="5"/>
    </row>
    <row r="128" spans="1:10" ht="12.95" customHeight="1">
      <c r="A128" s="18" t="s">
        <v>3964</v>
      </c>
      <c r="B128" s="19" t="s">
        <v>3965</v>
      </c>
      <c r="C128" s="15" t="s">
        <v>3966</v>
      </c>
      <c r="D128" s="15" t="s">
        <v>179</v>
      </c>
      <c r="E128" s="20">
        <v>50</v>
      </c>
      <c r="F128" s="21">
        <v>504.6375</v>
      </c>
      <c r="G128" s="22">
        <v>0.0007</v>
      </c>
      <c r="H128" s="23">
        <v>0.07755</v>
      </c>
      <c r="I128" s="41"/>
      <c r="J128" s="5"/>
    </row>
    <row r="129" spans="1:10" ht="12.95" customHeight="1">
      <c r="A129" s="18" t="s">
        <v>3967</v>
      </c>
      <c r="B129" s="19" t="s">
        <v>3968</v>
      </c>
      <c r="C129" s="15" t="s">
        <v>3969</v>
      </c>
      <c r="D129" s="15" t="s">
        <v>156</v>
      </c>
      <c r="E129" s="20">
        <v>500000</v>
      </c>
      <c r="F129" s="21">
        <v>500.5065</v>
      </c>
      <c r="G129" s="22">
        <v>0.0007</v>
      </c>
      <c r="H129" s="23">
        <v>0.070198</v>
      </c>
      <c r="I129" s="41"/>
      <c r="J129" s="5"/>
    </row>
    <row r="130" spans="1:10" ht="12.95" customHeight="1">
      <c r="A130" s="18" t="s">
        <v>1002</v>
      </c>
      <c r="B130" s="19" t="s">
        <v>1003</v>
      </c>
      <c r="C130" s="15" t="s">
        <v>1004</v>
      </c>
      <c r="D130" s="15" t="s">
        <v>179</v>
      </c>
      <c r="E130" s="20">
        <v>500</v>
      </c>
      <c r="F130" s="21">
        <v>497.7525</v>
      </c>
      <c r="G130" s="22">
        <v>0.0007</v>
      </c>
      <c r="H130" s="23">
        <v>0.0781</v>
      </c>
      <c r="I130" s="41"/>
      <c r="J130" s="5"/>
    </row>
    <row r="131" spans="1:10" ht="12.95" customHeight="1">
      <c r="A131" s="18" t="s">
        <v>3970</v>
      </c>
      <c r="B131" s="19" t="s">
        <v>3971</v>
      </c>
      <c r="C131" s="15" t="s">
        <v>3972</v>
      </c>
      <c r="D131" s="15" t="s">
        <v>179</v>
      </c>
      <c r="E131" s="20">
        <v>50</v>
      </c>
      <c r="F131" s="21">
        <v>496.854</v>
      </c>
      <c r="G131" s="22">
        <v>0.0007</v>
      </c>
      <c r="H131" s="23">
        <v>0.0754</v>
      </c>
      <c r="I131" s="41"/>
      <c r="J131" s="5"/>
    </row>
    <row r="132" spans="1:10" ht="12.95" customHeight="1">
      <c r="A132" s="18" t="s">
        <v>3973</v>
      </c>
      <c r="B132" s="19" t="s">
        <v>3974</v>
      </c>
      <c r="C132" s="15" t="s">
        <v>3975</v>
      </c>
      <c r="D132" s="15" t="s">
        <v>156</v>
      </c>
      <c r="E132" s="20">
        <v>500000</v>
      </c>
      <c r="F132" s="21">
        <v>496.787</v>
      </c>
      <c r="G132" s="22">
        <v>0.0007</v>
      </c>
      <c r="H132" s="23">
        <v>0.075254</v>
      </c>
      <c r="I132" s="41"/>
      <c r="J132" s="5"/>
    </row>
    <row r="133" spans="1:10" ht="12.95" customHeight="1">
      <c r="A133" s="18" t="s">
        <v>574</v>
      </c>
      <c r="B133" s="19" t="s">
        <v>575</v>
      </c>
      <c r="C133" s="15" t="s">
        <v>576</v>
      </c>
      <c r="D133" s="15" t="s">
        <v>427</v>
      </c>
      <c r="E133" s="20">
        <v>50</v>
      </c>
      <c r="F133" s="21">
        <v>495.656</v>
      </c>
      <c r="G133" s="22">
        <v>0.0007</v>
      </c>
      <c r="H133" s="23">
        <v>0.07645</v>
      </c>
      <c r="I133" s="41"/>
      <c r="J133" s="5"/>
    </row>
    <row r="134" spans="1:10" ht="12.95" customHeight="1">
      <c r="A134" s="18" t="s">
        <v>464</v>
      </c>
      <c r="B134" s="19" t="s">
        <v>465</v>
      </c>
      <c r="C134" s="15" t="s">
        <v>466</v>
      </c>
      <c r="D134" s="15" t="s">
        <v>179</v>
      </c>
      <c r="E134" s="20">
        <v>50</v>
      </c>
      <c r="F134" s="21">
        <v>483.4755</v>
      </c>
      <c r="G134" s="22">
        <v>0.0006</v>
      </c>
      <c r="H134" s="23">
        <v>0.067561</v>
      </c>
      <c r="I134" s="41">
        <v>0.077361954</v>
      </c>
      <c r="J134" s="5"/>
    </row>
    <row r="135" spans="1:10" ht="12.95" customHeight="1">
      <c r="A135" s="18" t="s">
        <v>3976</v>
      </c>
      <c r="B135" s="19" t="s">
        <v>3977</v>
      </c>
      <c r="C135" s="15" t="s">
        <v>3978</v>
      </c>
      <c r="D135" s="15" t="s">
        <v>156</v>
      </c>
      <c r="E135" s="20">
        <v>500000</v>
      </c>
      <c r="F135" s="21">
        <v>480.213</v>
      </c>
      <c r="G135" s="22">
        <v>0.0006</v>
      </c>
      <c r="H135" s="23">
        <v>0.075565</v>
      </c>
      <c r="I135" s="41"/>
      <c r="J135" s="5"/>
    </row>
    <row r="136" spans="1:10" ht="12.95" customHeight="1">
      <c r="A136" s="18" t="s">
        <v>3698</v>
      </c>
      <c r="B136" s="19" t="s">
        <v>3699</v>
      </c>
      <c r="C136" s="15" t="s">
        <v>3700</v>
      </c>
      <c r="D136" s="15" t="s">
        <v>179</v>
      </c>
      <c r="E136" s="20">
        <v>47</v>
      </c>
      <c r="F136" s="21">
        <v>474.779</v>
      </c>
      <c r="G136" s="22">
        <v>0.0006</v>
      </c>
      <c r="H136" s="23">
        <v>0.074725</v>
      </c>
      <c r="I136" s="41"/>
      <c r="J136" s="5"/>
    </row>
    <row r="137" spans="1:10" ht="12.95" customHeight="1">
      <c r="A137" s="18" t="s">
        <v>512</v>
      </c>
      <c r="B137" s="19" t="s">
        <v>513</v>
      </c>
      <c r="C137" s="15" t="s">
        <v>514</v>
      </c>
      <c r="D137" s="15" t="s">
        <v>156</v>
      </c>
      <c r="E137" s="20">
        <v>455600</v>
      </c>
      <c r="F137" s="21">
        <v>459.6999</v>
      </c>
      <c r="G137" s="22">
        <v>0.0006</v>
      </c>
      <c r="H137" s="23">
        <v>0.07291</v>
      </c>
      <c r="I137" s="41"/>
      <c r="J137" s="5"/>
    </row>
    <row r="138" spans="1:10" ht="12.95" customHeight="1">
      <c r="A138" s="18" t="s">
        <v>3979</v>
      </c>
      <c r="B138" s="19" t="s">
        <v>3980</v>
      </c>
      <c r="C138" s="15" t="s">
        <v>3981</v>
      </c>
      <c r="D138" s="15" t="s">
        <v>156</v>
      </c>
      <c r="E138" s="20">
        <v>452300</v>
      </c>
      <c r="F138" s="21">
        <v>431.1315</v>
      </c>
      <c r="G138" s="22">
        <v>0.0006</v>
      </c>
      <c r="H138" s="23">
        <v>0.073814</v>
      </c>
      <c r="I138" s="41"/>
      <c r="J138" s="5"/>
    </row>
    <row r="139" spans="1:10" ht="12.95" customHeight="1">
      <c r="A139" s="18" t="s">
        <v>3982</v>
      </c>
      <c r="B139" s="19" t="s">
        <v>3983</v>
      </c>
      <c r="C139" s="15" t="s">
        <v>3984</v>
      </c>
      <c r="D139" s="15" t="s">
        <v>156</v>
      </c>
      <c r="E139" s="20">
        <v>410900</v>
      </c>
      <c r="F139" s="21">
        <v>391.9785</v>
      </c>
      <c r="G139" s="22">
        <v>0.0005</v>
      </c>
      <c r="H139" s="23">
        <v>0.073555</v>
      </c>
      <c r="I139" s="41"/>
      <c r="J139" s="5"/>
    </row>
    <row r="140" spans="1:10" ht="12.95" customHeight="1">
      <c r="A140" s="18" t="s">
        <v>3704</v>
      </c>
      <c r="B140" s="19" t="s">
        <v>3705</v>
      </c>
      <c r="C140" s="15" t="s">
        <v>3706</v>
      </c>
      <c r="D140" s="15" t="s">
        <v>179</v>
      </c>
      <c r="E140" s="20">
        <v>40</v>
      </c>
      <c r="F140" s="21">
        <v>384.5188</v>
      </c>
      <c r="G140" s="22">
        <v>0.0005</v>
      </c>
      <c r="H140" s="23">
        <v>0.074799</v>
      </c>
      <c r="I140" s="41"/>
      <c r="J140" s="5"/>
    </row>
    <row r="141" spans="1:10" ht="12.95" customHeight="1">
      <c r="A141" s="18" t="s">
        <v>3643</v>
      </c>
      <c r="B141" s="19" t="s">
        <v>3644</v>
      </c>
      <c r="C141" s="15" t="s">
        <v>3645</v>
      </c>
      <c r="D141" s="15" t="s">
        <v>156</v>
      </c>
      <c r="E141" s="20">
        <v>300000</v>
      </c>
      <c r="F141" s="21">
        <v>301.5717</v>
      </c>
      <c r="G141" s="22">
        <v>0.0004</v>
      </c>
      <c r="H141" s="23">
        <v>0.075161</v>
      </c>
      <c r="I141" s="41"/>
      <c r="J141" s="5"/>
    </row>
    <row r="142" spans="1:10" ht="12.95" customHeight="1">
      <c r="A142" s="18" t="s">
        <v>1005</v>
      </c>
      <c r="B142" s="19" t="s">
        <v>1006</v>
      </c>
      <c r="C142" s="15" t="s">
        <v>1007</v>
      </c>
      <c r="D142" s="15" t="s">
        <v>179</v>
      </c>
      <c r="E142" s="20">
        <v>30</v>
      </c>
      <c r="F142" s="21">
        <v>295.416</v>
      </c>
      <c r="G142" s="22">
        <v>0.0004</v>
      </c>
      <c r="H142" s="23">
        <v>0.07455</v>
      </c>
      <c r="I142" s="41"/>
      <c r="J142" s="5"/>
    </row>
    <row r="143" spans="1:10" ht="12.95" customHeight="1">
      <c r="A143" s="18" t="s">
        <v>3668</v>
      </c>
      <c r="B143" s="19" t="s">
        <v>3669</v>
      </c>
      <c r="C143" s="15" t="s">
        <v>3670</v>
      </c>
      <c r="D143" s="15" t="s">
        <v>156</v>
      </c>
      <c r="E143" s="20">
        <v>300000</v>
      </c>
      <c r="F143" s="21">
        <v>292.4931</v>
      </c>
      <c r="G143" s="22">
        <v>0.0004</v>
      </c>
      <c r="H143" s="23">
        <v>0.074663</v>
      </c>
      <c r="I143" s="41"/>
      <c r="J143" s="5"/>
    </row>
    <row r="144" spans="1:10" ht="12.95" customHeight="1">
      <c r="A144" s="18" t="s">
        <v>3748</v>
      </c>
      <c r="B144" s="19" t="s">
        <v>3749</v>
      </c>
      <c r="C144" s="15" t="s">
        <v>3750</v>
      </c>
      <c r="D144" s="15" t="s">
        <v>156</v>
      </c>
      <c r="E144" s="20">
        <v>247200</v>
      </c>
      <c r="F144" s="21">
        <v>242.1262</v>
      </c>
      <c r="G144" s="22">
        <v>0.0003</v>
      </c>
      <c r="H144" s="23">
        <v>0.073782</v>
      </c>
      <c r="I144" s="41"/>
      <c r="J144" s="5"/>
    </row>
    <row r="145" spans="1:10" ht="12.95" customHeight="1">
      <c r="A145" s="18" t="s">
        <v>3985</v>
      </c>
      <c r="B145" s="19" t="s">
        <v>3986</v>
      </c>
      <c r="C145" s="15" t="s">
        <v>3987</v>
      </c>
      <c r="D145" s="15" t="s">
        <v>156</v>
      </c>
      <c r="E145" s="20">
        <v>244400</v>
      </c>
      <c r="F145" s="21">
        <v>240.2305</v>
      </c>
      <c r="G145" s="22">
        <v>0.0003</v>
      </c>
      <c r="H145" s="23">
        <v>0.075829</v>
      </c>
      <c r="I145" s="41"/>
      <c r="J145" s="5"/>
    </row>
    <row r="146" spans="1:10" ht="12.95" customHeight="1">
      <c r="A146" s="18" t="s">
        <v>3988</v>
      </c>
      <c r="B146" s="19" t="s">
        <v>3989</v>
      </c>
      <c r="C146" s="15" t="s">
        <v>3990</v>
      </c>
      <c r="D146" s="15" t="s">
        <v>156</v>
      </c>
      <c r="E146" s="20">
        <v>219200</v>
      </c>
      <c r="F146" s="21">
        <v>219.5919</v>
      </c>
      <c r="G146" s="22">
        <v>0.0003</v>
      </c>
      <c r="H146" s="23">
        <v>0.069657</v>
      </c>
      <c r="I146" s="41"/>
      <c r="J146" s="5"/>
    </row>
    <row r="147" spans="1:10" ht="12.95" customHeight="1">
      <c r="A147" s="18" t="s">
        <v>2629</v>
      </c>
      <c r="B147" s="19" t="s">
        <v>2630</v>
      </c>
      <c r="C147" s="15" t="s">
        <v>2631</v>
      </c>
      <c r="D147" s="15" t="s">
        <v>156</v>
      </c>
      <c r="E147" s="20">
        <v>210000</v>
      </c>
      <c r="F147" s="21">
        <v>215.6125</v>
      </c>
      <c r="G147" s="22">
        <v>0.0003</v>
      </c>
      <c r="H147" s="23">
        <v>0.073314</v>
      </c>
      <c r="I147" s="41"/>
      <c r="J147" s="5"/>
    </row>
    <row r="148" spans="1:10" ht="12.95" customHeight="1">
      <c r="A148" s="18" t="s">
        <v>1349</v>
      </c>
      <c r="B148" s="19" t="s">
        <v>1350</v>
      </c>
      <c r="C148" s="15" t="s">
        <v>1351</v>
      </c>
      <c r="D148" s="15" t="s">
        <v>179</v>
      </c>
      <c r="E148" s="20">
        <v>20</v>
      </c>
      <c r="F148" s="21">
        <v>205.9682</v>
      </c>
      <c r="G148" s="22">
        <v>0.0003</v>
      </c>
      <c r="H148" s="23">
        <v>0.078499</v>
      </c>
      <c r="I148" s="41"/>
      <c r="J148" s="5"/>
    </row>
    <row r="149" spans="1:10" ht="12.95" customHeight="1">
      <c r="A149" s="18" t="s">
        <v>1265</v>
      </c>
      <c r="B149" s="19" t="s">
        <v>1266</v>
      </c>
      <c r="C149" s="15" t="s">
        <v>1267</v>
      </c>
      <c r="D149" s="15" t="s">
        <v>156</v>
      </c>
      <c r="E149" s="20">
        <v>200000</v>
      </c>
      <c r="F149" s="21">
        <v>200.7908</v>
      </c>
      <c r="G149" s="22">
        <v>0.0003</v>
      </c>
      <c r="H149" s="23">
        <v>0.075384</v>
      </c>
      <c r="I149" s="41"/>
      <c r="J149" s="5"/>
    </row>
    <row r="150" spans="1:10" ht="12.95" customHeight="1">
      <c r="A150" s="18" t="s">
        <v>1274</v>
      </c>
      <c r="B150" s="19" t="s">
        <v>1255</v>
      </c>
      <c r="C150" s="15" t="s">
        <v>1275</v>
      </c>
      <c r="D150" s="15" t="s">
        <v>156</v>
      </c>
      <c r="E150" s="20">
        <v>200000</v>
      </c>
      <c r="F150" s="21">
        <v>200.7426</v>
      </c>
      <c r="G150" s="22">
        <v>0.0003</v>
      </c>
      <c r="H150" s="23">
        <v>0.075358</v>
      </c>
      <c r="I150" s="41"/>
      <c r="J150" s="5"/>
    </row>
    <row r="151" spans="1:10" ht="12.95" customHeight="1">
      <c r="A151" s="18" t="s">
        <v>908</v>
      </c>
      <c r="B151" s="19" t="s">
        <v>909</v>
      </c>
      <c r="C151" s="15" t="s">
        <v>910</v>
      </c>
      <c r="D151" s="15" t="s">
        <v>156</v>
      </c>
      <c r="E151" s="20">
        <v>200000</v>
      </c>
      <c r="F151" s="21">
        <v>187.0694</v>
      </c>
      <c r="G151" s="22">
        <v>0.0003</v>
      </c>
      <c r="H151" s="23">
        <v>0.07318</v>
      </c>
      <c r="I151" s="41"/>
      <c r="J151" s="5"/>
    </row>
    <row r="152" spans="1:10" ht="12.95" customHeight="1">
      <c r="A152" s="18" t="s">
        <v>1247</v>
      </c>
      <c r="B152" s="19" t="s">
        <v>1248</v>
      </c>
      <c r="C152" s="15" t="s">
        <v>1249</v>
      </c>
      <c r="D152" s="15" t="s">
        <v>156</v>
      </c>
      <c r="E152" s="20">
        <v>150000</v>
      </c>
      <c r="F152" s="21">
        <v>151.7801</v>
      </c>
      <c r="G152" s="22">
        <v>0.0002</v>
      </c>
      <c r="H152" s="23">
        <v>0.07374</v>
      </c>
      <c r="I152" s="41"/>
      <c r="J152" s="5"/>
    </row>
    <row r="153" spans="1:10" ht="12.95" customHeight="1">
      <c r="A153" s="18" t="s">
        <v>1205</v>
      </c>
      <c r="B153" s="19" t="s">
        <v>1206</v>
      </c>
      <c r="C153" s="15" t="s">
        <v>1207</v>
      </c>
      <c r="D153" s="15" t="s">
        <v>179</v>
      </c>
      <c r="E153" s="20">
        <v>10</v>
      </c>
      <c r="F153" s="21">
        <v>101.2069</v>
      </c>
      <c r="G153" s="22">
        <v>0.0001</v>
      </c>
      <c r="H153" s="23">
        <v>0.0754</v>
      </c>
      <c r="I153" s="41"/>
      <c r="J153" s="5"/>
    </row>
    <row r="154" spans="1:10" ht="12.95" customHeight="1">
      <c r="A154" s="18" t="s">
        <v>1358</v>
      </c>
      <c r="B154" s="19" t="s">
        <v>1359</v>
      </c>
      <c r="C154" s="15" t="s">
        <v>1360</v>
      </c>
      <c r="D154" s="15" t="s">
        <v>1361</v>
      </c>
      <c r="E154" s="20">
        <v>10</v>
      </c>
      <c r="F154" s="21">
        <v>100.0524</v>
      </c>
      <c r="G154" s="22">
        <v>0.0001</v>
      </c>
      <c r="H154" s="23">
        <v>0.076175</v>
      </c>
      <c r="I154" s="41"/>
      <c r="J154" s="5"/>
    </row>
    <row r="155" spans="1:10" ht="12.95" customHeight="1">
      <c r="A155" s="18" t="s">
        <v>1153</v>
      </c>
      <c r="B155" s="19" t="s">
        <v>1154</v>
      </c>
      <c r="C155" s="15" t="s">
        <v>1155</v>
      </c>
      <c r="D155" s="15" t="s">
        <v>179</v>
      </c>
      <c r="E155" s="20">
        <v>9</v>
      </c>
      <c r="F155" s="21">
        <v>89.6905</v>
      </c>
      <c r="G155" s="22">
        <v>0.0001</v>
      </c>
      <c r="H155" s="23">
        <v>0.07685</v>
      </c>
      <c r="I155" s="41"/>
      <c r="J155" s="5"/>
    </row>
    <row r="156" spans="1:10" ht="12.95" customHeight="1">
      <c r="A156" s="18" t="s">
        <v>2665</v>
      </c>
      <c r="B156" s="19" t="s">
        <v>2666</v>
      </c>
      <c r="C156" s="15" t="s">
        <v>2667</v>
      </c>
      <c r="D156" s="15" t="s">
        <v>156</v>
      </c>
      <c r="E156" s="20">
        <v>90400</v>
      </c>
      <c r="F156" s="21">
        <v>89.2473</v>
      </c>
      <c r="G156" s="22">
        <v>0.0001</v>
      </c>
      <c r="H156" s="23">
        <v>0.073125</v>
      </c>
      <c r="I156" s="41"/>
      <c r="J156" s="5"/>
    </row>
    <row r="157" spans="1:10" ht="12.95" customHeight="1">
      <c r="A157" s="18" t="s">
        <v>3991</v>
      </c>
      <c r="B157" s="19" t="s">
        <v>3992</v>
      </c>
      <c r="C157" s="15" t="s">
        <v>3993</v>
      </c>
      <c r="D157" s="15" t="s">
        <v>156</v>
      </c>
      <c r="E157" s="20">
        <v>68700</v>
      </c>
      <c r="F157" s="21">
        <v>67.3259</v>
      </c>
      <c r="G157" s="22">
        <v>0.0001</v>
      </c>
      <c r="H157" s="23">
        <v>0.073157</v>
      </c>
      <c r="I157" s="41"/>
      <c r="J157" s="5"/>
    </row>
    <row r="158" spans="1:10" ht="12.95" customHeight="1">
      <c r="A158" s="18" t="s">
        <v>3994</v>
      </c>
      <c r="B158" s="19" t="s">
        <v>3995</v>
      </c>
      <c r="C158" s="15" t="s">
        <v>3996</v>
      </c>
      <c r="D158" s="15" t="s">
        <v>156</v>
      </c>
      <c r="E158" s="20">
        <v>60000</v>
      </c>
      <c r="F158" s="21">
        <v>61.2001</v>
      </c>
      <c r="G158" s="22">
        <v>0.0001</v>
      </c>
      <c r="H158" s="23">
        <v>0.072636</v>
      </c>
      <c r="I158" s="41"/>
      <c r="J158" s="5"/>
    </row>
    <row r="159" spans="1:10" ht="12.95" customHeight="1">
      <c r="A159" s="18" t="s">
        <v>987</v>
      </c>
      <c r="B159" s="19" t="s">
        <v>988</v>
      </c>
      <c r="C159" s="15" t="s">
        <v>989</v>
      </c>
      <c r="D159" s="15" t="s">
        <v>179</v>
      </c>
      <c r="E159" s="20">
        <v>5</v>
      </c>
      <c r="F159" s="21">
        <v>50.0752</v>
      </c>
      <c r="G159" s="22">
        <v>0.0001</v>
      </c>
      <c r="H159" s="23">
        <v>0.078425</v>
      </c>
      <c r="I159" s="41"/>
      <c r="J159" s="5"/>
    </row>
    <row r="160" spans="1:10" ht="12.95" customHeight="1">
      <c r="A160" s="18" t="s">
        <v>943</v>
      </c>
      <c r="B160" s="19" t="s">
        <v>944</v>
      </c>
      <c r="C160" s="15" t="s">
        <v>945</v>
      </c>
      <c r="D160" s="15" t="s">
        <v>156</v>
      </c>
      <c r="E160" s="20">
        <v>50000</v>
      </c>
      <c r="F160" s="21">
        <v>49.7298</v>
      </c>
      <c r="G160" s="22">
        <v>0.0001</v>
      </c>
      <c r="H160" s="23">
        <v>0.075279</v>
      </c>
      <c r="I160" s="41"/>
      <c r="J160" s="5"/>
    </row>
    <row r="161" spans="1:10" ht="12.95" customHeight="1">
      <c r="A161" s="18" t="s">
        <v>1562</v>
      </c>
      <c r="B161" s="19" t="s">
        <v>1563</v>
      </c>
      <c r="C161" s="15" t="s">
        <v>1564</v>
      </c>
      <c r="D161" s="15" t="s">
        <v>156</v>
      </c>
      <c r="E161" s="20">
        <v>35000</v>
      </c>
      <c r="F161" s="21">
        <v>36.9961</v>
      </c>
      <c r="G161" s="40" t="s">
        <v>676</v>
      </c>
      <c r="H161" s="23">
        <v>0.072866</v>
      </c>
      <c r="I161" s="41"/>
      <c r="J161" s="5"/>
    </row>
    <row r="162" spans="1:10" ht="12.95" customHeight="1">
      <c r="A162" s="18" t="s">
        <v>2632</v>
      </c>
      <c r="B162" s="19" t="s">
        <v>2633</v>
      </c>
      <c r="C162" s="15" t="s">
        <v>2634</v>
      </c>
      <c r="D162" s="15" t="s">
        <v>156</v>
      </c>
      <c r="E162" s="20">
        <v>20800</v>
      </c>
      <c r="F162" s="21">
        <v>21.1723</v>
      </c>
      <c r="G162" s="40" t="s">
        <v>676</v>
      </c>
      <c r="H162" s="23">
        <v>0.073212</v>
      </c>
      <c r="I162" s="41"/>
      <c r="J162" s="5"/>
    </row>
    <row r="163" spans="1:10" ht="12.95" customHeight="1">
      <c r="A163" s="18" t="s">
        <v>3997</v>
      </c>
      <c r="B163" s="19" t="s">
        <v>3998</v>
      </c>
      <c r="C163" s="15" t="s">
        <v>3999</v>
      </c>
      <c r="D163" s="15" t="s">
        <v>156</v>
      </c>
      <c r="E163" s="20">
        <v>14000</v>
      </c>
      <c r="F163" s="21">
        <v>14.2171</v>
      </c>
      <c r="G163" s="40" t="s">
        <v>676</v>
      </c>
      <c r="H163" s="23">
        <v>0.074695</v>
      </c>
      <c r="I163" s="41"/>
      <c r="J163" s="5"/>
    </row>
    <row r="164" spans="1:10" ht="12.95" customHeight="1">
      <c r="A164" s="18" t="s">
        <v>4000</v>
      </c>
      <c r="B164" s="19" t="s">
        <v>4001</v>
      </c>
      <c r="C164" s="15" t="s">
        <v>4002</v>
      </c>
      <c r="D164" s="15" t="s">
        <v>156</v>
      </c>
      <c r="E164" s="20">
        <v>9000</v>
      </c>
      <c r="F164" s="21">
        <v>9.8978</v>
      </c>
      <c r="G164" s="40" t="s">
        <v>676</v>
      </c>
      <c r="H164" s="23">
        <v>0.073085</v>
      </c>
      <c r="I164" s="41"/>
      <c r="J164" s="5"/>
    </row>
    <row r="165" spans="1:10" ht="12.95" customHeight="1">
      <c r="A165" s="18" t="s">
        <v>667</v>
      </c>
      <c r="B165" s="19" t="s">
        <v>668</v>
      </c>
      <c r="C165" s="15" t="s">
        <v>669</v>
      </c>
      <c r="D165" s="15" t="s">
        <v>156</v>
      </c>
      <c r="E165" s="20">
        <v>6600</v>
      </c>
      <c r="F165" s="21">
        <v>6.126</v>
      </c>
      <c r="G165" s="40" t="s">
        <v>676</v>
      </c>
      <c r="H165" s="23">
        <v>0.072846</v>
      </c>
      <c r="I165" s="41"/>
      <c r="J165" s="5"/>
    </row>
    <row r="166" spans="1:10" ht="12.95" customHeight="1">
      <c r="A166" s="18" t="s">
        <v>2623</v>
      </c>
      <c r="B166" s="19" t="s">
        <v>2624</v>
      </c>
      <c r="C166" s="15" t="s">
        <v>2625</v>
      </c>
      <c r="D166" s="15" t="s">
        <v>156</v>
      </c>
      <c r="E166" s="20">
        <v>200</v>
      </c>
      <c r="F166" s="21">
        <v>0.2072</v>
      </c>
      <c r="G166" s="40" t="s">
        <v>676</v>
      </c>
      <c r="H166" s="23">
        <v>0.073094</v>
      </c>
      <c r="I166" s="41"/>
      <c r="J166" s="5"/>
    </row>
    <row r="167" spans="1:10" ht="12.95" customHeight="1">
      <c r="A167" s="5"/>
      <c r="B167" s="14" t="s">
        <v>160</v>
      </c>
      <c r="C167" s="15"/>
      <c r="D167" s="15"/>
      <c r="E167" s="15"/>
      <c r="F167" s="25">
        <v>670555.1794</v>
      </c>
      <c r="G167" s="26">
        <v>0.9002</v>
      </c>
      <c r="H167" s="27"/>
      <c r="I167" s="28"/>
      <c r="J167" s="5"/>
    </row>
    <row r="168" spans="1:10" ht="12.95" customHeight="1">
      <c r="A168" s="5"/>
      <c r="B168" s="29" t="s">
        <v>161</v>
      </c>
      <c r="C168" s="2"/>
      <c r="D168" s="2"/>
      <c r="E168" s="2"/>
      <c r="F168" s="27" t="s">
        <v>162</v>
      </c>
      <c r="G168" s="27" t="s">
        <v>162</v>
      </c>
      <c r="H168" s="27"/>
      <c r="I168" s="28"/>
      <c r="J168" s="5"/>
    </row>
    <row r="169" spans="1:10" ht="12.95" customHeight="1">
      <c r="A169" s="5"/>
      <c r="B169" s="29" t="s">
        <v>160</v>
      </c>
      <c r="C169" s="2"/>
      <c r="D169" s="2"/>
      <c r="E169" s="2"/>
      <c r="F169" s="27" t="s">
        <v>162</v>
      </c>
      <c r="G169" s="27" t="s">
        <v>162</v>
      </c>
      <c r="H169" s="27"/>
      <c r="I169" s="28"/>
      <c r="J169" s="5"/>
    </row>
    <row r="170" spans="1:10" ht="12.95" customHeight="1">
      <c r="A170" s="5"/>
      <c r="B170" s="14" t="s">
        <v>1177</v>
      </c>
      <c r="C170" s="15"/>
      <c r="D170" s="15"/>
      <c r="E170" s="15"/>
      <c r="F170" s="5"/>
      <c r="G170" s="16"/>
      <c r="H170" s="16"/>
      <c r="I170" s="17"/>
      <c r="J170" s="5"/>
    </row>
    <row r="171" spans="1:10" ht="12.95" customHeight="1">
      <c r="A171" s="18" t="s">
        <v>4003</v>
      </c>
      <c r="B171" s="19" t="s">
        <v>4004</v>
      </c>
      <c r="C171" s="15" t="s">
        <v>4005</v>
      </c>
      <c r="D171" s="15" t="s">
        <v>1181</v>
      </c>
      <c r="E171" s="20">
        <v>30</v>
      </c>
      <c r="F171" s="21">
        <v>2873.4808</v>
      </c>
      <c r="G171" s="22">
        <v>0.0039</v>
      </c>
      <c r="H171" s="23">
        <v>0.07545</v>
      </c>
      <c r="I171" s="41"/>
      <c r="J171" s="5"/>
    </row>
    <row r="172" spans="1:10" ht="12.95" customHeight="1">
      <c r="A172" s="18" t="s">
        <v>4006</v>
      </c>
      <c r="B172" s="19" t="s">
        <v>4007</v>
      </c>
      <c r="C172" s="15" t="s">
        <v>4008</v>
      </c>
      <c r="D172" s="15" t="s">
        <v>1181</v>
      </c>
      <c r="E172" s="20">
        <v>30</v>
      </c>
      <c r="F172" s="21">
        <v>2818.8024</v>
      </c>
      <c r="G172" s="22">
        <v>0.0038</v>
      </c>
      <c r="H172" s="23">
        <v>0.07735</v>
      </c>
      <c r="I172" s="41"/>
      <c r="J172" s="5"/>
    </row>
    <row r="173" spans="1:10" ht="12.95" customHeight="1">
      <c r="A173" s="18" t="s">
        <v>1182</v>
      </c>
      <c r="B173" s="19" t="s">
        <v>1183</v>
      </c>
      <c r="C173" s="15" t="s">
        <v>1184</v>
      </c>
      <c r="D173" s="15" t="s">
        <v>1181</v>
      </c>
      <c r="E173" s="20">
        <v>25</v>
      </c>
      <c r="F173" s="21">
        <v>2264.4932</v>
      </c>
      <c r="G173" s="22">
        <v>0.003</v>
      </c>
      <c r="H173" s="23">
        <v>0.076973</v>
      </c>
      <c r="I173" s="41"/>
      <c r="J173" s="5"/>
    </row>
    <row r="174" spans="1:10" ht="12.95" customHeight="1">
      <c r="A174" s="18" t="s">
        <v>1185</v>
      </c>
      <c r="B174" s="19" t="s">
        <v>1186</v>
      </c>
      <c r="C174" s="15" t="s">
        <v>1187</v>
      </c>
      <c r="D174" s="15" t="s">
        <v>1181</v>
      </c>
      <c r="E174" s="20">
        <v>21</v>
      </c>
      <c r="F174" s="21">
        <v>2087.407</v>
      </c>
      <c r="G174" s="22">
        <v>0.0028</v>
      </c>
      <c r="H174" s="23">
        <v>0.0734</v>
      </c>
      <c r="I174" s="41"/>
      <c r="J174" s="5"/>
    </row>
    <row r="175" spans="1:10" ht="12.95" customHeight="1">
      <c r="A175" s="18" t="s">
        <v>1178</v>
      </c>
      <c r="B175" s="19" t="s">
        <v>1179</v>
      </c>
      <c r="C175" s="15" t="s">
        <v>1180</v>
      </c>
      <c r="D175" s="15" t="s">
        <v>1181</v>
      </c>
      <c r="E175" s="20">
        <v>13</v>
      </c>
      <c r="F175" s="21">
        <v>1268.146</v>
      </c>
      <c r="G175" s="22">
        <v>0.0017</v>
      </c>
      <c r="H175" s="23">
        <v>0.07515</v>
      </c>
      <c r="I175" s="41"/>
      <c r="J175" s="5"/>
    </row>
    <row r="176" spans="1:10" ht="12.95" customHeight="1">
      <c r="A176" s="18" t="s">
        <v>2635</v>
      </c>
      <c r="B176" s="19" t="s">
        <v>2636</v>
      </c>
      <c r="C176" s="15" t="s">
        <v>2637</v>
      </c>
      <c r="D176" s="15" t="s">
        <v>1181</v>
      </c>
      <c r="E176" s="20">
        <v>7</v>
      </c>
      <c r="F176" s="21">
        <v>645.8299</v>
      </c>
      <c r="G176" s="22">
        <v>0.0009</v>
      </c>
      <c r="H176" s="23">
        <v>0.077267</v>
      </c>
      <c r="I176" s="41"/>
      <c r="J176" s="5"/>
    </row>
    <row r="177" spans="1:10" ht="12.95" customHeight="1">
      <c r="A177" s="5"/>
      <c r="B177" s="14" t="s">
        <v>160</v>
      </c>
      <c r="C177" s="15"/>
      <c r="D177" s="15"/>
      <c r="E177" s="15"/>
      <c r="F177" s="25">
        <v>11958.1593</v>
      </c>
      <c r="G177" s="26">
        <v>0.0161</v>
      </c>
      <c r="H177" s="27"/>
      <c r="I177" s="28"/>
      <c r="J177" s="5"/>
    </row>
    <row r="178" spans="1:10" ht="12.95" customHeight="1">
      <c r="A178" s="5"/>
      <c r="B178" s="29" t="s">
        <v>163</v>
      </c>
      <c r="C178" s="30"/>
      <c r="D178" s="2"/>
      <c r="E178" s="30"/>
      <c r="F178" s="25">
        <v>682513.3387</v>
      </c>
      <c r="G178" s="26">
        <v>0.9163</v>
      </c>
      <c r="H178" s="27"/>
      <c r="I178" s="28"/>
      <c r="J178" s="5"/>
    </row>
    <row r="179" spans="1:10" ht="12.95" customHeight="1">
      <c r="A179" s="5"/>
      <c r="B179" s="14" t="s">
        <v>412</v>
      </c>
      <c r="C179" s="15"/>
      <c r="D179" s="15"/>
      <c r="E179" s="15"/>
      <c r="F179" s="15"/>
      <c r="G179" s="15"/>
      <c r="H179" s="16"/>
      <c r="I179" s="17"/>
      <c r="J179" s="5"/>
    </row>
    <row r="180" spans="1:10" ht="12.95" customHeight="1">
      <c r="A180" s="5"/>
      <c r="B180" s="14" t="s">
        <v>2719</v>
      </c>
      <c r="C180" s="15"/>
      <c r="D180" s="15"/>
      <c r="E180" s="15"/>
      <c r="F180" s="5"/>
      <c r="G180" s="16"/>
      <c r="H180" s="16"/>
      <c r="I180" s="17"/>
      <c r="J180" s="5"/>
    </row>
    <row r="181" spans="1:10" ht="12.95" customHeight="1">
      <c r="A181" s="18" t="s">
        <v>4009</v>
      </c>
      <c r="B181" s="19" t="s">
        <v>4010</v>
      </c>
      <c r="C181" s="15" t="s">
        <v>4011</v>
      </c>
      <c r="D181" s="15" t="s">
        <v>1998</v>
      </c>
      <c r="E181" s="20">
        <v>5000</v>
      </c>
      <c r="F181" s="21">
        <v>24719.325</v>
      </c>
      <c r="G181" s="22">
        <v>0.0332</v>
      </c>
      <c r="H181" s="23">
        <v>0.070247</v>
      </c>
      <c r="I181" s="41"/>
      <c r="J181" s="5"/>
    </row>
    <row r="182" spans="1:10" ht="12.95" customHeight="1">
      <c r="A182" s="18" t="s">
        <v>3146</v>
      </c>
      <c r="B182" s="19" t="s">
        <v>3147</v>
      </c>
      <c r="C182" s="15" t="s">
        <v>3148</v>
      </c>
      <c r="D182" s="15" t="s">
        <v>2736</v>
      </c>
      <c r="E182" s="20">
        <v>700</v>
      </c>
      <c r="F182" s="21">
        <v>3311.546</v>
      </c>
      <c r="G182" s="22">
        <v>0.0044</v>
      </c>
      <c r="H182" s="23">
        <v>0.07445</v>
      </c>
      <c r="I182" s="41"/>
      <c r="J182" s="5"/>
    </row>
    <row r="183" spans="1:10" ht="12.95" customHeight="1">
      <c r="A183" s="5"/>
      <c r="B183" s="14" t="s">
        <v>160</v>
      </c>
      <c r="C183" s="15"/>
      <c r="D183" s="15"/>
      <c r="E183" s="15"/>
      <c r="F183" s="25">
        <v>28030.871</v>
      </c>
      <c r="G183" s="26">
        <v>0.0376</v>
      </c>
      <c r="H183" s="27"/>
      <c r="I183" s="28"/>
      <c r="J183" s="5"/>
    </row>
    <row r="184" spans="1:10" ht="12.95" customHeight="1">
      <c r="A184" s="5"/>
      <c r="B184" s="29" t="s">
        <v>163</v>
      </c>
      <c r="C184" s="30"/>
      <c r="D184" s="2"/>
      <c r="E184" s="30"/>
      <c r="F184" s="25">
        <v>28030.871</v>
      </c>
      <c r="G184" s="26">
        <v>0.0376</v>
      </c>
      <c r="H184" s="27"/>
      <c r="I184" s="28"/>
      <c r="J184" s="5"/>
    </row>
    <row r="185" spans="1:10" ht="12.95" customHeight="1">
      <c r="A185" s="5"/>
      <c r="B185" s="14" t="s">
        <v>164</v>
      </c>
      <c r="C185" s="15"/>
      <c r="D185" s="15"/>
      <c r="E185" s="15"/>
      <c r="F185" s="15"/>
      <c r="G185" s="15"/>
      <c r="H185" s="16"/>
      <c r="I185" s="17"/>
      <c r="J185" s="5"/>
    </row>
    <row r="186" spans="1:10" ht="12.95" customHeight="1">
      <c r="A186" s="18" t="s">
        <v>165</v>
      </c>
      <c r="B186" s="19" t="s">
        <v>166</v>
      </c>
      <c r="C186" s="15"/>
      <c r="D186" s="15"/>
      <c r="E186" s="20"/>
      <c r="F186" s="21">
        <v>35675.62</v>
      </c>
      <c r="G186" s="22">
        <v>0.0479</v>
      </c>
      <c r="H186" s="23">
        <v>0.06615060717867122</v>
      </c>
      <c r="I186" s="41"/>
      <c r="J186" s="5"/>
    </row>
    <row r="187" spans="1:10" ht="12.95" customHeight="1">
      <c r="A187" s="5"/>
      <c r="B187" s="14" t="s">
        <v>160</v>
      </c>
      <c r="C187" s="15"/>
      <c r="D187" s="15"/>
      <c r="E187" s="15"/>
      <c r="F187" s="25">
        <v>35675.62</v>
      </c>
      <c r="G187" s="26">
        <v>0.0479</v>
      </c>
      <c r="H187" s="27"/>
      <c r="I187" s="28"/>
      <c r="J187" s="5"/>
    </row>
    <row r="188" spans="1:10" ht="12.95" customHeight="1">
      <c r="A188" s="5"/>
      <c r="B188" s="29" t="s">
        <v>163</v>
      </c>
      <c r="C188" s="30"/>
      <c r="D188" s="2"/>
      <c r="E188" s="30"/>
      <c r="F188" s="25">
        <v>35675.62</v>
      </c>
      <c r="G188" s="26">
        <v>0.0479</v>
      </c>
      <c r="H188" s="27"/>
      <c r="I188" s="28"/>
      <c r="J188" s="5"/>
    </row>
    <row r="189" spans="1:10" ht="12.95" customHeight="1">
      <c r="A189" s="5"/>
      <c r="B189" s="29" t="s">
        <v>167</v>
      </c>
      <c r="C189" s="15"/>
      <c r="D189" s="2"/>
      <c r="E189" s="15"/>
      <c r="F189" s="31">
        <v>-1185.6247</v>
      </c>
      <c r="G189" s="26">
        <v>-0.0016</v>
      </c>
      <c r="H189" s="27"/>
      <c r="I189" s="28"/>
      <c r="J189" s="5"/>
    </row>
    <row r="190" spans="1:10" ht="12.95" customHeight="1">
      <c r="A190" s="5"/>
      <c r="B190" s="32" t="s">
        <v>168</v>
      </c>
      <c r="C190" s="33"/>
      <c r="D190" s="33"/>
      <c r="E190" s="33"/>
      <c r="F190" s="34">
        <v>744878.59</v>
      </c>
      <c r="G190" s="35">
        <v>1</v>
      </c>
      <c r="H190" s="36"/>
      <c r="I190" s="37"/>
      <c r="J190" s="5"/>
    </row>
    <row r="191" spans="1:10" ht="12.9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</row>
    <row r="192" spans="1:10" ht="12.95" customHeight="1">
      <c r="A192" s="5"/>
      <c r="B192" s="4" t="s">
        <v>1188</v>
      </c>
      <c r="C192" s="5"/>
      <c r="D192" s="5"/>
      <c r="E192" s="5"/>
      <c r="F192" s="5"/>
      <c r="G192" s="5"/>
      <c r="H192" s="5"/>
      <c r="I192" s="5"/>
      <c r="J192" s="5"/>
    </row>
    <row r="193" spans="1:10" ht="12.95" customHeight="1">
      <c r="A193" s="5"/>
      <c r="B193" s="4" t="s">
        <v>207</v>
      </c>
      <c r="C193" s="5"/>
      <c r="D193" s="5"/>
      <c r="E193" s="5"/>
      <c r="F193" s="5"/>
      <c r="G193" s="5"/>
      <c r="H193" s="5"/>
      <c r="I193" s="5"/>
      <c r="J193" s="5"/>
    </row>
    <row r="194" spans="1:10" ht="12.95" customHeight="1">
      <c r="A194" s="5"/>
      <c r="B194" s="4" t="s">
        <v>681</v>
      </c>
      <c r="C194" s="5"/>
      <c r="D194" s="5"/>
      <c r="E194" s="5"/>
      <c r="F194" s="5"/>
      <c r="G194" s="5"/>
      <c r="H194" s="5"/>
      <c r="I194" s="5"/>
      <c r="J194" s="5"/>
    </row>
    <row r="195" spans="1:10" ht="12.95" customHeight="1">
      <c r="A195" s="5"/>
      <c r="B195" s="4" t="s">
        <v>170</v>
      </c>
      <c r="C195" s="5"/>
      <c r="D195" s="5"/>
      <c r="E195" s="5"/>
      <c r="F195" s="5"/>
      <c r="G195" s="5"/>
      <c r="H195" s="5"/>
      <c r="I195" s="5"/>
      <c r="J195" s="5"/>
    </row>
    <row r="196" spans="1:10" ht="26.1" customHeight="1">
      <c r="A196" s="5"/>
      <c r="B196" s="59" t="s">
        <v>171</v>
      </c>
      <c r="C196" s="59"/>
      <c r="D196" s="59"/>
      <c r="E196" s="59"/>
      <c r="F196" s="59"/>
      <c r="G196" s="59"/>
      <c r="H196" s="59"/>
      <c r="I196" s="59"/>
      <c r="J196" s="5"/>
    </row>
    <row r="197" spans="1:10" ht="12.95" customHeight="1">
      <c r="A197" s="5"/>
      <c r="B197" s="59"/>
      <c r="C197" s="59"/>
      <c r="D197" s="59"/>
      <c r="E197" s="59"/>
      <c r="F197" s="59"/>
      <c r="G197" s="59"/>
      <c r="H197" s="59"/>
      <c r="I197" s="59"/>
      <c r="J197" s="5"/>
    </row>
    <row r="198" spans="1:10" ht="12.95" customHeight="1">
      <c r="A198" s="5"/>
      <c r="B198" s="62" t="s">
        <v>4012</v>
      </c>
      <c r="C198" s="62"/>
      <c r="D198" s="62"/>
      <c r="E198" s="62"/>
      <c r="F198" s="5"/>
      <c r="G198" s="5"/>
      <c r="H198" s="5"/>
      <c r="I198" s="5"/>
      <c r="J198" s="5"/>
    </row>
    <row r="199" spans="1:10" ht="12.95" customHeight="1">
      <c r="A199" s="5"/>
      <c r="B199" s="59"/>
      <c r="C199" s="59"/>
      <c r="D199" s="59"/>
      <c r="E199" s="59"/>
      <c r="F199" s="59"/>
      <c r="G199" s="59"/>
      <c r="H199" s="59"/>
      <c r="I199" s="59"/>
      <c r="J199" s="5"/>
    </row>
    <row r="200" spans="1:10" ht="12.95" customHeight="1">
      <c r="A200" s="5"/>
      <c r="B200" s="5"/>
      <c r="C200" s="60" t="s">
        <v>4013</v>
      </c>
      <c r="D200" s="60"/>
      <c r="E200" s="60"/>
      <c r="F200" s="60"/>
      <c r="G200" s="5"/>
      <c r="H200" s="5"/>
      <c r="I200" s="5"/>
      <c r="J200" s="5"/>
    </row>
    <row r="201" spans="1:10" ht="12.95" customHeight="1">
      <c r="A201" s="5"/>
      <c r="B201" s="38" t="s">
        <v>173</v>
      </c>
      <c r="C201" s="60" t="s">
        <v>174</v>
      </c>
      <c r="D201" s="60"/>
      <c r="E201" s="60"/>
      <c r="F201" s="60"/>
      <c r="G201" s="5"/>
      <c r="H201" s="5"/>
      <c r="I201" s="5"/>
      <c r="J201" s="5"/>
    </row>
    <row r="202" spans="1:10" ht="120.95" customHeight="1">
      <c r="A202" s="5"/>
      <c r="B202" s="39"/>
      <c r="C202" s="58"/>
      <c r="D202" s="58"/>
      <c r="E202" s="5"/>
      <c r="F202" s="5"/>
      <c r="G202" s="5"/>
      <c r="H202" s="5"/>
      <c r="I202" s="5"/>
      <c r="J202" s="5"/>
    </row>
  </sheetData>
  <mergeCells count="7">
    <mergeCell ref="C201:F201"/>
    <mergeCell ref="C202:D202"/>
    <mergeCell ref="B196:I196"/>
    <mergeCell ref="B197:I197"/>
    <mergeCell ref="B198:E198"/>
    <mergeCell ref="B199:I199"/>
    <mergeCell ref="C200:F200"/>
  </mergeCells>
  <hyperlinks>
    <hyperlink ref="A1" location="AxisShortTermFund" display="AXISSTF"/>
    <hyperlink ref="B1" location="AxisShortTermFund" display="Axis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/>
  </sheetPr>
  <dimension ref="A1:J16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4014</v>
      </c>
      <c r="B7" s="19" t="s">
        <v>4015</v>
      </c>
      <c r="C7" s="15"/>
      <c r="D7" s="15"/>
      <c r="E7" s="42"/>
      <c r="F7" s="21">
        <v>-3.815</v>
      </c>
      <c r="G7" s="40" t="s">
        <v>676</v>
      </c>
      <c r="H7" s="40"/>
      <c r="I7" s="24"/>
      <c r="J7" s="5"/>
    </row>
    <row r="8" spans="1:10" ht="12.95" customHeight="1">
      <c r="A8" s="18" t="s">
        <v>4016</v>
      </c>
      <c r="B8" s="19" t="s">
        <v>4017</v>
      </c>
      <c r="C8" s="15"/>
      <c r="D8" s="15"/>
      <c r="E8" s="42"/>
      <c r="F8" s="21">
        <v>-24.3</v>
      </c>
      <c r="G8" s="40" t="s">
        <v>676</v>
      </c>
      <c r="H8" s="40"/>
      <c r="I8" s="24"/>
      <c r="J8" s="5"/>
    </row>
    <row r="9" spans="1:10" ht="12.95" customHeight="1">
      <c r="A9" s="5"/>
      <c r="B9" s="14" t="s">
        <v>160</v>
      </c>
      <c r="C9" s="15"/>
      <c r="D9" s="15"/>
      <c r="E9" s="15"/>
      <c r="F9" s="25">
        <v>-28.115</v>
      </c>
      <c r="G9" s="26">
        <v>-0.0001</v>
      </c>
      <c r="H9" s="27"/>
      <c r="I9" s="28"/>
      <c r="J9" s="5"/>
    </row>
    <row r="10" spans="1:10" ht="12.95" customHeight="1">
      <c r="A10" s="5"/>
      <c r="B10" s="29" t="s">
        <v>163</v>
      </c>
      <c r="C10" s="30"/>
      <c r="D10" s="2"/>
      <c r="E10" s="30"/>
      <c r="F10" s="25">
        <v>-28.115</v>
      </c>
      <c r="G10" s="26">
        <v>-0.0001</v>
      </c>
      <c r="H10" s="27"/>
      <c r="I10" s="28"/>
      <c r="J10" s="5"/>
    </row>
    <row r="11" spans="1:10" ht="12.95" customHeight="1">
      <c r="A11" s="5"/>
      <c r="B11" s="14" t="s">
        <v>151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152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4018</v>
      </c>
      <c r="B13" s="19" t="s">
        <v>4019</v>
      </c>
      <c r="C13" s="15" t="s">
        <v>4020</v>
      </c>
      <c r="D13" s="15" t="s">
        <v>179</v>
      </c>
      <c r="E13" s="20">
        <v>30000</v>
      </c>
      <c r="F13" s="21">
        <v>30057.51</v>
      </c>
      <c r="G13" s="22">
        <v>0.0588</v>
      </c>
      <c r="H13" s="23">
        <v>0.072899</v>
      </c>
      <c r="I13" s="24"/>
      <c r="J13" s="5"/>
    </row>
    <row r="14" spans="1:10" ht="12.95" customHeight="1">
      <c r="A14" s="18" t="s">
        <v>3065</v>
      </c>
      <c r="B14" s="19" t="s">
        <v>3066</v>
      </c>
      <c r="C14" s="15" t="s">
        <v>3067</v>
      </c>
      <c r="D14" s="15" t="s">
        <v>156</v>
      </c>
      <c r="E14" s="20">
        <v>15000000</v>
      </c>
      <c r="F14" s="21">
        <v>15108.75</v>
      </c>
      <c r="G14" s="22">
        <v>0.0296</v>
      </c>
      <c r="H14" s="23">
        <v>0.071422</v>
      </c>
      <c r="I14" s="24"/>
      <c r="J14" s="5"/>
    </row>
    <row r="15" spans="1:10" ht="12.95" customHeight="1">
      <c r="A15" s="18" t="s">
        <v>3880</v>
      </c>
      <c r="B15" s="19" t="s">
        <v>3881</v>
      </c>
      <c r="C15" s="15" t="s">
        <v>3882</v>
      </c>
      <c r="D15" s="15" t="s">
        <v>179</v>
      </c>
      <c r="E15" s="20">
        <v>1000</v>
      </c>
      <c r="F15" s="21">
        <v>9889.47</v>
      </c>
      <c r="G15" s="22">
        <v>0.0194</v>
      </c>
      <c r="H15" s="23">
        <v>0.0728</v>
      </c>
      <c r="I15" s="24"/>
      <c r="J15" s="5"/>
    </row>
    <row r="16" spans="1:10" ht="12.95" customHeight="1">
      <c r="A16" s="18" t="s">
        <v>960</v>
      </c>
      <c r="B16" s="19" t="s">
        <v>961</v>
      </c>
      <c r="C16" s="15" t="s">
        <v>962</v>
      </c>
      <c r="D16" s="15" t="s">
        <v>156</v>
      </c>
      <c r="E16" s="20">
        <v>7500000</v>
      </c>
      <c r="F16" s="21">
        <v>7612.065</v>
      </c>
      <c r="G16" s="22">
        <v>0.0149</v>
      </c>
      <c r="H16" s="23"/>
      <c r="I16" s="24"/>
      <c r="J16" s="5"/>
    </row>
    <row r="17" spans="1:10" ht="12.95" customHeight="1">
      <c r="A17" s="18" t="s">
        <v>4021</v>
      </c>
      <c r="B17" s="19" t="s">
        <v>4022</v>
      </c>
      <c r="C17" s="15" t="s">
        <v>4023</v>
      </c>
      <c r="D17" s="15" t="s">
        <v>179</v>
      </c>
      <c r="E17" s="20">
        <v>750</v>
      </c>
      <c r="F17" s="21">
        <v>7397.3925</v>
      </c>
      <c r="G17" s="22">
        <v>0.0145</v>
      </c>
      <c r="H17" s="23">
        <v>0.074751</v>
      </c>
      <c r="I17" s="24"/>
      <c r="J17" s="5"/>
    </row>
    <row r="18" spans="1:10" ht="12.95" customHeight="1">
      <c r="A18" s="18" t="s">
        <v>470</v>
      </c>
      <c r="B18" s="19" t="s">
        <v>471</v>
      </c>
      <c r="C18" s="15" t="s">
        <v>472</v>
      </c>
      <c r="D18" s="15" t="s">
        <v>179</v>
      </c>
      <c r="E18" s="20">
        <v>636</v>
      </c>
      <c r="F18" s="21">
        <v>6801.8356</v>
      </c>
      <c r="G18" s="22">
        <v>0.0133</v>
      </c>
      <c r="H18" s="23">
        <v>0.080187</v>
      </c>
      <c r="I18" s="24"/>
      <c r="J18" s="5"/>
    </row>
    <row r="19" spans="1:10" ht="12.95" customHeight="1">
      <c r="A19" s="18" t="s">
        <v>2520</v>
      </c>
      <c r="B19" s="19" t="s">
        <v>2521</v>
      </c>
      <c r="C19" s="15" t="s">
        <v>2522</v>
      </c>
      <c r="D19" s="15" t="s">
        <v>1651</v>
      </c>
      <c r="E19" s="20">
        <v>650</v>
      </c>
      <c r="F19" s="21">
        <v>6516.0615</v>
      </c>
      <c r="G19" s="22">
        <v>0.0128</v>
      </c>
      <c r="H19" s="23">
        <v>0.084241</v>
      </c>
      <c r="I19" s="24"/>
      <c r="J19" s="5"/>
    </row>
    <row r="20" spans="1:10" ht="12.95" customHeight="1">
      <c r="A20" s="18" t="s">
        <v>4024</v>
      </c>
      <c r="B20" s="19" t="s">
        <v>4025</v>
      </c>
      <c r="C20" s="15" t="s">
        <v>4026</v>
      </c>
      <c r="D20" s="15" t="s">
        <v>179</v>
      </c>
      <c r="E20" s="20">
        <v>600</v>
      </c>
      <c r="F20" s="21">
        <v>6033.3</v>
      </c>
      <c r="G20" s="22">
        <v>0.0118</v>
      </c>
      <c r="H20" s="23">
        <v>0.0734</v>
      </c>
      <c r="I20" s="24"/>
      <c r="J20" s="5"/>
    </row>
    <row r="21" spans="1:10" ht="12.95" customHeight="1">
      <c r="A21" s="18" t="s">
        <v>4027</v>
      </c>
      <c r="B21" s="19" t="s">
        <v>4028</v>
      </c>
      <c r="C21" s="15" t="s">
        <v>4029</v>
      </c>
      <c r="D21" s="15" t="s">
        <v>1673</v>
      </c>
      <c r="E21" s="20">
        <v>500</v>
      </c>
      <c r="F21" s="21">
        <v>5044.965</v>
      </c>
      <c r="G21" s="22">
        <v>0.0099</v>
      </c>
      <c r="H21" s="23">
        <v>0.0854165</v>
      </c>
      <c r="I21" s="24"/>
      <c r="J21" s="5"/>
    </row>
    <row r="22" spans="1:10" ht="12.95" customHeight="1">
      <c r="A22" s="18" t="s">
        <v>613</v>
      </c>
      <c r="B22" s="19" t="s">
        <v>614</v>
      </c>
      <c r="C22" s="15" t="s">
        <v>615</v>
      </c>
      <c r="D22" s="15" t="s">
        <v>179</v>
      </c>
      <c r="E22" s="20">
        <v>5000</v>
      </c>
      <c r="F22" s="21">
        <v>5037.675</v>
      </c>
      <c r="G22" s="22">
        <v>0.0099</v>
      </c>
      <c r="H22" s="23">
        <v>0.07925</v>
      </c>
      <c r="I22" s="24"/>
      <c r="J22" s="5"/>
    </row>
    <row r="23" spans="1:10" ht="12.95" customHeight="1">
      <c r="A23" s="18" t="s">
        <v>893</v>
      </c>
      <c r="B23" s="19" t="s">
        <v>894</v>
      </c>
      <c r="C23" s="15" t="s">
        <v>895</v>
      </c>
      <c r="D23" s="15" t="s">
        <v>156</v>
      </c>
      <c r="E23" s="20">
        <v>5000000</v>
      </c>
      <c r="F23" s="21">
        <v>5034.78</v>
      </c>
      <c r="G23" s="22">
        <v>0.0099</v>
      </c>
      <c r="H23" s="23">
        <v>0.072914</v>
      </c>
      <c r="I23" s="24"/>
      <c r="J23" s="5"/>
    </row>
    <row r="24" spans="1:10" ht="12.95" customHeight="1">
      <c r="A24" s="18" t="s">
        <v>4030</v>
      </c>
      <c r="B24" s="19" t="s">
        <v>4031</v>
      </c>
      <c r="C24" s="15" t="s">
        <v>4032</v>
      </c>
      <c r="D24" s="15" t="s">
        <v>1651</v>
      </c>
      <c r="E24" s="20">
        <v>5000</v>
      </c>
      <c r="F24" s="21">
        <v>5016.105</v>
      </c>
      <c r="G24" s="22">
        <v>0.0098</v>
      </c>
      <c r="H24" s="23">
        <v>0.088075</v>
      </c>
      <c r="I24" s="24"/>
      <c r="J24" s="5"/>
    </row>
    <row r="25" spans="1:10" ht="12.95" customHeight="1">
      <c r="A25" s="18" t="s">
        <v>473</v>
      </c>
      <c r="B25" s="19" t="s">
        <v>474</v>
      </c>
      <c r="C25" s="15" t="s">
        <v>475</v>
      </c>
      <c r="D25" s="15" t="s">
        <v>179</v>
      </c>
      <c r="E25" s="20">
        <v>500</v>
      </c>
      <c r="F25" s="21">
        <v>5015.67</v>
      </c>
      <c r="G25" s="22">
        <v>0.0098</v>
      </c>
      <c r="H25" s="23">
        <v>0.0775</v>
      </c>
      <c r="I25" s="24"/>
      <c r="J25" s="5"/>
    </row>
    <row r="26" spans="1:10" ht="12.95" customHeight="1">
      <c r="A26" s="18" t="s">
        <v>1071</v>
      </c>
      <c r="B26" s="19" t="s">
        <v>1072</v>
      </c>
      <c r="C26" s="15" t="s">
        <v>1073</v>
      </c>
      <c r="D26" s="15" t="s">
        <v>179</v>
      </c>
      <c r="E26" s="20">
        <v>500</v>
      </c>
      <c r="F26" s="21">
        <v>5007.62</v>
      </c>
      <c r="G26" s="22">
        <v>0.0098</v>
      </c>
      <c r="H26" s="23">
        <v>0.07012</v>
      </c>
      <c r="I26" s="24"/>
      <c r="J26" s="5"/>
    </row>
    <row r="27" spans="1:10" ht="12.95" customHeight="1">
      <c r="A27" s="18" t="s">
        <v>3861</v>
      </c>
      <c r="B27" s="19" t="s">
        <v>3862</v>
      </c>
      <c r="C27" s="15" t="s">
        <v>3863</v>
      </c>
      <c r="D27" s="15" t="s">
        <v>1651</v>
      </c>
      <c r="E27" s="20">
        <v>500</v>
      </c>
      <c r="F27" s="21">
        <v>5002.565</v>
      </c>
      <c r="G27" s="22">
        <v>0.0098</v>
      </c>
      <c r="H27" s="23">
        <v>0.0866735</v>
      </c>
      <c r="I27" s="24"/>
      <c r="J27" s="5"/>
    </row>
    <row r="28" spans="1:10" ht="12.95" customHeight="1">
      <c r="A28" s="18" t="s">
        <v>4033</v>
      </c>
      <c r="B28" s="19" t="s">
        <v>4034</v>
      </c>
      <c r="C28" s="15" t="s">
        <v>4035</v>
      </c>
      <c r="D28" s="15" t="s">
        <v>1020</v>
      </c>
      <c r="E28" s="20">
        <v>500</v>
      </c>
      <c r="F28" s="21">
        <v>4997.335</v>
      </c>
      <c r="G28" s="22">
        <v>0.0098</v>
      </c>
      <c r="H28" s="23">
        <v>0.0766</v>
      </c>
      <c r="I28" s="24"/>
      <c r="J28" s="5"/>
    </row>
    <row r="29" spans="1:10" ht="12.95" customHeight="1">
      <c r="A29" s="18" t="s">
        <v>3892</v>
      </c>
      <c r="B29" s="19" t="s">
        <v>3893</v>
      </c>
      <c r="C29" s="15" t="s">
        <v>3894</v>
      </c>
      <c r="D29" s="15" t="s">
        <v>2544</v>
      </c>
      <c r="E29" s="20">
        <v>5000</v>
      </c>
      <c r="F29" s="21">
        <v>4996.835</v>
      </c>
      <c r="G29" s="22">
        <v>0.0098</v>
      </c>
      <c r="H29" s="23">
        <v>0.081878</v>
      </c>
      <c r="I29" s="24"/>
      <c r="J29" s="5"/>
    </row>
    <row r="30" spans="1:10" ht="12.95" customHeight="1">
      <c r="A30" s="18" t="s">
        <v>2713</v>
      </c>
      <c r="B30" s="19" t="s">
        <v>2714</v>
      </c>
      <c r="C30" s="15" t="s">
        <v>2715</v>
      </c>
      <c r="D30" s="15" t="s">
        <v>179</v>
      </c>
      <c r="E30" s="20">
        <v>500</v>
      </c>
      <c r="F30" s="21">
        <v>4996.765</v>
      </c>
      <c r="G30" s="22">
        <v>0.0098</v>
      </c>
      <c r="H30" s="23">
        <v>0.073103</v>
      </c>
      <c r="I30" s="24"/>
      <c r="J30" s="5"/>
    </row>
    <row r="31" spans="1:10" ht="12.95" customHeight="1">
      <c r="A31" s="18" t="s">
        <v>966</v>
      </c>
      <c r="B31" s="19" t="s">
        <v>967</v>
      </c>
      <c r="C31" s="15" t="s">
        <v>968</v>
      </c>
      <c r="D31" s="15" t="s">
        <v>156</v>
      </c>
      <c r="E31" s="20">
        <v>5000000</v>
      </c>
      <c r="F31" s="21">
        <v>4982</v>
      </c>
      <c r="G31" s="22">
        <v>0.0098</v>
      </c>
      <c r="H31" s="23"/>
      <c r="I31" s="24"/>
      <c r="J31" s="5"/>
    </row>
    <row r="32" spans="1:10" ht="12.95" customHeight="1">
      <c r="A32" s="18" t="s">
        <v>494</v>
      </c>
      <c r="B32" s="19" t="s">
        <v>495</v>
      </c>
      <c r="C32" s="15" t="s">
        <v>496</v>
      </c>
      <c r="D32" s="15" t="s">
        <v>179</v>
      </c>
      <c r="E32" s="20">
        <v>500</v>
      </c>
      <c r="F32" s="21">
        <v>4971.12</v>
      </c>
      <c r="G32" s="22">
        <v>0.0097</v>
      </c>
      <c r="H32" s="23">
        <v>0.0764</v>
      </c>
      <c r="I32" s="24"/>
      <c r="J32" s="5"/>
    </row>
    <row r="33" spans="1:10" ht="12.95" customHeight="1">
      <c r="A33" s="18" t="s">
        <v>598</v>
      </c>
      <c r="B33" s="19" t="s">
        <v>599</v>
      </c>
      <c r="C33" s="15" t="s">
        <v>600</v>
      </c>
      <c r="D33" s="15" t="s">
        <v>427</v>
      </c>
      <c r="E33" s="20">
        <v>500</v>
      </c>
      <c r="F33" s="21">
        <v>4968.665</v>
      </c>
      <c r="G33" s="22">
        <v>0.0097</v>
      </c>
      <c r="H33" s="23">
        <v>0.076</v>
      </c>
      <c r="I33" s="24"/>
      <c r="J33" s="5"/>
    </row>
    <row r="34" spans="1:10" ht="12.95" customHeight="1">
      <c r="A34" s="18" t="s">
        <v>3970</v>
      </c>
      <c r="B34" s="19" t="s">
        <v>3971</v>
      </c>
      <c r="C34" s="15" t="s">
        <v>3972</v>
      </c>
      <c r="D34" s="15" t="s">
        <v>179</v>
      </c>
      <c r="E34" s="20">
        <v>500</v>
      </c>
      <c r="F34" s="21">
        <v>4968.54</v>
      </c>
      <c r="G34" s="22">
        <v>0.0097</v>
      </c>
      <c r="H34" s="23">
        <v>0.0754</v>
      </c>
      <c r="I34" s="24"/>
      <c r="J34" s="5"/>
    </row>
    <row r="35" spans="1:10" ht="12.95" customHeight="1">
      <c r="A35" s="18" t="s">
        <v>446</v>
      </c>
      <c r="B35" s="19" t="s">
        <v>447</v>
      </c>
      <c r="C35" s="15" t="s">
        <v>448</v>
      </c>
      <c r="D35" s="15" t="s">
        <v>427</v>
      </c>
      <c r="E35" s="20">
        <v>500</v>
      </c>
      <c r="F35" s="21">
        <v>4962.85</v>
      </c>
      <c r="G35" s="22">
        <v>0.0097</v>
      </c>
      <c r="H35" s="23">
        <v>0.07595</v>
      </c>
      <c r="I35" s="24"/>
      <c r="J35" s="5"/>
    </row>
    <row r="36" spans="1:10" ht="12.95" customHeight="1">
      <c r="A36" s="18" t="s">
        <v>1059</v>
      </c>
      <c r="B36" s="19" t="s">
        <v>1060</v>
      </c>
      <c r="C36" s="15" t="s">
        <v>1061</v>
      </c>
      <c r="D36" s="15" t="s">
        <v>427</v>
      </c>
      <c r="E36" s="20">
        <v>4500</v>
      </c>
      <c r="F36" s="21">
        <v>4531.347</v>
      </c>
      <c r="G36" s="22">
        <v>0.0089</v>
      </c>
      <c r="H36" s="23">
        <v>0.079499</v>
      </c>
      <c r="I36" s="24"/>
      <c r="J36" s="5"/>
    </row>
    <row r="37" spans="1:10" ht="12.95" customHeight="1">
      <c r="A37" s="18" t="s">
        <v>1087</v>
      </c>
      <c r="B37" s="19" t="s">
        <v>1088</v>
      </c>
      <c r="C37" s="15" t="s">
        <v>1089</v>
      </c>
      <c r="D37" s="15" t="s">
        <v>427</v>
      </c>
      <c r="E37" s="20">
        <v>400</v>
      </c>
      <c r="F37" s="21">
        <v>3992.036</v>
      </c>
      <c r="G37" s="22">
        <v>0.0078</v>
      </c>
      <c r="H37" s="23">
        <v>0.0789</v>
      </c>
      <c r="I37" s="24"/>
      <c r="J37" s="5"/>
    </row>
    <row r="38" spans="1:10" ht="12.95" customHeight="1">
      <c r="A38" s="18" t="s">
        <v>1027</v>
      </c>
      <c r="B38" s="19" t="s">
        <v>4226</v>
      </c>
      <c r="C38" s="15" t="s">
        <v>1028</v>
      </c>
      <c r="D38" s="15" t="s">
        <v>427</v>
      </c>
      <c r="E38" s="20">
        <v>3500</v>
      </c>
      <c r="F38" s="21">
        <v>3500.707</v>
      </c>
      <c r="G38" s="22">
        <v>0.0069</v>
      </c>
      <c r="H38" s="23">
        <v>0.07939</v>
      </c>
      <c r="I38" s="24"/>
      <c r="J38" s="5"/>
    </row>
    <row r="39" spans="1:10" ht="12.95" customHeight="1">
      <c r="A39" s="18" t="s">
        <v>3883</v>
      </c>
      <c r="B39" s="19" t="s">
        <v>3884</v>
      </c>
      <c r="C39" s="15" t="s">
        <v>3885</v>
      </c>
      <c r="D39" s="15" t="s">
        <v>1673</v>
      </c>
      <c r="E39" s="20">
        <v>350</v>
      </c>
      <c r="F39" s="21">
        <v>3454.5245</v>
      </c>
      <c r="G39" s="22">
        <v>0.0068</v>
      </c>
      <c r="H39" s="23">
        <v>0.0861</v>
      </c>
      <c r="I39" s="24"/>
      <c r="J39" s="5"/>
    </row>
    <row r="40" spans="1:10" ht="12.95" customHeight="1">
      <c r="A40" s="18" t="s">
        <v>2335</v>
      </c>
      <c r="B40" s="19" t="s">
        <v>2336</v>
      </c>
      <c r="C40" s="15" t="s">
        <v>2337</v>
      </c>
      <c r="D40" s="15" t="s">
        <v>179</v>
      </c>
      <c r="E40" s="20">
        <v>3000</v>
      </c>
      <c r="F40" s="21">
        <v>3009.234</v>
      </c>
      <c r="G40" s="22">
        <v>0.0059</v>
      </c>
      <c r="H40" s="23">
        <v>0.0791</v>
      </c>
      <c r="I40" s="24"/>
      <c r="J40" s="5"/>
    </row>
    <row r="41" spans="1:10" ht="12.95" customHeight="1">
      <c r="A41" s="18" t="s">
        <v>4036</v>
      </c>
      <c r="B41" s="19" t="s">
        <v>4037</v>
      </c>
      <c r="C41" s="15" t="s">
        <v>4038</v>
      </c>
      <c r="D41" s="15" t="s">
        <v>179</v>
      </c>
      <c r="E41" s="20">
        <v>250</v>
      </c>
      <c r="F41" s="21">
        <v>2917.0425</v>
      </c>
      <c r="G41" s="22">
        <v>0.0057</v>
      </c>
      <c r="H41" s="23">
        <v>0.07385</v>
      </c>
      <c r="I41" s="24"/>
      <c r="J41" s="5"/>
    </row>
    <row r="42" spans="1:10" ht="12.95" customHeight="1">
      <c r="A42" s="18" t="s">
        <v>1655</v>
      </c>
      <c r="B42" s="19" t="s">
        <v>1656</v>
      </c>
      <c r="C42" s="15" t="s">
        <v>1657</v>
      </c>
      <c r="D42" s="15" t="s">
        <v>156</v>
      </c>
      <c r="E42" s="20">
        <v>2500000</v>
      </c>
      <c r="F42" s="21">
        <v>2515.6875</v>
      </c>
      <c r="G42" s="22">
        <v>0.0049</v>
      </c>
      <c r="H42" s="23">
        <v>0.072946</v>
      </c>
      <c r="I42" s="24"/>
      <c r="J42" s="5"/>
    </row>
    <row r="43" spans="1:10" ht="12.95" customHeight="1">
      <c r="A43" s="18" t="s">
        <v>1065</v>
      </c>
      <c r="B43" s="19" t="s">
        <v>1066</v>
      </c>
      <c r="C43" s="15" t="s">
        <v>1067</v>
      </c>
      <c r="D43" s="15" t="s">
        <v>179</v>
      </c>
      <c r="E43" s="20">
        <v>2500</v>
      </c>
      <c r="F43" s="21">
        <v>2513.5425</v>
      </c>
      <c r="G43" s="22">
        <v>0.0049</v>
      </c>
      <c r="H43" s="23">
        <v>0.07885</v>
      </c>
      <c r="I43" s="24"/>
      <c r="J43" s="5"/>
    </row>
    <row r="44" spans="1:10" ht="12.95" customHeight="1">
      <c r="A44" s="18" t="s">
        <v>2529</v>
      </c>
      <c r="B44" s="19" t="s">
        <v>2530</v>
      </c>
      <c r="C44" s="15" t="s">
        <v>2531</v>
      </c>
      <c r="D44" s="15" t="s">
        <v>1651</v>
      </c>
      <c r="E44" s="20">
        <v>250</v>
      </c>
      <c r="F44" s="21">
        <v>2511.875</v>
      </c>
      <c r="G44" s="22">
        <v>0.0049</v>
      </c>
      <c r="H44" s="23">
        <v>0.0853225</v>
      </c>
      <c r="I44" s="24"/>
      <c r="J44" s="5"/>
    </row>
    <row r="45" spans="1:10" ht="12.95" customHeight="1">
      <c r="A45" s="18" t="s">
        <v>3916</v>
      </c>
      <c r="B45" s="19" t="s">
        <v>3917</v>
      </c>
      <c r="C45" s="15" t="s">
        <v>3918</v>
      </c>
      <c r="D45" s="15" t="s">
        <v>427</v>
      </c>
      <c r="E45" s="20">
        <v>2500</v>
      </c>
      <c r="F45" s="21">
        <v>2508.855</v>
      </c>
      <c r="G45" s="22">
        <v>0.0049</v>
      </c>
      <c r="H45" s="23">
        <v>0.0823</v>
      </c>
      <c r="I45" s="24"/>
      <c r="J45" s="5"/>
    </row>
    <row r="46" spans="1:10" ht="12.95" customHeight="1">
      <c r="A46" s="18" t="s">
        <v>616</v>
      </c>
      <c r="B46" s="19" t="s">
        <v>617</v>
      </c>
      <c r="C46" s="15" t="s">
        <v>618</v>
      </c>
      <c r="D46" s="15" t="s">
        <v>179</v>
      </c>
      <c r="E46" s="20">
        <v>2500</v>
      </c>
      <c r="F46" s="21">
        <v>2508.31</v>
      </c>
      <c r="G46" s="22">
        <v>0.0049</v>
      </c>
      <c r="H46" s="23">
        <v>0.076289</v>
      </c>
      <c r="I46" s="24"/>
      <c r="J46" s="5"/>
    </row>
    <row r="47" spans="1:10" ht="12.95" customHeight="1">
      <c r="A47" s="18" t="s">
        <v>619</v>
      </c>
      <c r="B47" s="19" t="s">
        <v>620</v>
      </c>
      <c r="C47" s="15" t="s">
        <v>621</v>
      </c>
      <c r="D47" s="15" t="s">
        <v>179</v>
      </c>
      <c r="E47" s="20">
        <v>2500</v>
      </c>
      <c r="F47" s="21">
        <v>2504.935</v>
      </c>
      <c r="G47" s="22">
        <v>0.0049</v>
      </c>
      <c r="H47" s="23">
        <v>0.0762</v>
      </c>
      <c r="I47" s="24"/>
      <c r="J47" s="5"/>
    </row>
    <row r="48" spans="1:10" ht="12.95" customHeight="1">
      <c r="A48" s="18" t="s">
        <v>556</v>
      </c>
      <c r="B48" s="19" t="s">
        <v>557</v>
      </c>
      <c r="C48" s="15" t="s">
        <v>558</v>
      </c>
      <c r="D48" s="15" t="s">
        <v>179</v>
      </c>
      <c r="E48" s="20">
        <v>250</v>
      </c>
      <c r="F48" s="21">
        <v>2504.4625</v>
      </c>
      <c r="G48" s="22">
        <v>0.0049</v>
      </c>
      <c r="H48" s="23">
        <v>0.07855</v>
      </c>
      <c r="I48" s="24"/>
      <c r="J48" s="5"/>
    </row>
    <row r="49" spans="1:10" ht="12.95" customHeight="1">
      <c r="A49" s="18" t="s">
        <v>3910</v>
      </c>
      <c r="B49" s="19" t="s">
        <v>3911</v>
      </c>
      <c r="C49" s="15" t="s">
        <v>3912</v>
      </c>
      <c r="D49" s="15" t="s">
        <v>2544</v>
      </c>
      <c r="E49" s="20">
        <v>250000</v>
      </c>
      <c r="F49" s="21">
        <v>2503.4975</v>
      </c>
      <c r="G49" s="22">
        <v>0.0049</v>
      </c>
      <c r="H49" s="23">
        <v>0.08175</v>
      </c>
      <c r="I49" s="24"/>
      <c r="J49" s="5"/>
    </row>
    <row r="50" spans="1:10" ht="12.95" customHeight="1">
      <c r="A50" s="18" t="s">
        <v>3889</v>
      </c>
      <c r="B50" s="19" t="s">
        <v>3890</v>
      </c>
      <c r="C50" s="15" t="s">
        <v>3891</v>
      </c>
      <c r="D50" s="15" t="s">
        <v>1651</v>
      </c>
      <c r="E50" s="20">
        <v>250</v>
      </c>
      <c r="F50" s="21">
        <v>2503.375</v>
      </c>
      <c r="G50" s="22">
        <v>0.0049</v>
      </c>
      <c r="H50" s="23">
        <v>0.084241</v>
      </c>
      <c r="I50" s="24"/>
      <c r="J50" s="5"/>
    </row>
    <row r="51" spans="1:10" ht="12.95" customHeight="1">
      <c r="A51" s="18" t="s">
        <v>622</v>
      </c>
      <c r="B51" s="19" t="s">
        <v>623</v>
      </c>
      <c r="C51" s="15" t="s">
        <v>624</v>
      </c>
      <c r="D51" s="15" t="s">
        <v>179</v>
      </c>
      <c r="E51" s="20">
        <v>2500</v>
      </c>
      <c r="F51" s="21">
        <v>2500.495</v>
      </c>
      <c r="G51" s="22">
        <v>0.0049</v>
      </c>
      <c r="H51" s="23">
        <v>0.076303</v>
      </c>
      <c r="I51" s="24"/>
      <c r="J51" s="5"/>
    </row>
    <row r="52" spans="1:10" ht="12.95" customHeight="1">
      <c r="A52" s="18" t="s">
        <v>1053</v>
      </c>
      <c r="B52" s="19" t="s">
        <v>1054</v>
      </c>
      <c r="C52" s="15" t="s">
        <v>1055</v>
      </c>
      <c r="D52" s="15" t="s">
        <v>156</v>
      </c>
      <c r="E52" s="20">
        <v>2500000</v>
      </c>
      <c r="F52" s="21">
        <v>2499.5025</v>
      </c>
      <c r="G52" s="22">
        <v>0.0049</v>
      </c>
      <c r="H52" s="23">
        <v>0.073001</v>
      </c>
      <c r="I52" s="24"/>
      <c r="J52" s="5"/>
    </row>
    <row r="53" spans="1:10" ht="12.95" customHeight="1">
      <c r="A53" s="18" t="s">
        <v>2656</v>
      </c>
      <c r="B53" s="19" t="s">
        <v>2657</v>
      </c>
      <c r="C53" s="15" t="s">
        <v>2658</v>
      </c>
      <c r="D53" s="15" t="s">
        <v>1673</v>
      </c>
      <c r="E53" s="20">
        <v>250</v>
      </c>
      <c r="F53" s="21">
        <v>2498.9625</v>
      </c>
      <c r="G53" s="22">
        <v>0.0049</v>
      </c>
      <c r="H53" s="23">
        <v>0.073848</v>
      </c>
      <c r="I53" s="24"/>
      <c r="J53" s="5"/>
    </row>
    <row r="54" spans="1:10" ht="12.95" customHeight="1">
      <c r="A54" s="18" t="s">
        <v>4039</v>
      </c>
      <c r="B54" s="19" t="s">
        <v>4040</v>
      </c>
      <c r="C54" s="15" t="s">
        <v>4041</v>
      </c>
      <c r="D54" s="15" t="s">
        <v>179</v>
      </c>
      <c r="E54" s="20">
        <v>250</v>
      </c>
      <c r="F54" s="21">
        <v>2498.22</v>
      </c>
      <c r="G54" s="22">
        <v>0.0049</v>
      </c>
      <c r="H54" s="23">
        <v>0.075797</v>
      </c>
      <c r="I54" s="24"/>
      <c r="J54" s="5"/>
    </row>
    <row r="55" spans="1:10" ht="12.95" customHeight="1">
      <c r="A55" s="18" t="s">
        <v>533</v>
      </c>
      <c r="B55" s="19" t="s">
        <v>534</v>
      </c>
      <c r="C55" s="15" t="s">
        <v>535</v>
      </c>
      <c r="D55" s="15" t="s">
        <v>179</v>
      </c>
      <c r="E55" s="20">
        <v>250</v>
      </c>
      <c r="F55" s="21">
        <v>2497.25</v>
      </c>
      <c r="G55" s="22">
        <v>0.0049</v>
      </c>
      <c r="H55" s="23">
        <v>0.076089</v>
      </c>
      <c r="I55" s="24"/>
      <c r="J55" s="5"/>
    </row>
    <row r="56" spans="1:10" ht="12.95" customHeight="1">
      <c r="A56" s="18" t="s">
        <v>2517</v>
      </c>
      <c r="B56" s="19" t="s">
        <v>2518</v>
      </c>
      <c r="C56" s="15" t="s">
        <v>2519</v>
      </c>
      <c r="D56" s="15" t="s">
        <v>1020</v>
      </c>
      <c r="E56" s="20">
        <v>2500</v>
      </c>
      <c r="F56" s="21">
        <v>2495.72</v>
      </c>
      <c r="G56" s="22">
        <v>0.0049</v>
      </c>
      <c r="H56" s="23">
        <v>0.08195</v>
      </c>
      <c r="I56" s="24"/>
      <c r="J56" s="5"/>
    </row>
    <row r="57" spans="1:10" ht="12.95" customHeight="1">
      <c r="A57" s="18" t="s">
        <v>562</v>
      </c>
      <c r="B57" s="19" t="s">
        <v>563</v>
      </c>
      <c r="C57" s="15" t="s">
        <v>564</v>
      </c>
      <c r="D57" s="15" t="s">
        <v>427</v>
      </c>
      <c r="E57" s="20">
        <v>250</v>
      </c>
      <c r="F57" s="21">
        <v>2491.5825</v>
      </c>
      <c r="G57" s="22">
        <v>0.0049</v>
      </c>
      <c r="H57" s="23">
        <v>0.0762</v>
      </c>
      <c r="I57" s="24"/>
      <c r="J57" s="5"/>
    </row>
    <row r="58" spans="1:10" ht="12.95" customHeight="1">
      <c r="A58" s="18" t="s">
        <v>4042</v>
      </c>
      <c r="B58" s="19" t="s">
        <v>4043</v>
      </c>
      <c r="C58" s="15" t="s">
        <v>4044</v>
      </c>
      <c r="D58" s="15" t="s">
        <v>179</v>
      </c>
      <c r="E58" s="20">
        <v>250</v>
      </c>
      <c r="F58" s="21">
        <v>2491.135</v>
      </c>
      <c r="G58" s="22">
        <v>0.0049</v>
      </c>
      <c r="H58" s="23">
        <v>0.07895</v>
      </c>
      <c r="I58" s="24"/>
      <c r="J58" s="5"/>
    </row>
    <row r="59" spans="1:10" ht="12.95" customHeight="1">
      <c r="A59" s="18" t="s">
        <v>999</v>
      </c>
      <c r="B59" s="19" t="s">
        <v>1000</v>
      </c>
      <c r="C59" s="15" t="s">
        <v>1001</v>
      </c>
      <c r="D59" s="15" t="s">
        <v>179</v>
      </c>
      <c r="E59" s="20">
        <v>2500</v>
      </c>
      <c r="F59" s="21">
        <v>2490.9225</v>
      </c>
      <c r="G59" s="22">
        <v>0.0049</v>
      </c>
      <c r="H59" s="23">
        <v>0.0755</v>
      </c>
      <c r="I59" s="24"/>
      <c r="J59" s="5"/>
    </row>
    <row r="60" spans="1:10" ht="12.95" customHeight="1">
      <c r="A60" s="18" t="s">
        <v>2644</v>
      </c>
      <c r="B60" s="19" t="s">
        <v>2645</v>
      </c>
      <c r="C60" s="15" t="s">
        <v>2646</v>
      </c>
      <c r="D60" s="15" t="s">
        <v>1673</v>
      </c>
      <c r="E60" s="20">
        <v>250</v>
      </c>
      <c r="F60" s="21">
        <v>2485.99</v>
      </c>
      <c r="G60" s="22">
        <v>0.0049</v>
      </c>
      <c r="H60" s="23">
        <v>0.08285</v>
      </c>
      <c r="I60" s="24"/>
      <c r="J60" s="5"/>
    </row>
    <row r="61" spans="1:10" ht="12.95" customHeight="1">
      <c r="A61" s="18" t="s">
        <v>479</v>
      </c>
      <c r="B61" s="19" t="s">
        <v>480</v>
      </c>
      <c r="C61" s="15" t="s">
        <v>481</v>
      </c>
      <c r="D61" s="15" t="s">
        <v>179</v>
      </c>
      <c r="E61" s="20">
        <v>250</v>
      </c>
      <c r="F61" s="21">
        <v>2484.4175</v>
      </c>
      <c r="G61" s="22">
        <v>0.0049</v>
      </c>
      <c r="H61" s="23">
        <v>0.07595</v>
      </c>
      <c r="I61" s="24"/>
      <c r="J61" s="5"/>
    </row>
    <row r="62" spans="1:10" ht="12.95" customHeight="1">
      <c r="A62" s="18" t="s">
        <v>458</v>
      </c>
      <c r="B62" s="19" t="s">
        <v>459</v>
      </c>
      <c r="C62" s="15" t="s">
        <v>460</v>
      </c>
      <c r="D62" s="15" t="s">
        <v>179</v>
      </c>
      <c r="E62" s="20">
        <v>2500</v>
      </c>
      <c r="F62" s="21">
        <v>2484.1525</v>
      </c>
      <c r="G62" s="22">
        <v>0.0049</v>
      </c>
      <c r="H62" s="23">
        <v>0.076139</v>
      </c>
      <c r="I62" s="24"/>
      <c r="J62" s="5"/>
    </row>
    <row r="63" spans="1:10" ht="12.95" customHeight="1">
      <c r="A63" s="18" t="s">
        <v>963</v>
      </c>
      <c r="B63" s="19" t="s">
        <v>964</v>
      </c>
      <c r="C63" s="15" t="s">
        <v>965</v>
      </c>
      <c r="D63" s="15" t="s">
        <v>427</v>
      </c>
      <c r="E63" s="20">
        <v>250</v>
      </c>
      <c r="F63" s="21">
        <v>2480.9125</v>
      </c>
      <c r="G63" s="22">
        <v>0.0049</v>
      </c>
      <c r="H63" s="23">
        <v>0.076</v>
      </c>
      <c r="I63" s="24"/>
      <c r="J63" s="5"/>
    </row>
    <row r="64" spans="1:10" ht="12.95" customHeight="1">
      <c r="A64" s="18" t="s">
        <v>467</v>
      </c>
      <c r="B64" s="19" t="s">
        <v>468</v>
      </c>
      <c r="C64" s="15" t="s">
        <v>469</v>
      </c>
      <c r="D64" s="15" t="s">
        <v>427</v>
      </c>
      <c r="E64" s="20">
        <v>250</v>
      </c>
      <c r="F64" s="21">
        <v>2480.16</v>
      </c>
      <c r="G64" s="22">
        <v>0.0049</v>
      </c>
      <c r="H64" s="23">
        <v>0.076</v>
      </c>
      <c r="I64" s="24"/>
      <c r="J64" s="5"/>
    </row>
    <row r="65" spans="1:10" ht="12.95" customHeight="1">
      <c r="A65" s="18" t="s">
        <v>4045</v>
      </c>
      <c r="B65" s="19" t="s">
        <v>4046</v>
      </c>
      <c r="C65" s="15" t="s">
        <v>4047</v>
      </c>
      <c r="D65" s="15" t="s">
        <v>179</v>
      </c>
      <c r="E65" s="20">
        <v>250</v>
      </c>
      <c r="F65" s="21">
        <v>2480.125</v>
      </c>
      <c r="G65" s="22">
        <v>0.0049</v>
      </c>
      <c r="H65" s="23">
        <v>0.0735</v>
      </c>
      <c r="I65" s="24"/>
      <c r="J65" s="5"/>
    </row>
    <row r="66" spans="1:10" ht="12.95" customHeight="1">
      <c r="A66" s="18" t="s">
        <v>3919</v>
      </c>
      <c r="B66" s="19" t="s">
        <v>3920</v>
      </c>
      <c r="C66" s="15" t="s">
        <v>3921</v>
      </c>
      <c r="D66" s="15" t="s">
        <v>427</v>
      </c>
      <c r="E66" s="20">
        <v>250</v>
      </c>
      <c r="F66" s="21">
        <v>2473.1125</v>
      </c>
      <c r="G66" s="22">
        <v>0.0048</v>
      </c>
      <c r="H66" s="23">
        <v>0.07265</v>
      </c>
      <c r="I66" s="24"/>
      <c r="J66" s="5"/>
    </row>
    <row r="67" spans="1:10" ht="12.95" customHeight="1">
      <c r="A67" s="18" t="s">
        <v>577</v>
      </c>
      <c r="B67" s="19" t="s">
        <v>578</v>
      </c>
      <c r="C67" s="15" t="s">
        <v>579</v>
      </c>
      <c r="D67" s="15" t="s">
        <v>179</v>
      </c>
      <c r="E67" s="20">
        <v>250</v>
      </c>
      <c r="F67" s="21">
        <v>2435.6975</v>
      </c>
      <c r="G67" s="22">
        <v>0.0048</v>
      </c>
      <c r="H67" s="23">
        <v>0.0781</v>
      </c>
      <c r="I67" s="24"/>
      <c r="J67" s="5"/>
    </row>
    <row r="68" spans="1:10" ht="12.95" customHeight="1">
      <c r="A68" s="18" t="s">
        <v>4048</v>
      </c>
      <c r="B68" s="19" t="s">
        <v>4049</v>
      </c>
      <c r="C68" s="15" t="s">
        <v>4050</v>
      </c>
      <c r="D68" s="15" t="s">
        <v>4051</v>
      </c>
      <c r="E68" s="20">
        <v>250</v>
      </c>
      <c r="F68" s="21">
        <v>2432.2125</v>
      </c>
      <c r="G68" s="22">
        <v>0.0048</v>
      </c>
      <c r="H68" s="23">
        <v>0.07565</v>
      </c>
      <c r="I68" s="24"/>
      <c r="J68" s="5"/>
    </row>
    <row r="69" spans="1:10" ht="12.95" customHeight="1">
      <c r="A69" s="18" t="s">
        <v>1117</v>
      </c>
      <c r="B69" s="19" t="s">
        <v>1118</v>
      </c>
      <c r="C69" s="15" t="s">
        <v>1119</v>
      </c>
      <c r="D69" s="15" t="s">
        <v>179</v>
      </c>
      <c r="E69" s="20">
        <v>250</v>
      </c>
      <c r="F69" s="21">
        <v>2407.3825</v>
      </c>
      <c r="G69" s="22">
        <v>0.0047</v>
      </c>
      <c r="H69" s="23">
        <v>0.0758</v>
      </c>
      <c r="I69" s="24"/>
      <c r="J69" s="5"/>
    </row>
    <row r="70" spans="1:10" ht="12.95" customHeight="1">
      <c r="A70" s="18" t="s">
        <v>452</v>
      </c>
      <c r="B70" s="19" t="s">
        <v>453</v>
      </c>
      <c r="C70" s="15" t="s">
        <v>454</v>
      </c>
      <c r="D70" s="15" t="s">
        <v>179</v>
      </c>
      <c r="E70" s="20">
        <v>250</v>
      </c>
      <c r="F70" s="21">
        <v>2395.4575</v>
      </c>
      <c r="G70" s="22">
        <v>0.0047</v>
      </c>
      <c r="H70" s="23">
        <v>0.07875</v>
      </c>
      <c r="I70" s="24"/>
      <c r="J70" s="5"/>
    </row>
    <row r="71" spans="1:10" ht="12.95" customHeight="1">
      <c r="A71" s="18" t="s">
        <v>586</v>
      </c>
      <c r="B71" s="19" t="s">
        <v>587</v>
      </c>
      <c r="C71" s="15" t="s">
        <v>588</v>
      </c>
      <c r="D71" s="15" t="s">
        <v>156</v>
      </c>
      <c r="E71" s="20">
        <v>2500000</v>
      </c>
      <c r="F71" s="21">
        <v>2011.7725</v>
      </c>
      <c r="G71" s="22">
        <v>0.0039</v>
      </c>
      <c r="H71" s="23">
        <v>0.073838</v>
      </c>
      <c r="I71" s="24"/>
      <c r="J71" s="5"/>
    </row>
    <row r="72" spans="1:10" ht="12.95" customHeight="1">
      <c r="A72" s="18" t="s">
        <v>4052</v>
      </c>
      <c r="B72" s="19" t="s">
        <v>4053</v>
      </c>
      <c r="C72" s="15" t="s">
        <v>4054</v>
      </c>
      <c r="D72" s="15" t="s">
        <v>156</v>
      </c>
      <c r="E72" s="20">
        <v>2000000</v>
      </c>
      <c r="F72" s="21">
        <v>2004.538</v>
      </c>
      <c r="G72" s="22">
        <v>0.0039</v>
      </c>
      <c r="H72" s="23">
        <v>0.072655</v>
      </c>
      <c r="I72" s="24"/>
      <c r="J72" s="5"/>
    </row>
    <row r="73" spans="1:10" ht="12.95" customHeight="1">
      <c r="A73" s="18" t="s">
        <v>4055</v>
      </c>
      <c r="B73" s="19" t="s">
        <v>4056</v>
      </c>
      <c r="C73" s="15" t="s">
        <v>4057</v>
      </c>
      <c r="D73" s="15" t="s">
        <v>156</v>
      </c>
      <c r="E73" s="20">
        <v>2040000</v>
      </c>
      <c r="F73" s="21">
        <v>2000.2078</v>
      </c>
      <c r="G73" s="22">
        <v>0.0039</v>
      </c>
      <c r="H73" s="23">
        <v>0.069159</v>
      </c>
      <c r="I73" s="24"/>
      <c r="J73" s="5"/>
    </row>
    <row r="74" spans="1:10" ht="12.95" customHeight="1">
      <c r="A74" s="18" t="s">
        <v>4058</v>
      </c>
      <c r="B74" s="19" t="s">
        <v>4059</v>
      </c>
      <c r="C74" s="15" t="s">
        <v>4060</v>
      </c>
      <c r="D74" s="15" t="s">
        <v>156</v>
      </c>
      <c r="E74" s="20">
        <v>2030900</v>
      </c>
      <c r="F74" s="21">
        <v>1992.4063</v>
      </c>
      <c r="G74" s="22">
        <v>0.0039</v>
      </c>
      <c r="H74" s="23">
        <v>0.069139</v>
      </c>
      <c r="I74" s="24"/>
      <c r="J74" s="5"/>
    </row>
    <row r="75" spans="1:10" ht="12.95" customHeight="1">
      <c r="A75" s="18" t="s">
        <v>1670</v>
      </c>
      <c r="B75" s="19" t="s">
        <v>1671</v>
      </c>
      <c r="C75" s="15" t="s">
        <v>1672</v>
      </c>
      <c r="D75" s="15" t="s">
        <v>1673</v>
      </c>
      <c r="E75" s="20">
        <v>200</v>
      </c>
      <c r="F75" s="21">
        <v>1983.23</v>
      </c>
      <c r="G75" s="22">
        <v>0.0039</v>
      </c>
      <c r="H75" s="23">
        <v>0.0814</v>
      </c>
      <c r="I75" s="24"/>
      <c r="J75" s="5"/>
    </row>
    <row r="76" spans="1:10" ht="12.95" customHeight="1">
      <c r="A76" s="18" t="s">
        <v>987</v>
      </c>
      <c r="B76" s="19" t="s">
        <v>988</v>
      </c>
      <c r="C76" s="15" t="s">
        <v>989</v>
      </c>
      <c r="D76" s="15" t="s">
        <v>179</v>
      </c>
      <c r="E76" s="20">
        <v>100</v>
      </c>
      <c r="F76" s="21">
        <v>1001.503</v>
      </c>
      <c r="G76" s="22">
        <v>0.002</v>
      </c>
      <c r="H76" s="23">
        <v>0.078425</v>
      </c>
      <c r="I76" s="24"/>
      <c r="J76" s="5"/>
    </row>
    <row r="77" spans="1:10" ht="12.95" customHeight="1">
      <c r="A77" s="18" t="s">
        <v>428</v>
      </c>
      <c r="B77" s="19" t="s">
        <v>429</v>
      </c>
      <c r="C77" s="15" t="s">
        <v>430</v>
      </c>
      <c r="D77" s="15" t="s">
        <v>179</v>
      </c>
      <c r="E77" s="20">
        <v>100</v>
      </c>
      <c r="F77" s="21">
        <v>996.074</v>
      </c>
      <c r="G77" s="22">
        <v>0.0019</v>
      </c>
      <c r="H77" s="23">
        <v>0.07875</v>
      </c>
      <c r="I77" s="24"/>
      <c r="J77" s="5"/>
    </row>
    <row r="78" spans="1:10" ht="12.95" customHeight="1">
      <c r="A78" s="18" t="s">
        <v>4061</v>
      </c>
      <c r="B78" s="19" t="s">
        <v>4062</v>
      </c>
      <c r="C78" s="15" t="s">
        <v>4063</v>
      </c>
      <c r="D78" s="15" t="s">
        <v>156</v>
      </c>
      <c r="E78" s="20">
        <v>1015300</v>
      </c>
      <c r="F78" s="21">
        <v>994.001</v>
      </c>
      <c r="G78" s="22">
        <v>0.0019</v>
      </c>
      <c r="H78" s="23">
        <v>0.069215</v>
      </c>
      <c r="I78" s="24"/>
      <c r="J78" s="5"/>
    </row>
    <row r="79" spans="1:10" ht="12.95" customHeight="1">
      <c r="A79" s="18" t="s">
        <v>607</v>
      </c>
      <c r="B79" s="19" t="s">
        <v>608</v>
      </c>
      <c r="C79" s="15" t="s">
        <v>609</v>
      </c>
      <c r="D79" s="15" t="s">
        <v>156</v>
      </c>
      <c r="E79" s="20">
        <v>1030400</v>
      </c>
      <c r="F79" s="21">
        <v>830.3241</v>
      </c>
      <c r="G79" s="22">
        <v>0.0016</v>
      </c>
      <c r="H79" s="23">
        <v>0.073837</v>
      </c>
      <c r="I79" s="24"/>
      <c r="J79" s="5"/>
    </row>
    <row r="80" spans="1:10" ht="12.95" customHeight="1">
      <c r="A80" s="18" t="s">
        <v>677</v>
      </c>
      <c r="B80" s="19" t="s">
        <v>678</v>
      </c>
      <c r="C80" s="15" t="s">
        <v>679</v>
      </c>
      <c r="D80" s="15" t="s">
        <v>156</v>
      </c>
      <c r="E80" s="20">
        <v>500000</v>
      </c>
      <c r="F80" s="21">
        <v>501</v>
      </c>
      <c r="G80" s="22">
        <v>0.001</v>
      </c>
      <c r="H80" s="23">
        <v>0.071966</v>
      </c>
      <c r="I80" s="24"/>
      <c r="J80" s="5"/>
    </row>
    <row r="81" spans="1:10" ht="12.95" customHeight="1">
      <c r="A81" s="18" t="s">
        <v>975</v>
      </c>
      <c r="B81" s="19" t="s">
        <v>976</v>
      </c>
      <c r="C81" s="15" t="s">
        <v>977</v>
      </c>
      <c r="D81" s="15" t="s">
        <v>179</v>
      </c>
      <c r="E81" s="20">
        <v>5</v>
      </c>
      <c r="F81" s="21">
        <v>500.082</v>
      </c>
      <c r="G81" s="22">
        <v>0.001</v>
      </c>
      <c r="H81" s="23">
        <v>0.078487</v>
      </c>
      <c r="I81" s="24"/>
      <c r="J81" s="5"/>
    </row>
    <row r="82" spans="1:10" ht="12.95" customHeight="1">
      <c r="A82" s="18" t="s">
        <v>1084</v>
      </c>
      <c r="B82" s="19" t="s">
        <v>1085</v>
      </c>
      <c r="C82" s="15" t="s">
        <v>1086</v>
      </c>
      <c r="D82" s="15" t="s">
        <v>179</v>
      </c>
      <c r="E82" s="20">
        <v>50</v>
      </c>
      <c r="F82" s="21">
        <v>499.6715</v>
      </c>
      <c r="G82" s="22">
        <v>0.001</v>
      </c>
      <c r="H82" s="23">
        <v>0.07875</v>
      </c>
      <c r="I82" s="24"/>
      <c r="J82" s="5"/>
    </row>
    <row r="83" spans="1:10" ht="12.95" customHeight="1">
      <c r="A83" s="18" t="s">
        <v>2538</v>
      </c>
      <c r="B83" s="19" t="s">
        <v>2539</v>
      </c>
      <c r="C83" s="15" t="s">
        <v>2540</v>
      </c>
      <c r="D83" s="15" t="s">
        <v>179</v>
      </c>
      <c r="E83" s="20">
        <v>50</v>
      </c>
      <c r="F83" s="21">
        <v>499.001</v>
      </c>
      <c r="G83" s="22">
        <v>0.001</v>
      </c>
      <c r="H83" s="23">
        <v>0.07795</v>
      </c>
      <c r="I83" s="24"/>
      <c r="J83" s="5"/>
    </row>
    <row r="84" spans="1:10" ht="12.95" customHeight="1">
      <c r="A84" s="18" t="s">
        <v>4064</v>
      </c>
      <c r="B84" s="19" t="s">
        <v>4065</v>
      </c>
      <c r="C84" s="15" t="s">
        <v>4066</v>
      </c>
      <c r="D84" s="15" t="s">
        <v>179</v>
      </c>
      <c r="E84" s="20">
        <v>50</v>
      </c>
      <c r="F84" s="21">
        <v>495.8885</v>
      </c>
      <c r="G84" s="22">
        <v>0.001</v>
      </c>
      <c r="H84" s="23">
        <v>0.0741</v>
      </c>
      <c r="I84" s="24"/>
      <c r="J84" s="5"/>
    </row>
    <row r="85" spans="1:10" ht="12.95" customHeight="1">
      <c r="A85" s="18" t="s">
        <v>4067</v>
      </c>
      <c r="B85" s="19" t="s">
        <v>4068</v>
      </c>
      <c r="C85" s="15" t="s">
        <v>4069</v>
      </c>
      <c r="D85" s="15" t="s">
        <v>156</v>
      </c>
      <c r="E85" s="20">
        <v>400000</v>
      </c>
      <c r="F85" s="21">
        <v>404.0036</v>
      </c>
      <c r="G85" s="22">
        <v>0.0008</v>
      </c>
      <c r="H85" s="23">
        <v>0.071701</v>
      </c>
      <c r="I85" s="24"/>
      <c r="J85" s="5"/>
    </row>
    <row r="86" spans="1:10" ht="12.95" customHeight="1">
      <c r="A86" s="18" t="s">
        <v>198</v>
      </c>
      <c r="B86" s="19" t="s">
        <v>199</v>
      </c>
      <c r="C86" s="15" t="s">
        <v>200</v>
      </c>
      <c r="D86" s="15" t="s">
        <v>179</v>
      </c>
      <c r="E86" s="20">
        <v>10</v>
      </c>
      <c r="F86" s="21">
        <v>99.9886</v>
      </c>
      <c r="G86" s="22">
        <v>0.0002</v>
      </c>
      <c r="H86" s="23">
        <v>0.0788</v>
      </c>
      <c r="I86" s="24"/>
      <c r="J86" s="5"/>
    </row>
    <row r="87" spans="1:10" ht="12.95" customHeight="1">
      <c r="A87" s="18" t="s">
        <v>4070</v>
      </c>
      <c r="B87" s="19" t="s">
        <v>4071</v>
      </c>
      <c r="C87" s="15" t="s">
        <v>4072</v>
      </c>
      <c r="D87" s="15" t="s">
        <v>179</v>
      </c>
      <c r="E87" s="20">
        <v>4</v>
      </c>
      <c r="F87" s="21">
        <v>42.6307</v>
      </c>
      <c r="G87" s="22">
        <v>0.0001</v>
      </c>
      <c r="H87" s="23">
        <v>0.0995865</v>
      </c>
      <c r="I87" s="24"/>
      <c r="J87" s="5"/>
    </row>
    <row r="88" spans="1:10" ht="12.95" customHeight="1">
      <c r="A88" s="18" t="s">
        <v>4073</v>
      </c>
      <c r="B88" s="19" t="s">
        <v>4074</v>
      </c>
      <c r="C88" s="15" t="s">
        <v>4075</v>
      </c>
      <c r="D88" s="15" t="s">
        <v>179</v>
      </c>
      <c r="E88" s="20">
        <v>4</v>
      </c>
      <c r="F88" s="21">
        <v>42.6193</v>
      </c>
      <c r="G88" s="22">
        <v>0.0001</v>
      </c>
      <c r="H88" s="23">
        <v>0.0992715</v>
      </c>
      <c r="I88" s="24"/>
      <c r="J88" s="5"/>
    </row>
    <row r="89" spans="1:10" ht="12.95" customHeight="1">
      <c r="A89" s="18" t="s">
        <v>4076</v>
      </c>
      <c r="B89" s="19" t="s">
        <v>4077</v>
      </c>
      <c r="C89" s="15" t="s">
        <v>4078</v>
      </c>
      <c r="D89" s="15" t="s">
        <v>179</v>
      </c>
      <c r="E89" s="20">
        <v>4</v>
      </c>
      <c r="F89" s="21">
        <v>42.4729</v>
      </c>
      <c r="G89" s="22">
        <v>0.0001</v>
      </c>
      <c r="H89" s="23">
        <v>0.0977375</v>
      </c>
      <c r="I89" s="24"/>
      <c r="J89" s="5"/>
    </row>
    <row r="90" spans="1:10" ht="12.95" customHeight="1">
      <c r="A90" s="18" t="s">
        <v>4079</v>
      </c>
      <c r="B90" s="19" t="s">
        <v>4080</v>
      </c>
      <c r="C90" s="15" t="s">
        <v>4081</v>
      </c>
      <c r="D90" s="15" t="s">
        <v>179</v>
      </c>
      <c r="E90" s="20">
        <v>4</v>
      </c>
      <c r="F90" s="21">
        <v>42.4536</v>
      </c>
      <c r="G90" s="22">
        <v>0.0001</v>
      </c>
      <c r="H90" s="23">
        <v>0.0993765</v>
      </c>
      <c r="I90" s="24"/>
      <c r="J90" s="5"/>
    </row>
    <row r="91" spans="1:10" ht="12.95" customHeight="1">
      <c r="A91" s="18" t="s">
        <v>4082</v>
      </c>
      <c r="B91" s="19" t="s">
        <v>4083</v>
      </c>
      <c r="C91" s="15" t="s">
        <v>4084</v>
      </c>
      <c r="D91" s="15" t="s">
        <v>179</v>
      </c>
      <c r="E91" s="20">
        <v>4</v>
      </c>
      <c r="F91" s="21">
        <v>42.4366</v>
      </c>
      <c r="G91" s="22">
        <v>0.0001</v>
      </c>
      <c r="H91" s="23">
        <v>0.0962095</v>
      </c>
      <c r="I91" s="24"/>
      <c r="J91" s="5"/>
    </row>
    <row r="92" spans="1:10" ht="12.95" customHeight="1">
      <c r="A92" s="18" t="s">
        <v>4085</v>
      </c>
      <c r="B92" s="19" t="s">
        <v>4086</v>
      </c>
      <c r="C92" s="15" t="s">
        <v>4087</v>
      </c>
      <c r="D92" s="15" t="s">
        <v>179</v>
      </c>
      <c r="E92" s="20">
        <v>4</v>
      </c>
      <c r="F92" s="21">
        <v>42.4182</v>
      </c>
      <c r="G92" s="22">
        <v>0.0001</v>
      </c>
      <c r="H92" s="23">
        <v>0.0973075</v>
      </c>
      <c r="I92" s="24"/>
      <c r="J92" s="5"/>
    </row>
    <row r="93" spans="1:10" ht="12.95" customHeight="1">
      <c r="A93" s="18" t="s">
        <v>4088</v>
      </c>
      <c r="B93" s="19" t="s">
        <v>4089</v>
      </c>
      <c r="C93" s="15" t="s">
        <v>4090</v>
      </c>
      <c r="D93" s="15" t="s">
        <v>179</v>
      </c>
      <c r="E93" s="20">
        <v>4</v>
      </c>
      <c r="F93" s="21">
        <v>42.3494</v>
      </c>
      <c r="G93" s="22">
        <v>0.0001</v>
      </c>
      <c r="H93" s="23">
        <v>0.098889</v>
      </c>
      <c r="I93" s="24"/>
      <c r="J93" s="5"/>
    </row>
    <row r="94" spans="1:10" ht="12.95" customHeight="1">
      <c r="A94" s="18" t="s">
        <v>4091</v>
      </c>
      <c r="B94" s="19" t="s">
        <v>4092</v>
      </c>
      <c r="C94" s="15" t="s">
        <v>4093</v>
      </c>
      <c r="D94" s="15" t="s">
        <v>179</v>
      </c>
      <c r="E94" s="20">
        <v>4</v>
      </c>
      <c r="F94" s="21">
        <v>42.3452</v>
      </c>
      <c r="G94" s="22">
        <v>0.0001</v>
      </c>
      <c r="H94" s="23">
        <v>0.095436</v>
      </c>
      <c r="I94" s="24"/>
      <c r="J94" s="5"/>
    </row>
    <row r="95" spans="1:10" ht="12.95" customHeight="1">
      <c r="A95" s="18" t="s">
        <v>4094</v>
      </c>
      <c r="B95" s="19" t="s">
        <v>4095</v>
      </c>
      <c r="C95" s="15" t="s">
        <v>4096</v>
      </c>
      <c r="D95" s="15" t="s">
        <v>179</v>
      </c>
      <c r="E95" s="20">
        <v>4</v>
      </c>
      <c r="F95" s="21">
        <v>42.183</v>
      </c>
      <c r="G95" s="22">
        <v>0.0001</v>
      </c>
      <c r="H95" s="23">
        <v>0.0947595</v>
      </c>
      <c r="I95" s="24"/>
      <c r="J95" s="5"/>
    </row>
    <row r="96" spans="1:10" ht="12.95" customHeight="1">
      <c r="A96" s="18" t="s">
        <v>4097</v>
      </c>
      <c r="B96" s="19" t="s">
        <v>4098</v>
      </c>
      <c r="C96" s="15" t="s">
        <v>4099</v>
      </c>
      <c r="D96" s="15" t="s">
        <v>179</v>
      </c>
      <c r="E96" s="20">
        <v>4</v>
      </c>
      <c r="F96" s="21">
        <v>42.086</v>
      </c>
      <c r="G96" s="22">
        <v>0.0001</v>
      </c>
      <c r="H96" s="23">
        <v>0.0931545</v>
      </c>
      <c r="I96" s="24"/>
      <c r="J96" s="5"/>
    </row>
    <row r="97" spans="1:10" ht="12.95" customHeight="1">
      <c r="A97" s="5"/>
      <c r="B97" s="14" t="s">
        <v>160</v>
      </c>
      <c r="C97" s="15"/>
      <c r="D97" s="15"/>
      <c r="E97" s="15"/>
      <c r="F97" s="25">
        <v>275140.4023</v>
      </c>
      <c r="G97" s="26">
        <v>0.5386</v>
      </c>
      <c r="H97" s="27"/>
      <c r="I97" s="28"/>
      <c r="J97" s="5"/>
    </row>
    <row r="98" spans="1:10" ht="12.95" customHeight="1">
      <c r="A98" s="5"/>
      <c r="B98" s="29" t="s">
        <v>161</v>
      </c>
      <c r="C98" s="2"/>
      <c r="D98" s="2"/>
      <c r="E98" s="2"/>
      <c r="F98" s="27" t="s">
        <v>162</v>
      </c>
      <c r="G98" s="27" t="s">
        <v>162</v>
      </c>
      <c r="H98" s="27"/>
      <c r="I98" s="28"/>
      <c r="J98" s="5"/>
    </row>
    <row r="99" spans="1:10" ht="12.95" customHeight="1">
      <c r="A99" s="5"/>
      <c r="B99" s="29" t="s">
        <v>160</v>
      </c>
      <c r="C99" s="2"/>
      <c r="D99" s="2"/>
      <c r="E99" s="2"/>
      <c r="F99" s="27" t="s">
        <v>162</v>
      </c>
      <c r="G99" s="27" t="s">
        <v>162</v>
      </c>
      <c r="H99" s="27"/>
      <c r="I99" s="28"/>
      <c r="J99" s="5"/>
    </row>
    <row r="100" spans="1:10" ht="12.95" customHeight="1">
      <c r="A100" s="5"/>
      <c r="B100" s="29" t="s">
        <v>163</v>
      </c>
      <c r="C100" s="30"/>
      <c r="D100" s="2"/>
      <c r="E100" s="30"/>
      <c r="F100" s="25">
        <v>275140.4023</v>
      </c>
      <c r="G100" s="26">
        <v>0.5386</v>
      </c>
      <c r="H100" s="27"/>
      <c r="I100" s="28"/>
      <c r="J100" s="5"/>
    </row>
    <row r="101" spans="1:10" ht="12.95" customHeight="1">
      <c r="A101" s="5"/>
      <c r="B101" s="14" t="s">
        <v>412</v>
      </c>
      <c r="C101" s="15"/>
      <c r="D101" s="15"/>
      <c r="E101" s="15"/>
      <c r="F101" s="15"/>
      <c r="G101" s="15"/>
      <c r="H101" s="16"/>
      <c r="I101" s="17"/>
      <c r="J101" s="5"/>
    </row>
    <row r="102" spans="1:10" ht="12.95" customHeight="1">
      <c r="A102" s="5"/>
      <c r="B102" s="14" t="s">
        <v>2719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3107</v>
      </c>
      <c r="B103" s="19" t="s">
        <v>3108</v>
      </c>
      <c r="C103" s="15" t="s">
        <v>3109</v>
      </c>
      <c r="D103" s="15" t="s">
        <v>2779</v>
      </c>
      <c r="E103" s="20">
        <v>4000</v>
      </c>
      <c r="F103" s="21">
        <v>19494.84</v>
      </c>
      <c r="G103" s="22">
        <v>0.0382</v>
      </c>
      <c r="H103" s="23">
        <v>0.072199</v>
      </c>
      <c r="I103" s="24"/>
      <c r="J103" s="5"/>
    </row>
    <row r="104" spans="1:10" ht="12.95" customHeight="1">
      <c r="A104" s="18" t="s">
        <v>3137</v>
      </c>
      <c r="B104" s="19" t="s">
        <v>3138</v>
      </c>
      <c r="C104" s="15" t="s">
        <v>3139</v>
      </c>
      <c r="D104" s="15" t="s">
        <v>2736</v>
      </c>
      <c r="E104" s="20">
        <v>3000</v>
      </c>
      <c r="F104" s="21">
        <v>14546.37</v>
      </c>
      <c r="G104" s="22">
        <v>0.0285</v>
      </c>
      <c r="H104" s="23">
        <v>0.0725</v>
      </c>
      <c r="I104" s="24"/>
      <c r="J104" s="5"/>
    </row>
    <row r="105" spans="1:10" ht="12.95" customHeight="1">
      <c r="A105" s="18" t="s">
        <v>3128</v>
      </c>
      <c r="B105" s="19" t="s">
        <v>3129</v>
      </c>
      <c r="C105" s="15" t="s">
        <v>3130</v>
      </c>
      <c r="D105" s="15" t="s">
        <v>1998</v>
      </c>
      <c r="E105" s="20">
        <v>2500</v>
      </c>
      <c r="F105" s="21">
        <v>11833.6875</v>
      </c>
      <c r="G105" s="22">
        <v>0.0232</v>
      </c>
      <c r="H105" s="23">
        <v>0.0734</v>
      </c>
      <c r="I105" s="24"/>
      <c r="J105" s="5"/>
    </row>
    <row r="106" spans="1:10" ht="12.95" customHeight="1">
      <c r="A106" s="18" t="s">
        <v>4100</v>
      </c>
      <c r="B106" s="19" t="s">
        <v>4101</v>
      </c>
      <c r="C106" s="15" t="s">
        <v>4102</v>
      </c>
      <c r="D106" s="15" t="s">
        <v>2729</v>
      </c>
      <c r="E106" s="20">
        <v>2000</v>
      </c>
      <c r="F106" s="21">
        <v>9830.8</v>
      </c>
      <c r="G106" s="22">
        <v>0.0192</v>
      </c>
      <c r="H106" s="23">
        <v>0.069802</v>
      </c>
      <c r="I106" s="24"/>
      <c r="J106" s="5"/>
    </row>
    <row r="107" spans="1:10" ht="12.95" customHeight="1">
      <c r="A107" s="18" t="s">
        <v>3167</v>
      </c>
      <c r="B107" s="19" t="s">
        <v>3168</v>
      </c>
      <c r="C107" s="15" t="s">
        <v>3169</v>
      </c>
      <c r="D107" s="15" t="s">
        <v>1998</v>
      </c>
      <c r="E107" s="20">
        <v>2000</v>
      </c>
      <c r="F107" s="21">
        <v>9655.73</v>
      </c>
      <c r="G107" s="22">
        <v>0.0189</v>
      </c>
      <c r="H107" s="23">
        <v>0.0719</v>
      </c>
      <c r="I107" s="24"/>
      <c r="J107" s="5"/>
    </row>
    <row r="108" spans="1:10" ht="12.95" customHeight="1">
      <c r="A108" s="18" t="s">
        <v>3149</v>
      </c>
      <c r="B108" s="19" t="s">
        <v>3150</v>
      </c>
      <c r="C108" s="15" t="s">
        <v>3151</v>
      </c>
      <c r="D108" s="15" t="s">
        <v>2779</v>
      </c>
      <c r="E108" s="20">
        <v>2000</v>
      </c>
      <c r="F108" s="21">
        <v>9455.45</v>
      </c>
      <c r="G108" s="22">
        <v>0.0185</v>
      </c>
      <c r="H108" s="23">
        <v>0.0735</v>
      </c>
      <c r="I108" s="24"/>
      <c r="J108" s="5"/>
    </row>
    <row r="109" spans="1:10" ht="12.95" customHeight="1">
      <c r="A109" s="18" t="s">
        <v>3134</v>
      </c>
      <c r="B109" s="19" t="s">
        <v>3135</v>
      </c>
      <c r="C109" s="15" t="s">
        <v>3136</v>
      </c>
      <c r="D109" s="15" t="s">
        <v>2736</v>
      </c>
      <c r="E109" s="20">
        <v>1500</v>
      </c>
      <c r="F109" s="21">
        <v>7309.0275</v>
      </c>
      <c r="G109" s="22">
        <v>0.0143</v>
      </c>
      <c r="H109" s="23">
        <v>0.07225</v>
      </c>
      <c r="I109" s="24"/>
      <c r="J109" s="5"/>
    </row>
    <row r="110" spans="1:10" ht="12.95" customHeight="1">
      <c r="A110" s="18" t="s">
        <v>4103</v>
      </c>
      <c r="B110" s="19" t="s">
        <v>4104</v>
      </c>
      <c r="C110" s="15" t="s">
        <v>4105</v>
      </c>
      <c r="D110" s="15" t="s">
        <v>2779</v>
      </c>
      <c r="E110" s="20">
        <v>1500</v>
      </c>
      <c r="F110" s="21">
        <v>7272.555</v>
      </c>
      <c r="G110" s="22">
        <v>0.0142</v>
      </c>
      <c r="H110" s="23">
        <v>0.072249</v>
      </c>
      <c r="I110" s="24"/>
      <c r="J110" s="5"/>
    </row>
    <row r="111" spans="1:10" ht="12.95" customHeight="1">
      <c r="A111" s="18" t="s">
        <v>3140</v>
      </c>
      <c r="B111" s="19" t="s">
        <v>3141</v>
      </c>
      <c r="C111" s="15" t="s">
        <v>3142</v>
      </c>
      <c r="D111" s="15" t="s">
        <v>1998</v>
      </c>
      <c r="E111" s="20">
        <v>1500</v>
      </c>
      <c r="F111" s="21">
        <v>7263.9</v>
      </c>
      <c r="G111" s="22">
        <v>0.0142</v>
      </c>
      <c r="H111" s="23">
        <v>0.071901</v>
      </c>
      <c r="I111" s="24"/>
      <c r="J111" s="5"/>
    </row>
    <row r="112" spans="1:10" ht="12.95" customHeight="1">
      <c r="A112" s="18" t="s">
        <v>3170</v>
      </c>
      <c r="B112" s="19" t="s">
        <v>3171</v>
      </c>
      <c r="C112" s="15" t="s">
        <v>3172</v>
      </c>
      <c r="D112" s="15" t="s">
        <v>2729</v>
      </c>
      <c r="E112" s="20">
        <v>1500</v>
      </c>
      <c r="F112" s="21">
        <v>7233.5025</v>
      </c>
      <c r="G112" s="22">
        <v>0.0142</v>
      </c>
      <c r="H112" s="23">
        <v>0.072299</v>
      </c>
      <c r="I112" s="24"/>
      <c r="J112" s="5"/>
    </row>
    <row r="113" spans="1:10" ht="12.95" customHeight="1">
      <c r="A113" s="18" t="s">
        <v>3119</v>
      </c>
      <c r="B113" s="19" t="s">
        <v>3120</v>
      </c>
      <c r="C113" s="15" t="s">
        <v>3121</v>
      </c>
      <c r="D113" s="15" t="s">
        <v>2779</v>
      </c>
      <c r="E113" s="20">
        <v>1500</v>
      </c>
      <c r="F113" s="21">
        <v>7231.6275</v>
      </c>
      <c r="G113" s="22">
        <v>0.0142</v>
      </c>
      <c r="H113" s="23">
        <v>0.07205</v>
      </c>
      <c r="I113" s="24"/>
      <c r="J113" s="5"/>
    </row>
    <row r="114" spans="1:10" ht="12.95" customHeight="1">
      <c r="A114" s="18" t="s">
        <v>3080</v>
      </c>
      <c r="B114" s="19" t="s">
        <v>3081</v>
      </c>
      <c r="C114" s="15" t="s">
        <v>3082</v>
      </c>
      <c r="D114" s="15" t="s">
        <v>2736</v>
      </c>
      <c r="E114" s="20">
        <v>1500</v>
      </c>
      <c r="F114" s="21">
        <v>7203.42</v>
      </c>
      <c r="G114" s="22">
        <v>0.0141</v>
      </c>
      <c r="H114" s="23">
        <v>0.07225</v>
      </c>
      <c r="I114" s="24"/>
      <c r="J114" s="5"/>
    </row>
    <row r="115" spans="1:10" ht="12.95" customHeight="1">
      <c r="A115" s="18" t="s">
        <v>4106</v>
      </c>
      <c r="B115" s="19" t="s">
        <v>4107</v>
      </c>
      <c r="C115" s="15" t="s">
        <v>4108</v>
      </c>
      <c r="D115" s="15" t="s">
        <v>1998</v>
      </c>
      <c r="E115" s="20">
        <v>1000</v>
      </c>
      <c r="F115" s="21">
        <v>4900.61</v>
      </c>
      <c r="G115" s="22">
        <v>0.0096</v>
      </c>
      <c r="H115" s="23">
        <v>0.0705</v>
      </c>
      <c r="I115" s="24"/>
      <c r="J115" s="5"/>
    </row>
    <row r="116" spans="1:10" ht="12.95" customHeight="1">
      <c r="A116" s="18" t="s">
        <v>3077</v>
      </c>
      <c r="B116" s="19" t="s">
        <v>3078</v>
      </c>
      <c r="C116" s="15" t="s">
        <v>3079</v>
      </c>
      <c r="D116" s="15" t="s">
        <v>1998</v>
      </c>
      <c r="E116" s="20">
        <v>1000</v>
      </c>
      <c r="F116" s="21">
        <v>4861.43</v>
      </c>
      <c r="G116" s="22">
        <v>0.0095</v>
      </c>
      <c r="H116" s="23">
        <v>0.07225</v>
      </c>
      <c r="I116" s="24"/>
      <c r="J116" s="5"/>
    </row>
    <row r="117" spans="1:10" ht="12.95" customHeight="1">
      <c r="A117" s="18" t="s">
        <v>3110</v>
      </c>
      <c r="B117" s="19" t="s">
        <v>3111</v>
      </c>
      <c r="C117" s="15" t="s">
        <v>3112</v>
      </c>
      <c r="D117" s="15" t="s">
        <v>2736</v>
      </c>
      <c r="E117" s="20">
        <v>1000</v>
      </c>
      <c r="F117" s="21">
        <v>4853.955</v>
      </c>
      <c r="G117" s="22">
        <v>0.0095</v>
      </c>
      <c r="H117" s="23">
        <v>0.07225</v>
      </c>
      <c r="I117" s="24"/>
      <c r="J117" s="5"/>
    </row>
    <row r="118" spans="1:10" ht="12.95" customHeight="1">
      <c r="A118" s="18" t="s">
        <v>3188</v>
      </c>
      <c r="B118" s="19" t="s">
        <v>3189</v>
      </c>
      <c r="C118" s="15" t="s">
        <v>3190</v>
      </c>
      <c r="D118" s="15" t="s">
        <v>2729</v>
      </c>
      <c r="E118" s="20">
        <v>1000</v>
      </c>
      <c r="F118" s="21">
        <v>4848.37</v>
      </c>
      <c r="G118" s="22">
        <v>0.0095</v>
      </c>
      <c r="H118" s="23">
        <v>0.072249</v>
      </c>
      <c r="I118" s="24"/>
      <c r="J118" s="5"/>
    </row>
    <row r="119" spans="1:10" ht="12.95" customHeight="1">
      <c r="A119" s="18" t="s">
        <v>4109</v>
      </c>
      <c r="B119" s="19" t="s">
        <v>4110</v>
      </c>
      <c r="C119" s="15" t="s">
        <v>4111</v>
      </c>
      <c r="D119" s="15" t="s">
        <v>1998</v>
      </c>
      <c r="E119" s="20">
        <v>1000</v>
      </c>
      <c r="F119" s="21">
        <v>4841.335</v>
      </c>
      <c r="G119" s="22">
        <v>0.0095</v>
      </c>
      <c r="H119" s="23">
        <v>0.072062</v>
      </c>
      <c r="I119" s="24"/>
      <c r="J119" s="5"/>
    </row>
    <row r="120" spans="1:10" ht="12.95" customHeight="1">
      <c r="A120" s="18" t="s">
        <v>3164</v>
      </c>
      <c r="B120" s="19" t="s">
        <v>3165</v>
      </c>
      <c r="C120" s="15" t="s">
        <v>3166</v>
      </c>
      <c r="D120" s="15" t="s">
        <v>2729</v>
      </c>
      <c r="E120" s="20">
        <v>1000</v>
      </c>
      <c r="F120" s="21">
        <v>4840.935</v>
      </c>
      <c r="G120" s="22">
        <v>0.0095</v>
      </c>
      <c r="H120" s="23">
        <v>0.07225</v>
      </c>
      <c r="I120" s="24"/>
      <c r="J120" s="5"/>
    </row>
    <row r="121" spans="1:10" ht="12.95" customHeight="1">
      <c r="A121" s="18" t="s">
        <v>3122</v>
      </c>
      <c r="B121" s="19" t="s">
        <v>3123</v>
      </c>
      <c r="C121" s="15" t="s">
        <v>3124</v>
      </c>
      <c r="D121" s="15" t="s">
        <v>2729</v>
      </c>
      <c r="E121" s="20">
        <v>1000</v>
      </c>
      <c r="F121" s="21">
        <v>4819.69</v>
      </c>
      <c r="G121" s="22">
        <v>0.0094</v>
      </c>
      <c r="H121" s="23">
        <v>0.07225</v>
      </c>
      <c r="I121" s="24"/>
      <c r="J121" s="5"/>
    </row>
    <row r="122" spans="1:10" ht="12.95" customHeight="1">
      <c r="A122" s="18" t="s">
        <v>3092</v>
      </c>
      <c r="B122" s="19" t="s">
        <v>3093</v>
      </c>
      <c r="C122" s="15" t="s">
        <v>3094</v>
      </c>
      <c r="D122" s="15" t="s">
        <v>2729</v>
      </c>
      <c r="E122" s="20">
        <v>1000</v>
      </c>
      <c r="F122" s="21">
        <v>4815.095</v>
      </c>
      <c r="G122" s="22">
        <v>0.0094</v>
      </c>
      <c r="H122" s="23">
        <v>0.07225</v>
      </c>
      <c r="I122" s="24"/>
      <c r="J122" s="5"/>
    </row>
    <row r="123" spans="1:10" ht="12.95" customHeight="1">
      <c r="A123" s="18" t="s">
        <v>4112</v>
      </c>
      <c r="B123" s="19" t="s">
        <v>4113</v>
      </c>
      <c r="C123" s="15" t="s">
        <v>4114</v>
      </c>
      <c r="D123" s="15" t="s">
        <v>2736</v>
      </c>
      <c r="E123" s="20">
        <v>1000</v>
      </c>
      <c r="F123" s="21">
        <v>4814.175</v>
      </c>
      <c r="G123" s="22">
        <v>0.0094</v>
      </c>
      <c r="H123" s="23">
        <v>0.07225</v>
      </c>
      <c r="I123" s="24"/>
      <c r="J123" s="5"/>
    </row>
    <row r="124" spans="1:10" ht="12.95" customHeight="1">
      <c r="A124" s="18" t="s">
        <v>4115</v>
      </c>
      <c r="B124" s="19" t="s">
        <v>4116</v>
      </c>
      <c r="C124" s="15" t="s">
        <v>4117</v>
      </c>
      <c r="D124" s="15" t="s">
        <v>1998</v>
      </c>
      <c r="E124" s="20">
        <v>500</v>
      </c>
      <c r="F124" s="21">
        <v>2454.7525</v>
      </c>
      <c r="G124" s="22">
        <v>0.0048</v>
      </c>
      <c r="H124" s="23">
        <v>0.070084</v>
      </c>
      <c r="I124" s="24"/>
      <c r="J124" s="5"/>
    </row>
    <row r="125" spans="1:10" ht="12.95" customHeight="1">
      <c r="A125" s="18" t="s">
        <v>3131</v>
      </c>
      <c r="B125" s="19" t="s">
        <v>3132</v>
      </c>
      <c r="C125" s="15" t="s">
        <v>3133</v>
      </c>
      <c r="D125" s="15" t="s">
        <v>1998</v>
      </c>
      <c r="E125" s="20">
        <v>500</v>
      </c>
      <c r="F125" s="21">
        <v>2437.0675</v>
      </c>
      <c r="G125" s="22">
        <v>0.0048</v>
      </c>
      <c r="H125" s="23">
        <v>0.07195</v>
      </c>
      <c r="I125" s="24"/>
      <c r="J125" s="5"/>
    </row>
    <row r="126" spans="1:10" ht="12.95" customHeight="1">
      <c r="A126" s="18" t="s">
        <v>3089</v>
      </c>
      <c r="B126" s="19" t="s">
        <v>3090</v>
      </c>
      <c r="C126" s="15" t="s">
        <v>3091</v>
      </c>
      <c r="D126" s="15" t="s">
        <v>1998</v>
      </c>
      <c r="E126" s="20">
        <v>500</v>
      </c>
      <c r="F126" s="21">
        <v>2433.9275</v>
      </c>
      <c r="G126" s="22">
        <v>0.0048</v>
      </c>
      <c r="H126" s="23">
        <v>0.0718</v>
      </c>
      <c r="I126" s="24"/>
      <c r="J126" s="5"/>
    </row>
    <row r="127" spans="1:10" ht="12.95" customHeight="1">
      <c r="A127" s="18" t="s">
        <v>4118</v>
      </c>
      <c r="B127" s="19" t="s">
        <v>4119</v>
      </c>
      <c r="C127" s="15" t="s">
        <v>4120</v>
      </c>
      <c r="D127" s="15" t="s">
        <v>1998</v>
      </c>
      <c r="E127" s="20">
        <v>500</v>
      </c>
      <c r="F127" s="21">
        <v>2407.2525</v>
      </c>
      <c r="G127" s="22">
        <v>0.0047</v>
      </c>
      <c r="H127" s="23">
        <v>0.07175</v>
      </c>
      <c r="I127" s="24"/>
      <c r="J127" s="5"/>
    </row>
    <row r="128" spans="1:10" ht="12.95" customHeight="1">
      <c r="A128" s="18" t="s">
        <v>3074</v>
      </c>
      <c r="B128" s="19" t="s">
        <v>3075</v>
      </c>
      <c r="C128" s="15" t="s">
        <v>3076</v>
      </c>
      <c r="D128" s="15" t="s">
        <v>2736</v>
      </c>
      <c r="E128" s="20">
        <v>500</v>
      </c>
      <c r="F128" s="21">
        <v>2369.0475</v>
      </c>
      <c r="G128" s="22">
        <v>0.0046</v>
      </c>
      <c r="H128" s="23">
        <v>0.07445</v>
      </c>
      <c r="I128" s="24"/>
      <c r="J128" s="5"/>
    </row>
    <row r="129" spans="1:10" ht="12.95" customHeight="1">
      <c r="A129" s="5"/>
      <c r="B129" s="14" t="s">
        <v>160</v>
      </c>
      <c r="C129" s="15"/>
      <c r="D129" s="15"/>
      <c r="E129" s="15"/>
      <c r="F129" s="25">
        <v>174028.5525</v>
      </c>
      <c r="G129" s="26">
        <v>0.3407</v>
      </c>
      <c r="H129" s="27"/>
      <c r="I129" s="28"/>
      <c r="J129" s="5"/>
    </row>
    <row r="130" spans="1:10" ht="12.95" customHeight="1">
      <c r="A130" s="5"/>
      <c r="B130" s="14" t="s">
        <v>1994</v>
      </c>
      <c r="C130" s="15"/>
      <c r="D130" s="15"/>
      <c r="E130" s="15"/>
      <c r="F130" s="5"/>
      <c r="G130" s="16"/>
      <c r="H130" s="16"/>
      <c r="I130" s="17"/>
      <c r="J130" s="5"/>
    </row>
    <row r="131" spans="1:10" ht="12.95" customHeight="1">
      <c r="A131" s="18" t="s">
        <v>4121</v>
      </c>
      <c r="B131" s="19" t="s">
        <v>4122</v>
      </c>
      <c r="C131" s="15" t="s">
        <v>4123</v>
      </c>
      <c r="D131" s="15" t="s">
        <v>1998</v>
      </c>
      <c r="E131" s="20">
        <v>1500</v>
      </c>
      <c r="F131" s="21">
        <v>7154.7525</v>
      </c>
      <c r="G131" s="22">
        <v>0.014</v>
      </c>
      <c r="H131" s="23">
        <v>0.07725</v>
      </c>
      <c r="I131" s="24"/>
      <c r="J131" s="5"/>
    </row>
    <row r="132" spans="1:10" ht="12.95" customHeight="1">
      <c r="A132" s="18" t="s">
        <v>2668</v>
      </c>
      <c r="B132" s="19" t="s">
        <v>2669</v>
      </c>
      <c r="C132" s="15" t="s">
        <v>2670</v>
      </c>
      <c r="D132" s="15" t="s">
        <v>1998</v>
      </c>
      <c r="E132" s="20">
        <v>1000</v>
      </c>
      <c r="F132" s="21">
        <v>4903.705</v>
      </c>
      <c r="G132" s="22">
        <v>0.0096</v>
      </c>
      <c r="H132" s="23">
        <v>0.07545</v>
      </c>
      <c r="I132" s="24"/>
      <c r="J132" s="5"/>
    </row>
    <row r="133" spans="1:10" ht="12.95" customHeight="1">
      <c r="A133" s="18" t="s">
        <v>3284</v>
      </c>
      <c r="B133" s="19" t="s">
        <v>3285</v>
      </c>
      <c r="C133" s="15" t="s">
        <v>3286</v>
      </c>
      <c r="D133" s="15" t="s">
        <v>1998</v>
      </c>
      <c r="E133" s="20">
        <v>1000</v>
      </c>
      <c r="F133" s="21">
        <v>4765.34</v>
      </c>
      <c r="G133" s="22">
        <v>0.0093</v>
      </c>
      <c r="H133" s="23">
        <v>0.0817</v>
      </c>
      <c r="I133" s="24"/>
      <c r="J133" s="5"/>
    </row>
    <row r="134" spans="1:10" ht="12.95" customHeight="1">
      <c r="A134" s="18" t="s">
        <v>2957</v>
      </c>
      <c r="B134" s="19" t="s">
        <v>2958</v>
      </c>
      <c r="C134" s="15" t="s">
        <v>2959</v>
      </c>
      <c r="D134" s="15" t="s">
        <v>2736</v>
      </c>
      <c r="E134" s="20">
        <v>500</v>
      </c>
      <c r="F134" s="21">
        <v>2461.7725</v>
      </c>
      <c r="G134" s="22">
        <v>0.0048</v>
      </c>
      <c r="H134" s="23">
        <v>0.070851</v>
      </c>
      <c r="I134" s="24"/>
      <c r="J134" s="5"/>
    </row>
    <row r="135" spans="1:10" ht="12.95" customHeight="1">
      <c r="A135" s="18" t="s">
        <v>3236</v>
      </c>
      <c r="B135" s="19" t="s">
        <v>3237</v>
      </c>
      <c r="C135" s="15" t="s">
        <v>3238</v>
      </c>
      <c r="D135" s="15" t="s">
        <v>1998</v>
      </c>
      <c r="E135" s="20">
        <v>500</v>
      </c>
      <c r="F135" s="21">
        <v>2406.1875</v>
      </c>
      <c r="G135" s="22">
        <v>0.0047</v>
      </c>
      <c r="H135" s="23">
        <v>0.0761</v>
      </c>
      <c r="I135" s="24"/>
      <c r="J135" s="5"/>
    </row>
    <row r="136" spans="1:10" ht="12.95" customHeight="1">
      <c r="A136" s="18" t="s">
        <v>1999</v>
      </c>
      <c r="B136" s="19" t="s">
        <v>2000</v>
      </c>
      <c r="C136" s="15" t="s">
        <v>2001</v>
      </c>
      <c r="D136" s="15" t="s">
        <v>1998</v>
      </c>
      <c r="E136" s="20">
        <v>500</v>
      </c>
      <c r="F136" s="21">
        <v>2366.1075</v>
      </c>
      <c r="G136" s="22">
        <v>0.0046</v>
      </c>
      <c r="H136" s="23">
        <v>0.077649</v>
      </c>
      <c r="I136" s="24"/>
      <c r="J136" s="5"/>
    </row>
    <row r="137" spans="1:10" ht="12.95" customHeight="1">
      <c r="A137" s="5"/>
      <c r="B137" s="14" t="s">
        <v>160</v>
      </c>
      <c r="C137" s="15"/>
      <c r="D137" s="15"/>
      <c r="E137" s="15"/>
      <c r="F137" s="25">
        <v>24057.865</v>
      </c>
      <c r="G137" s="26">
        <v>0.0471</v>
      </c>
      <c r="H137" s="27"/>
      <c r="I137" s="28"/>
      <c r="J137" s="5"/>
    </row>
    <row r="138" spans="1:10" ht="12.95" customHeight="1">
      <c r="A138" s="5"/>
      <c r="B138" s="14" t="s">
        <v>413</v>
      </c>
      <c r="C138" s="15"/>
      <c r="D138" s="15"/>
      <c r="E138" s="15"/>
      <c r="F138" s="5"/>
      <c r="G138" s="16"/>
      <c r="H138" s="16"/>
      <c r="I138" s="17"/>
      <c r="J138" s="5"/>
    </row>
    <row r="139" spans="1:10" ht="12.95" customHeight="1">
      <c r="A139" s="18" t="s">
        <v>4124</v>
      </c>
      <c r="B139" s="19" t="s">
        <v>4125</v>
      </c>
      <c r="C139" s="15" t="s">
        <v>4126</v>
      </c>
      <c r="D139" s="15" t="s">
        <v>156</v>
      </c>
      <c r="E139" s="20">
        <v>10000000</v>
      </c>
      <c r="F139" s="21">
        <v>9873.84</v>
      </c>
      <c r="G139" s="22">
        <v>0.0193</v>
      </c>
      <c r="H139" s="23">
        <v>0.06759</v>
      </c>
      <c r="I139" s="24"/>
      <c r="J139" s="5"/>
    </row>
    <row r="140" spans="1:10" ht="12.95" customHeight="1">
      <c r="A140" s="18" t="s">
        <v>917</v>
      </c>
      <c r="B140" s="19" t="s">
        <v>918</v>
      </c>
      <c r="C140" s="15" t="s">
        <v>919</v>
      </c>
      <c r="D140" s="15" t="s">
        <v>156</v>
      </c>
      <c r="E140" s="20">
        <v>9500000</v>
      </c>
      <c r="F140" s="21">
        <v>9356.1795</v>
      </c>
      <c r="G140" s="22">
        <v>0.0183</v>
      </c>
      <c r="H140" s="23">
        <v>0.0676</v>
      </c>
      <c r="I140" s="24"/>
      <c r="J140" s="5"/>
    </row>
    <row r="141" spans="1:10" ht="12.95" customHeight="1">
      <c r="A141" s="18" t="s">
        <v>2094</v>
      </c>
      <c r="B141" s="19" t="s">
        <v>2095</v>
      </c>
      <c r="C141" s="15" t="s">
        <v>2096</v>
      </c>
      <c r="D141" s="15" t="s">
        <v>156</v>
      </c>
      <c r="E141" s="20">
        <v>5000000</v>
      </c>
      <c r="F141" s="21">
        <v>4974.79</v>
      </c>
      <c r="G141" s="22">
        <v>0.0097</v>
      </c>
      <c r="H141" s="23">
        <v>0.066062</v>
      </c>
      <c r="I141" s="24"/>
      <c r="J141" s="5"/>
    </row>
    <row r="142" spans="1:10" ht="12.95" customHeight="1">
      <c r="A142" s="18" t="s">
        <v>3299</v>
      </c>
      <c r="B142" s="19" t="s">
        <v>3300</v>
      </c>
      <c r="C142" s="15" t="s">
        <v>3301</v>
      </c>
      <c r="D142" s="15" t="s">
        <v>156</v>
      </c>
      <c r="E142" s="20">
        <v>2500000</v>
      </c>
      <c r="F142" s="21">
        <v>2458.9225</v>
      </c>
      <c r="G142" s="22">
        <v>0.0048</v>
      </c>
      <c r="H142" s="23">
        <v>0.067752</v>
      </c>
      <c r="I142" s="24"/>
      <c r="J142" s="5"/>
    </row>
    <row r="143" spans="1:10" ht="12.95" customHeight="1">
      <c r="A143" s="5"/>
      <c r="B143" s="14" t="s">
        <v>160</v>
      </c>
      <c r="C143" s="15"/>
      <c r="D143" s="15"/>
      <c r="E143" s="15"/>
      <c r="F143" s="25">
        <v>26663.732</v>
      </c>
      <c r="G143" s="26">
        <v>0.0522</v>
      </c>
      <c r="H143" s="27"/>
      <c r="I143" s="28"/>
      <c r="J143" s="5"/>
    </row>
    <row r="144" spans="1:10" ht="12.95" customHeight="1">
      <c r="A144" s="5"/>
      <c r="B144" s="29" t="s">
        <v>163</v>
      </c>
      <c r="C144" s="30"/>
      <c r="D144" s="2"/>
      <c r="E144" s="30"/>
      <c r="F144" s="25">
        <v>224750.1495</v>
      </c>
      <c r="G144" s="26">
        <v>0.4399</v>
      </c>
      <c r="H144" s="27"/>
      <c r="I144" s="28"/>
      <c r="J144" s="5"/>
    </row>
    <row r="145" spans="1:10" ht="12.95" customHeight="1">
      <c r="A145" s="5"/>
      <c r="B145" s="14" t="s">
        <v>164</v>
      </c>
      <c r="C145" s="15"/>
      <c r="D145" s="15"/>
      <c r="E145" s="15"/>
      <c r="F145" s="15"/>
      <c r="G145" s="15"/>
      <c r="H145" s="16"/>
      <c r="I145" s="17"/>
      <c r="J145" s="5"/>
    </row>
    <row r="146" spans="1:10" ht="12.95" customHeight="1">
      <c r="A146" s="18" t="s">
        <v>165</v>
      </c>
      <c r="B146" s="19" t="s">
        <v>166</v>
      </c>
      <c r="C146" s="15"/>
      <c r="D146" s="15"/>
      <c r="E146" s="20"/>
      <c r="F146" s="21">
        <v>60091.57</v>
      </c>
      <c r="G146" s="22">
        <v>0.1176</v>
      </c>
      <c r="H146" s="23">
        <v>0.06615060686142364</v>
      </c>
      <c r="I146" s="24"/>
      <c r="J146" s="5"/>
    </row>
    <row r="147" spans="1:10" ht="12.95" customHeight="1">
      <c r="A147" s="5"/>
      <c r="B147" s="14" t="s">
        <v>160</v>
      </c>
      <c r="C147" s="15"/>
      <c r="D147" s="15"/>
      <c r="E147" s="15"/>
      <c r="F147" s="25">
        <v>60091.57</v>
      </c>
      <c r="G147" s="26">
        <v>0.1176</v>
      </c>
      <c r="H147" s="27"/>
      <c r="I147" s="28"/>
      <c r="J147" s="5"/>
    </row>
    <row r="148" spans="1:10" ht="12.95" customHeight="1">
      <c r="A148" s="5"/>
      <c r="B148" s="29" t="s">
        <v>163</v>
      </c>
      <c r="C148" s="30"/>
      <c r="D148" s="2"/>
      <c r="E148" s="30"/>
      <c r="F148" s="25">
        <v>60091.57</v>
      </c>
      <c r="G148" s="26">
        <v>0.1176</v>
      </c>
      <c r="H148" s="27"/>
      <c r="I148" s="28"/>
      <c r="J148" s="5"/>
    </row>
    <row r="149" spans="1:10" ht="12.95" customHeight="1">
      <c r="A149" s="5"/>
      <c r="B149" s="29" t="s">
        <v>167</v>
      </c>
      <c r="C149" s="15"/>
      <c r="D149" s="2"/>
      <c r="E149" s="15"/>
      <c r="F149" s="31">
        <v>-49082.6468</v>
      </c>
      <c r="G149" s="26">
        <v>-0.096</v>
      </c>
      <c r="H149" s="27"/>
      <c r="I149" s="28"/>
      <c r="J149" s="5"/>
    </row>
    <row r="150" spans="1:10" ht="12.95" customHeight="1">
      <c r="A150" s="5"/>
      <c r="B150" s="32" t="s">
        <v>168</v>
      </c>
      <c r="C150" s="33"/>
      <c r="D150" s="33"/>
      <c r="E150" s="33"/>
      <c r="F150" s="34">
        <v>510871.36</v>
      </c>
      <c r="G150" s="35">
        <v>1</v>
      </c>
      <c r="H150" s="36"/>
      <c r="I150" s="37"/>
      <c r="J150" s="5"/>
    </row>
    <row r="151" spans="1:10" ht="12.95" customHeight="1">
      <c r="A151" s="5"/>
      <c r="B151" s="7"/>
      <c r="C151" s="5"/>
      <c r="D151" s="5"/>
      <c r="E151" s="5"/>
      <c r="F151" s="5"/>
      <c r="G151" s="5"/>
      <c r="H151" s="5"/>
      <c r="I151" s="5"/>
      <c r="J151" s="5"/>
    </row>
    <row r="152" spans="1:10" ht="12.95" customHeight="1">
      <c r="A152" s="5"/>
      <c r="B152" s="4" t="s">
        <v>1188</v>
      </c>
      <c r="C152" s="5"/>
      <c r="D152" s="5"/>
      <c r="E152" s="5"/>
      <c r="F152" s="5"/>
      <c r="G152" s="5"/>
      <c r="H152" s="5"/>
      <c r="I152" s="5"/>
      <c r="J152" s="5"/>
    </row>
    <row r="153" spans="1:10" ht="12.95" customHeight="1">
      <c r="A153" s="5"/>
      <c r="B153" s="4" t="s">
        <v>207</v>
      </c>
      <c r="C153" s="5"/>
      <c r="D153" s="5"/>
      <c r="E153" s="5"/>
      <c r="F153" s="5"/>
      <c r="G153" s="5"/>
      <c r="H153" s="5"/>
      <c r="I153" s="5"/>
      <c r="J153" s="5"/>
    </row>
    <row r="154" spans="1:10" ht="12.95" customHeight="1">
      <c r="A154" s="5"/>
      <c r="B154" s="4" t="s">
        <v>681</v>
      </c>
      <c r="C154" s="5"/>
      <c r="D154" s="5"/>
      <c r="E154" s="5"/>
      <c r="F154" s="5"/>
      <c r="G154" s="5"/>
      <c r="H154" s="5"/>
      <c r="I154" s="5"/>
      <c r="J154" s="5"/>
    </row>
    <row r="155" spans="1:10" ht="12.95" customHeight="1">
      <c r="A155" s="5"/>
      <c r="B155" s="4" t="s">
        <v>170</v>
      </c>
      <c r="C155" s="5"/>
      <c r="D155" s="5"/>
      <c r="E155" s="5"/>
      <c r="F155" s="5"/>
      <c r="G155" s="5"/>
      <c r="H155" s="5"/>
      <c r="I155" s="5"/>
      <c r="J155" s="5"/>
    </row>
    <row r="156" spans="1:10" ht="26.1" customHeight="1">
      <c r="A156" s="5"/>
      <c r="B156" s="59" t="s">
        <v>171</v>
      </c>
      <c r="C156" s="59"/>
      <c r="D156" s="59"/>
      <c r="E156" s="59"/>
      <c r="F156" s="59"/>
      <c r="G156" s="59"/>
      <c r="H156" s="59"/>
      <c r="I156" s="59"/>
      <c r="J156" s="5"/>
    </row>
    <row r="157" spans="1:10" ht="12.95" customHeight="1">
      <c r="A157" s="5"/>
      <c r="B157" s="59"/>
      <c r="C157" s="59"/>
      <c r="D157" s="59"/>
      <c r="E157" s="59"/>
      <c r="F157" s="59"/>
      <c r="G157" s="59"/>
      <c r="H157" s="59"/>
      <c r="I157" s="59"/>
      <c r="J157" s="5"/>
    </row>
    <row r="158" spans="1:10" ht="12.95" customHeight="1">
      <c r="A158" s="5"/>
      <c r="B158" s="59"/>
      <c r="C158" s="59"/>
      <c r="D158" s="59"/>
      <c r="E158" s="59"/>
      <c r="F158" s="59"/>
      <c r="G158" s="59"/>
      <c r="H158" s="59"/>
      <c r="I158" s="59"/>
      <c r="J158" s="5"/>
    </row>
    <row r="159" spans="1:10" ht="12.95" customHeight="1">
      <c r="A159" s="5"/>
      <c r="B159" s="5"/>
      <c r="C159" s="60" t="s">
        <v>4127</v>
      </c>
      <c r="D159" s="60"/>
      <c r="E159" s="60"/>
      <c r="F159" s="60"/>
      <c r="G159" s="5"/>
      <c r="H159" s="5"/>
      <c r="I159" s="5"/>
      <c r="J159" s="5"/>
    </row>
    <row r="160" spans="1:10" ht="12.95" customHeight="1">
      <c r="A160" s="5"/>
      <c r="B160" s="38" t="s">
        <v>173</v>
      </c>
      <c r="C160" s="60" t="s">
        <v>174</v>
      </c>
      <c r="D160" s="60"/>
      <c r="E160" s="60"/>
      <c r="F160" s="60"/>
      <c r="G160" s="5"/>
      <c r="H160" s="5"/>
      <c r="I160" s="5"/>
      <c r="J160" s="5"/>
    </row>
    <row r="161" spans="1:10" ht="120.95" customHeight="1">
      <c r="A161" s="5"/>
      <c r="B161" s="39"/>
      <c r="C161" s="58"/>
      <c r="D161" s="58"/>
      <c r="E161" s="5"/>
      <c r="F161" s="5"/>
      <c r="G161" s="5"/>
      <c r="H161" s="5"/>
      <c r="I161" s="5"/>
      <c r="J161" s="5"/>
    </row>
  </sheetData>
  <mergeCells count="6">
    <mergeCell ref="C161:D161"/>
    <mergeCell ref="B156:I156"/>
    <mergeCell ref="B157:I157"/>
    <mergeCell ref="B158:I158"/>
    <mergeCell ref="C159:F159"/>
    <mergeCell ref="C160:F160"/>
  </mergeCells>
  <hyperlinks>
    <hyperlink ref="A1" location="AxisTreasuryAdvantageFund" display="AXISTAA"/>
    <hyperlink ref="B1" location="AxisTreasuryAdvantageFund" display="Axis Treasury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/>
  </sheetPr>
  <dimension ref="A1:J10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116281</v>
      </c>
      <c r="F7" s="21">
        <v>8329.208</v>
      </c>
      <c r="G7" s="22">
        <v>0.061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785122</v>
      </c>
      <c r="F8" s="21">
        <v>7527.3572</v>
      </c>
      <c r="G8" s="22">
        <v>0.0551</v>
      </c>
      <c r="H8" s="40"/>
      <c r="I8" s="24"/>
      <c r="J8" s="5"/>
    </row>
    <row r="9" spans="1:10" ht="12.95" customHeight="1">
      <c r="A9" s="18" t="s">
        <v>287</v>
      </c>
      <c r="B9" s="19" t="s">
        <v>288</v>
      </c>
      <c r="C9" s="15" t="s">
        <v>289</v>
      </c>
      <c r="D9" s="15" t="s">
        <v>272</v>
      </c>
      <c r="E9" s="20">
        <v>455719</v>
      </c>
      <c r="F9" s="21">
        <v>7161.3962</v>
      </c>
      <c r="G9" s="22">
        <v>0.0524</v>
      </c>
      <c r="H9" s="40"/>
      <c r="I9" s="24"/>
      <c r="J9" s="5"/>
    </row>
    <row r="10" spans="1:10" ht="12.95" customHeight="1">
      <c r="A10" s="18" t="s">
        <v>759</v>
      </c>
      <c r="B10" s="19" t="s">
        <v>760</v>
      </c>
      <c r="C10" s="15" t="s">
        <v>761</v>
      </c>
      <c r="D10" s="15" t="s">
        <v>394</v>
      </c>
      <c r="E10" s="20">
        <v>188258</v>
      </c>
      <c r="F10" s="21">
        <v>7003.9506</v>
      </c>
      <c r="G10" s="22">
        <v>0.0513</v>
      </c>
      <c r="H10" s="40"/>
      <c r="I10" s="24"/>
      <c r="J10" s="5"/>
    </row>
    <row r="11" spans="1:10" ht="12.95" customHeight="1">
      <c r="A11" s="18" t="s">
        <v>265</v>
      </c>
      <c r="B11" s="19" t="s">
        <v>266</v>
      </c>
      <c r="C11" s="15" t="s">
        <v>267</v>
      </c>
      <c r="D11" s="15" t="s">
        <v>268</v>
      </c>
      <c r="E11" s="20">
        <v>194145</v>
      </c>
      <c r="F11" s="21">
        <v>6517.0594</v>
      </c>
      <c r="G11" s="22">
        <v>0.0477</v>
      </c>
      <c r="H11" s="40"/>
      <c r="I11" s="24"/>
      <c r="J11" s="5"/>
    </row>
    <row r="12" spans="1:10" ht="12.95" customHeight="1">
      <c r="A12" s="18" t="s">
        <v>249</v>
      </c>
      <c r="B12" s="19" t="s">
        <v>250</v>
      </c>
      <c r="C12" s="15" t="s">
        <v>251</v>
      </c>
      <c r="D12" s="15" t="s">
        <v>252</v>
      </c>
      <c r="E12" s="20">
        <v>241169</v>
      </c>
      <c r="F12" s="21">
        <v>5804.9378</v>
      </c>
      <c r="G12" s="22">
        <v>0.0425</v>
      </c>
      <c r="H12" s="40"/>
      <c r="I12" s="24"/>
      <c r="J12" s="5"/>
    </row>
    <row r="13" spans="1:10" ht="12.95" customHeight="1">
      <c r="A13" s="18" t="s">
        <v>686</v>
      </c>
      <c r="B13" s="19" t="s">
        <v>687</v>
      </c>
      <c r="C13" s="15" t="s">
        <v>688</v>
      </c>
      <c r="D13" s="15" t="s">
        <v>272</v>
      </c>
      <c r="E13" s="20">
        <v>289779</v>
      </c>
      <c r="F13" s="21">
        <v>5096.4882</v>
      </c>
      <c r="G13" s="22">
        <v>0.0373</v>
      </c>
      <c r="H13" s="40"/>
      <c r="I13" s="24"/>
      <c r="J13" s="5"/>
    </row>
    <row r="14" spans="1:10" ht="12.95" customHeight="1">
      <c r="A14" s="18" t="s">
        <v>293</v>
      </c>
      <c r="B14" s="19" t="s">
        <v>294</v>
      </c>
      <c r="C14" s="15" t="s">
        <v>295</v>
      </c>
      <c r="D14" s="15" t="s">
        <v>268</v>
      </c>
      <c r="E14" s="20">
        <v>296199</v>
      </c>
      <c r="F14" s="21">
        <v>4251.7885</v>
      </c>
      <c r="G14" s="22">
        <v>0.0311</v>
      </c>
      <c r="H14" s="40"/>
      <c r="I14" s="24"/>
      <c r="J14" s="5"/>
    </row>
    <row r="15" spans="1:10" ht="12.95" customHeight="1">
      <c r="A15" s="18" t="s">
        <v>826</v>
      </c>
      <c r="B15" s="19" t="s">
        <v>827</v>
      </c>
      <c r="C15" s="15" t="s">
        <v>828</v>
      </c>
      <c r="D15" s="15" t="s">
        <v>829</v>
      </c>
      <c r="E15" s="20">
        <v>112938</v>
      </c>
      <c r="F15" s="21">
        <v>4097.7295</v>
      </c>
      <c r="G15" s="22">
        <v>0.03</v>
      </c>
      <c r="H15" s="40"/>
      <c r="I15" s="24"/>
      <c r="J15" s="5"/>
    </row>
    <row r="16" spans="1:10" ht="12.95" customHeight="1">
      <c r="A16" s="18" t="s">
        <v>715</v>
      </c>
      <c r="B16" s="19" t="s">
        <v>716</v>
      </c>
      <c r="C16" s="15" t="s">
        <v>717</v>
      </c>
      <c r="D16" s="15" t="s">
        <v>718</v>
      </c>
      <c r="E16" s="20">
        <v>97500</v>
      </c>
      <c r="F16" s="21">
        <v>2635.1325</v>
      </c>
      <c r="G16" s="22">
        <v>0.0193</v>
      </c>
      <c r="H16" s="40"/>
      <c r="I16" s="24"/>
      <c r="J16" s="5"/>
    </row>
    <row r="17" spans="1:10" ht="12.95" customHeight="1">
      <c r="A17" s="18" t="s">
        <v>2673</v>
      </c>
      <c r="B17" s="19" t="s">
        <v>2674</v>
      </c>
      <c r="C17" s="15" t="s">
        <v>2675</v>
      </c>
      <c r="D17" s="15" t="s">
        <v>299</v>
      </c>
      <c r="E17" s="20">
        <v>41472</v>
      </c>
      <c r="F17" s="21">
        <v>2161.5414</v>
      </c>
      <c r="G17" s="22">
        <v>0.0158</v>
      </c>
      <c r="H17" s="40"/>
      <c r="I17" s="24"/>
      <c r="J17" s="5"/>
    </row>
    <row r="18" spans="1:10" ht="12.95" customHeight="1">
      <c r="A18" s="18" t="s">
        <v>839</v>
      </c>
      <c r="B18" s="19" t="s">
        <v>840</v>
      </c>
      <c r="C18" s="15" t="s">
        <v>841</v>
      </c>
      <c r="D18" s="15" t="s">
        <v>260</v>
      </c>
      <c r="E18" s="20">
        <v>220392</v>
      </c>
      <c r="F18" s="21">
        <v>2101.9887</v>
      </c>
      <c r="G18" s="22">
        <v>0.0154</v>
      </c>
      <c r="H18" s="40"/>
      <c r="I18" s="24"/>
      <c r="J18" s="5"/>
    </row>
    <row r="19" spans="1:10" ht="12.95" customHeight="1">
      <c r="A19" s="18" t="s">
        <v>726</v>
      </c>
      <c r="B19" s="19" t="s">
        <v>727</v>
      </c>
      <c r="C19" s="15" t="s">
        <v>728</v>
      </c>
      <c r="D19" s="15" t="s">
        <v>279</v>
      </c>
      <c r="E19" s="20">
        <v>132861</v>
      </c>
      <c r="F19" s="21">
        <v>2093.0922</v>
      </c>
      <c r="G19" s="22">
        <v>0.0153</v>
      </c>
      <c r="H19" s="40"/>
      <c r="I19" s="24"/>
      <c r="J19" s="5"/>
    </row>
    <row r="20" spans="1:10" ht="12.95" customHeight="1">
      <c r="A20" s="18" t="s">
        <v>257</v>
      </c>
      <c r="B20" s="19" t="s">
        <v>258</v>
      </c>
      <c r="C20" s="15" t="s">
        <v>259</v>
      </c>
      <c r="D20" s="15" t="s">
        <v>260</v>
      </c>
      <c r="E20" s="20">
        <v>341000</v>
      </c>
      <c r="F20" s="21">
        <v>2030.996</v>
      </c>
      <c r="G20" s="22">
        <v>0.0149</v>
      </c>
      <c r="H20" s="40"/>
      <c r="I20" s="24"/>
      <c r="J20" s="5"/>
    </row>
    <row r="21" spans="1:10" ht="12.95" customHeight="1">
      <c r="A21" s="18" t="s">
        <v>836</v>
      </c>
      <c r="B21" s="19" t="s">
        <v>837</v>
      </c>
      <c r="C21" s="15" t="s">
        <v>838</v>
      </c>
      <c r="D21" s="15" t="s">
        <v>741</v>
      </c>
      <c r="E21" s="20">
        <v>53523</v>
      </c>
      <c r="F21" s="21">
        <v>1922.5997</v>
      </c>
      <c r="G21" s="22">
        <v>0.0141</v>
      </c>
      <c r="H21" s="40"/>
      <c r="I21" s="24"/>
      <c r="J21" s="5"/>
    </row>
    <row r="22" spans="1:10" ht="12.95" customHeight="1">
      <c r="A22" s="18" t="s">
        <v>261</v>
      </c>
      <c r="B22" s="19" t="s">
        <v>262</v>
      </c>
      <c r="C22" s="15" t="s">
        <v>263</v>
      </c>
      <c r="D22" s="15" t="s">
        <v>264</v>
      </c>
      <c r="E22" s="20">
        <v>21787</v>
      </c>
      <c r="F22" s="21">
        <v>1807.7654</v>
      </c>
      <c r="G22" s="22">
        <v>0.0132</v>
      </c>
      <c r="H22" s="40"/>
      <c r="I22" s="24"/>
      <c r="J22" s="5"/>
    </row>
    <row r="23" spans="1:10" ht="12.95" customHeight="1">
      <c r="A23" s="18" t="s">
        <v>276</v>
      </c>
      <c r="B23" s="19" t="s">
        <v>277</v>
      </c>
      <c r="C23" s="15" t="s">
        <v>278</v>
      </c>
      <c r="D23" s="15" t="s">
        <v>279</v>
      </c>
      <c r="E23" s="20">
        <v>300000</v>
      </c>
      <c r="F23" s="21">
        <v>1803</v>
      </c>
      <c r="G23" s="22">
        <v>0.0132</v>
      </c>
      <c r="H23" s="40"/>
      <c r="I23" s="24"/>
      <c r="J23" s="5"/>
    </row>
    <row r="24" spans="1:10" ht="12.95" customHeight="1">
      <c r="A24" s="18" t="s">
        <v>851</v>
      </c>
      <c r="B24" s="19" t="s">
        <v>852</v>
      </c>
      <c r="C24" s="15" t="s">
        <v>853</v>
      </c>
      <c r="D24" s="15" t="s">
        <v>318</v>
      </c>
      <c r="E24" s="20">
        <v>119169</v>
      </c>
      <c r="F24" s="21">
        <v>1689.5185</v>
      </c>
      <c r="G24" s="22">
        <v>0.0124</v>
      </c>
      <c r="H24" s="40"/>
      <c r="I24" s="24"/>
      <c r="J24" s="5"/>
    </row>
    <row r="25" spans="1:10" ht="12.95" customHeight="1">
      <c r="A25" s="18" t="s">
        <v>748</v>
      </c>
      <c r="B25" s="19" t="s">
        <v>749</v>
      </c>
      <c r="C25" s="15" t="s">
        <v>750</v>
      </c>
      <c r="D25" s="15" t="s">
        <v>751</v>
      </c>
      <c r="E25" s="20">
        <v>7676</v>
      </c>
      <c r="F25" s="21">
        <v>1687.6761</v>
      </c>
      <c r="G25" s="22">
        <v>0.0124</v>
      </c>
      <c r="H25" s="40"/>
      <c r="I25" s="24"/>
      <c r="J25" s="5"/>
    </row>
    <row r="26" spans="1:10" ht="12.95" customHeight="1">
      <c r="A26" s="18" t="s">
        <v>356</v>
      </c>
      <c r="B26" s="19" t="s">
        <v>357</v>
      </c>
      <c r="C26" s="15" t="s">
        <v>358</v>
      </c>
      <c r="D26" s="15" t="s">
        <v>264</v>
      </c>
      <c r="E26" s="20">
        <v>7036</v>
      </c>
      <c r="F26" s="21">
        <v>1674.6489</v>
      </c>
      <c r="G26" s="22">
        <v>0.0123</v>
      </c>
      <c r="H26" s="40"/>
      <c r="I26" s="24"/>
      <c r="J26" s="5"/>
    </row>
    <row r="27" spans="1:10" ht="12.95" customHeight="1">
      <c r="A27" s="18" t="s">
        <v>854</v>
      </c>
      <c r="B27" s="19" t="s">
        <v>855</v>
      </c>
      <c r="C27" s="15" t="s">
        <v>856</v>
      </c>
      <c r="D27" s="15" t="s">
        <v>260</v>
      </c>
      <c r="E27" s="20">
        <v>1694785</v>
      </c>
      <c r="F27" s="21">
        <v>1623.604</v>
      </c>
      <c r="G27" s="22">
        <v>0.0119</v>
      </c>
      <c r="H27" s="40"/>
      <c r="I27" s="24"/>
      <c r="J27" s="5"/>
    </row>
    <row r="28" spans="1:10" ht="12.95" customHeight="1">
      <c r="A28" s="18" t="s">
        <v>848</v>
      </c>
      <c r="B28" s="19" t="s">
        <v>849</v>
      </c>
      <c r="C28" s="15" t="s">
        <v>850</v>
      </c>
      <c r="D28" s="15" t="s">
        <v>256</v>
      </c>
      <c r="E28" s="20">
        <v>142546</v>
      </c>
      <c r="F28" s="21">
        <v>1599.1523</v>
      </c>
      <c r="G28" s="22">
        <v>0.0117</v>
      </c>
      <c r="H28" s="40"/>
      <c r="I28" s="24"/>
      <c r="J28" s="5"/>
    </row>
    <row r="29" spans="1:10" ht="12.95" customHeight="1">
      <c r="A29" s="18" t="s">
        <v>745</v>
      </c>
      <c r="B29" s="19" t="s">
        <v>746</v>
      </c>
      <c r="C29" s="15" t="s">
        <v>747</v>
      </c>
      <c r="D29" s="15" t="s">
        <v>256</v>
      </c>
      <c r="E29" s="20">
        <v>104380</v>
      </c>
      <c r="F29" s="21">
        <v>1554.1138</v>
      </c>
      <c r="G29" s="22">
        <v>0.0114</v>
      </c>
      <c r="H29" s="40"/>
      <c r="I29" s="24"/>
      <c r="J29" s="5"/>
    </row>
    <row r="30" spans="1:10" ht="12.95" customHeight="1">
      <c r="A30" s="18" t="s">
        <v>830</v>
      </c>
      <c r="B30" s="19" t="s">
        <v>831</v>
      </c>
      <c r="C30" s="15" t="s">
        <v>832</v>
      </c>
      <c r="D30" s="15" t="s">
        <v>303</v>
      </c>
      <c r="E30" s="20">
        <v>61906</v>
      </c>
      <c r="F30" s="21">
        <v>1524.4353</v>
      </c>
      <c r="G30" s="22">
        <v>0.0112</v>
      </c>
      <c r="H30" s="40"/>
      <c r="I30" s="24"/>
      <c r="J30" s="5"/>
    </row>
    <row r="31" spans="1:10" ht="12.95" customHeight="1">
      <c r="A31" s="18" t="s">
        <v>845</v>
      </c>
      <c r="B31" s="19" t="s">
        <v>846</v>
      </c>
      <c r="C31" s="15" t="s">
        <v>847</v>
      </c>
      <c r="D31" s="15" t="s">
        <v>260</v>
      </c>
      <c r="E31" s="20">
        <v>252736</v>
      </c>
      <c r="F31" s="21">
        <v>1521.9762</v>
      </c>
      <c r="G31" s="22">
        <v>0.0111</v>
      </c>
      <c r="H31" s="40"/>
      <c r="I31" s="24"/>
      <c r="J31" s="5"/>
    </row>
    <row r="32" spans="1:10" ht="12.95" customHeight="1">
      <c r="A32" s="18" t="s">
        <v>866</v>
      </c>
      <c r="B32" s="19" t="s">
        <v>867</v>
      </c>
      <c r="C32" s="15" t="s">
        <v>868</v>
      </c>
      <c r="D32" s="15" t="s">
        <v>829</v>
      </c>
      <c r="E32" s="20">
        <v>337412</v>
      </c>
      <c r="F32" s="21">
        <v>1486.2999</v>
      </c>
      <c r="G32" s="22">
        <v>0.0109</v>
      </c>
      <c r="H32" s="40"/>
      <c r="I32" s="24"/>
      <c r="J32" s="5"/>
    </row>
    <row r="33" spans="1:10" ht="12.95" customHeight="1">
      <c r="A33" s="18" t="s">
        <v>857</v>
      </c>
      <c r="B33" s="19" t="s">
        <v>858</v>
      </c>
      <c r="C33" s="15" t="s">
        <v>859</v>
      </c>
      <c r="D33" s="15" t="s">
        <v>260</v>
      </c>
      <c r="E33" s="20">
        <v>2317693</v>
      </c>
      <c r="F33" s="21">
        <v>1439.2874</v>
      </c>
      <c r="G33" s="22">
        <v>0.0105</v>
      </c>
      <c r="H33" s="40"/>
      <c r="I33" s="24"/>
      <c r="J33" s="5"/>
    </row>
    <row r="34" spans="1:10" ht="12.95" customHeight="1">
      <c r="A34" s="18" t="s">
        <v>771</v>
      </c>
      <c r="B34" s="19" t="s">
        <v>772</v>
      </c>
      <c r="C34" s="15" t="s">
        <v>773</v>
      </c>
      <c r="D34" s="15" t="s">
        <v>774</v>
      </c>
      <c r="E34" s="20">
        <v>28986</v>
      </c>
      <c r="F34" s="21">
        <v>1395.415</v>
      </c>
      <c r="G34" s="22">
        <v>0.0102</v>
      </c>
      <c r="H34" s="40"/>
      <c r="I34" s="24"/>
      <c r="J34" s="5"/>
    </row>
    <row r="35" spans="1:10" ht="12.95" customHeight="1">
      <c r="A35" s="18" t="s">
        <v>353</v>
      </c>
      <c r="B35" s="19" t="s">
        <v>354</v>
      </c>
      <c r="C35" s="15" t="s">
        <v>355</v>
      </c>
      <c r="D35" s="15" t="s">
        <v>256</v>
      </c>
      <c r="E35" s="20">
        <v>576169</v>
      </c>
      <c r="F35" s="21">
        <v>1345.3546</v>
      </c>
      <c r="G35" s="22">
        <v>0.0099</v>
      </c>
      <c r="H35" s="40"/>
      <c r="I35" s="24"/>
      <c r="J35" s="5"/>
    </row>
    <row r="36" spans="1:10" ht="12.95" customHeight="1">
      <c r="A36" s="18" t="s">
        <v>391</v>
      </c>
      <c r="B36" s="19" t="s">
        <v>392</v>
      </c>
      <c r="C36" s="15" t="s">
        <v>393</v>
      </c>
      <c r="D36" s="15" t="s">
        <v>394</v>
      </c>
      <c r="E36" s="20">
        <v>94746</v>
      </c>
      <c r="F36" s="21">
        <v>1194.226</v>
      </c>
      <c r="G36" s="22">
        <v>0.0087</v>
      </c>
      <c r="H36" s="40"/>
      <c r="I36" s="24"/>
      <c r="J36" s="5"/>
    </row>
    <row r="37" spans="1:10" ht="12.95" customHeight="1">
      <c r="A37" s="18" t="s">
        <v>878</v>
      </c>
      <c r="B37" s="19" t="s">
        <v>879</v>
      </c>
      <c r="C37" s="15" t="s">
        <v>880</v>
      </c>
      <c r="D37" s="15" t="s">
        <v>318</v>
      </c>
      <c r="E37" s="20">
        <v>225318</v>
      </c>
      <c r="F37" s="21">
        <v>1144.8408</v>
      </c>
      <c r="G37" s="22">
        <v>0.0084</v>
      </c>
      <c r="H37" s="40"/>
      <c r="I37" s="24"/>
      <c r="J37" s="5"/>
    </row>
    <row r="38" spans="1:10" ht="12.95" customHeight="1">
      <c r="A38" s="18" t="s">
        <v>342</v>
      </c>
      <c r="B38" s="19" t="s">
        <v>343</v>
      </c>
      <c r="C38" s="15" t="s">
        <v>344</v>
      </c>
      <c r="D38" s="15" t="s">
        <v>345</v>
      </c>
      <c r="E38" s="20">
        <v>41410</v>
      </c>
      <c r="F38" s="21">
        <v>1037.3412</v>
      </c>
      <c r="G38" s="22">
        <v>0.0076</v>
      </c>
      <c r="H38" s="40"/>
      <c r="I38" s="24"/>
      <c r="J38" s="5"/>
    </row>
    <row r="39" spans="1:10" ht="12.95" customHeight="1">
      <c r="A39" s="18" t="s">
        <v>1584</v>
      </c>
      <c r="B39" s="19" t="s">
        <v>1585</v>
      </c>
      <c r="C39" s="15" t="s">
        <v>1586</v>
      </c>
      <c r="D39" s="15" t="s">
        <v>1587</v>
      </c>
      <c r="E39" s="20">
        <v>221943</v>
      </c>
      <c r="F39" s="21">
        <v>994.6376</v>
      </c>
      <c r="G39" s="22">
        <v>0.0073</v>
      </c>
      <c r="H39" s="40"/>
      <c r="I39" s="24"/>
      <c r="J39" s="5"/>
    </row>
    <row r="40" spans="1:10" ht="12.95" customHeight="1">
      <c r="A40" s="18" t="s">
        <v>2049</v>
      </c>
      <c r="B40" s="19" t="s">
        <v>2050</v>
      </c>
      <c r="C40" s="15" t="s">
        <v>2051</v>
      </c>
      <c r="D40" s="15" t="s">
        <v>318</v>
      </c>
      <c r="E40" s="20">
        <v>19549</v>
      </c>
      <c r="F40" s="21">
        <v>937.4234</v>
      </c>
      <c r="G40" s="22">
        <v>0.0069</v>
      </c>
      <c r="H40" s="40"/>
      <c r="I40" s="24"/>
      <c r="J40" s="5"/>
    </row>
    <row r="41" spans="1:10" ht="12.95" customHeight="1">
      <c r="A41" s="18" t="s">
        <v>273</v>
      </c>
      <c r="B41" s="19" t="s">
        <v>274</v>
      </c>
      <c r="C41" s="15" t="s">
        <v>275</v>
      </c>
      <c r="D41" s="15" t="s">
        <v>272</v>
      </c>
      <c r="E41" s="20">
        <v>165244</v>
      </c>
      <c r="F41" s="21">
        <v>927.5972</v>
      </c>
      <c r="G41" s="22">
        <v>0.0068</v>
      </c>
      <c r="H41" s="40"/>
      <c r="I41" s="24"/>
      <c r="J41" s="5"/>
    </row>
    <row r="42" spans="1:10" ht="12.95" customHeight="1">
      <c r="A42" s="18" t="s">
        <v>869</v>
      </c>
      <c r="B42" s="19" t="s">
        <v>870</v>
      </c>
      <c r="C42" s="15" t="s">
        <v>871</v>
      </c>
      <c r="D42" s="15" t="s">
        <v>368</v>
      </c>
      <c r="E42" s="20">
        <v>1872</v>
      </c>
      <c r="F42" s="21">
        <v>742.1301</v>
      </c>
      <c r="G42" s="22">
        <v>0.0054</v>
      </c>
      <c r="H42" s="40"/>
      <c r="I42" s="24"/>
      <c r="J42" s="5"/>
    </row>
    <row r="43" spans="1:10" ht="12.95" customHeight="1">
      <c r="A43" s="18" t="s">
        <v>875</v>
      </c>
      <c r="B43" s="19" t="s">
        <v>876</v>
      </c>
      <c r="C43" s="15" t="s">
        <v>877</v>
      </c>
      <c r="D43" s="15" t="s">
        <v>394</v>
      </c>
      <c r="E43" s="20">
        <v>539526</v>
      </c>
      <c r="F43" s="21">
        <v>720.537</v>
      </c>
      <c r="G43" s="22">
        <v>0.0053</v>
      </c>
      <c r="H43" s="40"/>
      <c r="I43" s="24"/>
      <c r="J43" s="5"/>
    </row>
    <row r="44" spans="1:10" ht="12.95" customHeight="1">
      <c r="A44" s="18" t="s">
        <v>253</v>
      </c>
      <c r="B44" s="19" t="s">
        <v>254</v>
      </c>
      <c r="C44" s="15" t="s">
        <v>255</v>
      </c>
      <c r="D44" s="15" t="s">
        <v>256</v>
      </c>
      <c r="E44" s="20">
        <v>50000</v>
      </c>
      <c r="F44" s="21">
        <v>707.775</v>
      </c>
      <c r="G44" s="22">
        <v>0.0052</v>
      </c>
      <c r="H44" s="40"/>
      <c r="I44" s="24"/>
      <c r="J44" s="5"/>
    </row>
    <row r="45" spans="1:10" ht="12.95" customHeight="1">
      <c r="A45" s="18" t="s">
        <v>738</v>
      </c>
      <c r="B45" s="19" t="s">
        <v>739</v>
      </c>
      <c r="C45" s="15" t="s">
        <v>740</v>
      </c>
      <c r="D45" s="15" t="s">
        <v>741</v>
      </c>
      <c r="E45" s="20">
        <v>55000</v>
      </c>
      <c r="F45" s="21">
        <v>611.38</v>
      </c>
      <c r="G45" s="22">
        <v>0.0045</v>
      </c>
      <c r="H45" s="40"/>
      <c r="I45" s="24"/>
      <c r="J45" s="5"/>
    </row>
    <row r="46" spans="1:10" ht="12.95" customHeight="1">
      <c r="A46" s="18" t="s">
        <v>860</v>
      </c>
      <c r="B46" s="19" t="s">
        <v>861</v>
      </c>
      <c r="C46" s="15" t="s">
        <v>862</v>
      </c>
      <c r="D46" s="15" t="s">
        <v>741</v>
      </c>
      <c r="E46" s="20">
        <v>15903</v>
      </c>
      <c r="F46" s="21">
        <v>440.2746</v>
      </c>
      <c r="G46" s="22">
        <v>0.0032</v>
      </c>
      <c r="H46" s="40"/>
      <c r="I46" s="24"/>
      <c r="J46" s="5"/>
    </row>
    <row r="47" spans="1:10" ht="12.95" customHeight="1">
      <c r="A47" s="18" t="s">
        <v>863</v>
      </c>
      <c r="B47" s="19" t="s">
        <v>864</v>
      </c>
      <c r="C47" s="15" t="s">
        <v>865</v>
      </c>
      <c r="D47" s="15" t="s">
        <v>394</v>
      </c>
      <c r="E47" s="20">
        <v>420892</v>
      </c>
      <c r="F47" s="21">
        <v>410.7906</v>
      </c>
      <c r="G47" s="22">
        <v>0.003</v>
      </c>
      <c r="H47" s="40"/>
      <c r="I47" s="24"/>
      <c r="J47" s="5"/>
    </row>
    <row r="48" spans="1:10" ht="12.95" customHeight="1">
      <c r="A48" s="18" t="s">
        <v>304</v>
      </c>
      <c r="B48" s="19" t="s">
        <v>305</v>
      </c>
      <c r="C48" s="15" t="s">
        <v>306</v>
      </c>
      <c r="D48" s="15" t="s">
        <v>307</v>
      </c>
      <c r="E48" s="20">
        <v>52652</v>
      </c>
      <c r="F48" s="21">
        <v>398.8652</v>
      </c>
      <c r="G48" s="22">
        <v>0.0029</v>
      </c>
      <c r="H48" s="40"/>
      <c r="I48" s="24"/>
      <c r="J48" s="5"/>
    </row>
    <row r="49" spans="1:10" ht="12.95" customHeight="1">
      <c r="A49" s="18" t="s">
        <v>781</v>
      </c>
      <c r="B49" s="19" t="s">
        <v>782</v>
      </c>
      <c r="C49" s="15" t="s">
        <v>783</v>
      </c>
      <c r="D49" s="15" t="s">
        <v>784</v>
      </c>
      <c r="E49" s="20">
        <v>35000</v>
      </c>
      <c r="F49" s="21">
        <v>351.8025</v>
      </c>
      <c r="G49" s="22">
        <v>0.0026</v>
      </c>
      <c r="H49" s="40"/>
      <c r="I49" s="24"/>
      <c r="J49" s="5"/>
    </row>
    <row r="50" spans="1:10" ht="12.95" customHeight="1">
      <c r="A50" s="18" t="s">
        <v>346</v>
      </c>
      <c r="B50" s="19" t="s">
        <v>347</v>
      </c>
      <c r="C50" s="15" t="s">
        <v>348</v>
      </c>
      <c r="D50" s="15" t="s">
        <v>349</v>
      </c>
      <c r="E50" s="20">
        <v>50000</v>
      </c>
      <c r="F50" s="21">
        <v>342.25</v>
      </c>
      <c r="G50" s="22">
        <v>0.0025</v>
      </c>
      <c r="H50" s="40"/>
      <c r="I50" s="24"/>
      <c r="J50" s="5"/>
    </row>
    <row r="51" spans="1:10" ht="12.95" customHeight="1">
      <c r="A51" s="18" t="s">
        <v>2071</v>
      </c>
      <c r="B51" s="19" t="s">
        <v>2072</v>
      </c>
      <c r="C51" s="15" t="s">
        <v>2073</v>
      </c>
      <c r="D51" s="15" t="s">
        <v>2074</v>
      </c>
      <c r="E51" s="20">
        <v>3579</v>
      </c>
      <c r="F51" s="21">
        <v>86.6118</v>
      </c>
      <c r="G51" s="22">
        <v>0.0006</v>
      </c>
      <c r="H51" s="40"/>
      <c r="I51" s="24"/>
      <c r="J51" s="5"/>
    </row>
    <row r="52" spans="1:10" ht="12.95" customHeight="1">
      <c r="A52" s="5"/>
      <c r="B52" s="14" t="s">
        <v>160</v>
      </c>
      <c r="C52" s="15"/>
      <c r="D52" s="15"/>
      <c r="E52" s="15"/>
      <c r="F52" s="25">
        <v>101935.996</v>
      </c>
      <c r="G52" s="26">
        <v>0.7465</v>
      </c>
      <c r="H52" s="27"/>
      <c r="I52" s="28"/>
      <c r="J52" s="5"/>
    </row>
    <row r="53" spans="1:10" ht="12.95" customHeight="1">
      <c r="A53" s="5"/>
      <c r="B53" s="29" t="s">
        <v>405</v>
      </c>
      <c r="C53" s="2"/>
      <c r="D53" s="2"/>
      <c r="E53" s="2"/>
      <c r="F53" s="27" t="s">
        <v>162</v>
      </c>
      <c r="G53" s="27" t="s">
        <v>162</v>
      </c>
      <c r="H53" s="27"/>
      <c r="I53" s="28"/>
      <c r="J53" s="5"/>
    </row>
    <row r="54" spans="1:10" ht="12.95" customHeight="1">
      <c r="A54" s="5"/>
      <c r="B54" s="29" t="s">
        <v>160</v>
      </c>
      <c r="C54" s="2"/>
      <c r="D54" s="2"/>
      <c r="E54" s="2"/>
      <c r="F54" s="27" t="s">
        <v>162</v>
      </c>
      <c r="G54" s="27" t="s">
        <v>162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101935.996</v>
      </c>
      <c r="G55" s="26">
        <v>0.7465</v>
      </c>
      <c r="H55" s="27"/>
      <c r="I55" s="28"/>
      <c r="J55" s="5"/>
    </row>
    <row r="56" spans="1:10" ht="12.95" customHeight="1">
      <c r="A56" s="5"/>
      <c r="B56" s="14" t="s">
        <v>406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407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891</v>
      </c>
      <c r="B58" s="19" t="s">
        <v>892</v>
      </c>
      <c r="C58" s="15"/>
      <c r="D58" s="15"/>
      <c r="E58" s="20">
        <v>277500</v>
      </c>
      <c r="F58" s="21">
        <v>1568.8463</v>
      </c>
      <c r="G58" s="22">
        <v>0.0115</v>
      </c>
      <c r="H58" s="40"/>
      <c r="I58" s="24"/>
      <c r="J58" s="5"/>
    </row>
    <row r="59" spans="1:10" ht="12.95" customHeight="1">
      <c r="A59" s="18" t="s">
        <v>410</v>
      </c>
      <c r="B59" s="19" t="s">
        <v>411</v>
      </c>
      <c r="C59" s="15"/>
      <c r="D59" s="15"/>
      <c r="E59" s="20">
        <v>207200</v>
      </c>
      <c r="F59" s="21">
        <v>959.0252</v>
      </c>
      <c r="G59" s="22">
        <v>0.007</v>
      </c>
      <c r="H59" s="40"/>
      <c r="I59" s="24"/>
      <c r="J59" s="5"/>
    </row>
    <row r="60" spans="1:10" ht="12.95" customHeight="1">
      <c r="A60" s="5"/>
      <c r="B60" s="14" t="s">
        <v>160</v>
      </c>
      <c r="C60" s="15"/>
      <c r="D60" s="15"/>
      <c r="E60" s="15"/>
      <c r="F60" s="25">
        <v>2527.8715</v>
      </c>
      <c r="G60" s="26">
        <v>0.0185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2527.8715</v>
      </c>
      <c r="G61" s="26">
        <v>0.0185</v>
      </c>
      <c r="H61" s="27"/>
      <c r="I61" s="28"/>
      <c r="J61" s="5"/>
    </row>
    <row r="62" spans="1:10" ht="12.95" customHeight="1">
      <c r="A62" s="5"/>
      <c r="B62" s="14" t="s">
        <v>151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152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1652</v>
      </c>
      <c r="B64" s="19" t="s">
        <v>1653</v>
      </c>
      <c r="C64" s="15" t="s">
        <v>1654</v>
      </c>
      <c r="D64" s="15" t="s">
        <v>156</v>
      </c>
      <c r="E64" s="20">
        <v>2500000</v>
      </c>
      <c r="F64" s="21">
        <v>2537.7325</v>
      </c>
      <c r="G64" s="22">
        <v>0.0186</v>
      </c>
      <c r="H64" s="23">
        <v>0.073603</v>
      </c>
      <c r="I64" s="24"/>
      <c r="J64" s="5"/>
    </row>
    <row r="65" spans="1:10" ht="12.95" customHeight="1">
      <c r="A65" s="18" t="s">
        <v>1658</v>
      </c>
      <c r="B65" s="19" t="s">
        <v>1659</v>
      </c>
      <c r="C65" s="15" t="s">
        <v>1660</v>
      </c>
      <c r="D65" s="15" t="s">
        <v>179</v>
      </c>
      <c r="E65" s="20">
        <v>25</v>
      </c>
      <c r="F65" s="21">
        <v>2495.195</v>
      </c>
      <c r="G65" s="22">
        <v>0.0183</v>
      </c>
      <c r="H65" s="23">
        <v>0.0782</v>
      </c>
      <c r="I65" s="24"/>
      <c r="J65" s="5"/>
    </row>
    <row r="66" spans="1:10" ht="12.95" customHeight="1">
      <c r="A66" s="18" t="s">
        <v>518</v>
      </c>
      <c r="B66" s="19" t="s">
        <v>519</v>
      </c>
      <c r="C66" s="15" t="s">
        <v>520</v>
      </c>
      <c r="D66" s="15" t="s">
        <v>427</v>
      </c>
      <c r="E66" s="20">
        <v>150</v>
      </c>
      <c r="F66" s="21">
        <v>1496.2635</v>
      </c>
      <c r="G66" s="22">
        <v>0.011</v>
      </c>
      <c r="H66" s="23">
        <v>0.07645</v>
      </c>
      <c r="I66" s="24"/>
      <c r="J66" s="5"/>
    </row>
    <row r="67" spans="1:10" ht="12.95" customHeight="1">
      <c r="A67" s="18" t="s">
        <v>1681</v>
      </c>
      <c r="B67" s="19" t="s">
        <v>1682</v>
      </c>
      <c r="C67" s="15" t="s">
        <v>1683</v>
      </c>
      <c r="D67" s="15" t="s">
        <v>179</v>
      </c>
      <c r="E67" s="20">
        <v>100000</v>
      </c>
      <c r="F67" s="21">
        <v>1000.228</v>
      </c>
      <c r="G67" s="22">
        <v>0.0073</v>
      </c>
      <c r="H67" s="23">
        <v>0.07545</v>
      </c>
      <c r="I67" s="24"/>
      <c r="J67" s="5"/>
    </row>
    <row r="68" spans="1:10" ht="12.95" customHeight="1">
      <c r="A68" s="18" t="s">
        <v>1074</v>
      </c>
      <c r="B68" s="19" t="s">
        <v>1075</v>
      </c>
      <c r="C68" s="15" t="s">
        <v>1076</v>
      </c>
      <c r="D68" s="15" t="s">
        <v>1077</v>
      </c>
      <c r="E68" s="20">
        <v>1000</v>
      </c>
      <c r="F68" s="21">
        <v>999.939</v>
      </c>
      <c r="G68" s="22">
        <v>0.0073</v>
      </c>
      <c r="H68" s="23">
        <v>0.077331</v>
      </c>
      <c r="I68" s="24"/>
      <c r="J68" s="5"/>
    </row>
    <row r="69" spans="1:10" ht="12.95" customHeight="1">
      <c r="A69" s="18" t="s">
        <v>562</v>
      </c>
      <c r="B69" s="19" t="s">
        <v>563</v>
      </c>
      <c r="C69" s="15" t="s">
        <v>564</v>
      </c>
      <c r="D69" s="15" t="s">
        <v>427</v>
      </c>
      <c r="E69" s="20">
        <v>100</v>
      </c>
      <c r="F69" s="21">
        <v>996.633</v>
      </c>
      <c r="G69" s="22">
        <v>0.0073</v>
      </c>
      <c r="H69" s="23">
        <v>0.0762</v>
      </c>
      <c r="I69" s="24"/>
      <c r="J69" s="5"/>
    </row>
    <row r="70" spans="1:10" ht="12.95" customHeight="1">
      <c r="A70" s="18" t="s">
        <v>446</v>
      </c>
      <c r="B70" s="19" t="s">
        <v>447</v>
      </c>
      <c r="C70" s="15" t="s">
        <v>448</v>
      </c>
      <c r="D70" s="15" t="s">
        <v>427</v>
      </c>
      <c r="E70" s="20">
        <v>100</v>
      </c>
      <c r="F70" s="21">
        <v>992.57</v>
      </c>
      <c r="G70" s="22">
        <v>0.0073</v>
      </c>
      <c r="H70" s="23">
        <v>0.07595</v>
      </c>
      <c r="I70" s="24"/>
      <c r="J70" s="5"/>
    </row>
    <row r="71" spans="1:10" ht="12.95" customHeight="1">
      <c r="A71" s="18" t="s">
        <v>1496</v>
      </c>
      <c r="B71" s="19" t="s">
        <v>1497</v>
      </c>
      <c r="C71" s="15" t="s">
        <v>1498</v>
      </c>
      <c r="D71" s="15" t="s">
        <v>179</v>
      </c>
      <c r="E71" s="20">
        <v>50</v>
      </c>
      <c r="F71" s="21">
        <v>528.607</v>
      </c>
      <c r="G71" s="22">
        <v>0.0039</v>
      </c>
      <c r="H71" s="23">
        <v>0.075689</v>
      </c>
      <c r="I71" s="24"/>
      <c r="J71" s="5"/>
    </row>
    <row r="72" spans="1:10" ht="12.95" customHeight="1">
      <c r="A72" s="18" t="s">
        <v>4128</v>
      </c>
      <c r="B72" s="19" t="s">
        <v>1030</v>
      </c>
      <c r="C72" s="15" t="s">
        <v>4129</v>
      </c>
      <c r="D72" s="15" t="s">
        <v>156</v>
      </c>
      <c r="E72" s="20">
        <v>500000</v>
      </c>
      <c r="F72" s="21">
        <v>508.5855</v>
      </c>
      <c r="G72" s="22">
        <v>0.0037</v>
      </c>
      <c r="H72" s="23">
        <v>0.07601</v>
      </c>
      <c r="I72" s="24"/>
      <c r="J72" s="5"/>
    </row>
    <row r="73" spans="1:10" ht="12.95" customHeight="1">
      <c r="A73" s="18" t="s">
        <v>1661</v>
      </c>
      <c r="B73" s="19" t="s">
        <v>1662</v>
      </c>
      <c r="C73" s="15" t="s">
        <v>1663</v>
      </c>
      <c r="D73" s="15" t="s">
        <v>179</v>
      </c>
      <c r="E73" s="20">
        <v>500</v>
      </c>
      <c r="F73" s="21">
        <v>497.1385</v>
      </c>
      <c r="G73" s="22">
        <v>0.0036</v>
      </c>
      <c r="H73" s="23">
        <v>0.07795</v>
      </c>
      <c r="I73" s="24"/>
      <c r="J73" s="5"/>
    </row>
    <row r="74" spans="1:10" ht="12.95" customHeight="1">
      <c r="A74" s="18" t="s">
        <v>1670</v>
      </c>
      <c r="B74" s="19" t="s">
        <v>1671</v>
      </c>
      <c r="C74" s="15" t="s">
        <v>1672</v>
      </c>
      <c r="D74" s="15" t="s">
        <v>1673</v>
      </c>
      <c r="E74" s="20">
        <v>50</v>
      </c>
      <c r="F74" s="21">
        <v>495.8075</v>
      </c>
      <c r="G74" s="22">
        <v>0.0036</v>
      </c>
      <c r="H74" s="23">
        <v>0.0814</v>
      </c>
      <c r="I74" s="24"/>
      <c r="J74" s="5"/>
    </row>
    <row r="75" spans="1:10" ht="12.95" customHeight="1">
      <c r="A75" s="18" t="s">
        <v>911</v>
      </c>
      <c r="B75" s="19" t="s">
        <v>912</v>
      </c>
      <c r="C75" s="15" t="s">
        <v>913</v>
      </c>
      <c r="D75" s="15" t="s">
        <v>156</v>
      </c>
      <c r="E75" s="20">
        <v>500000</v>
      </c>
      <c r="F75" s="21">
        <v>461.366</v>
      </c>
      <c r="G75" s="22">
        <v>0.0034</v>
      </c>
      <c r="H75" s="23">
        <v>0.073468</v>
      </c>
      <c r="I75" s="24"/>
      <c r="J75" s="5"/>
    </row>
    <row r="76" spans="1:10" ht="12.95" customHeight="1">
      <c r="A76" s="18" t="s">
        <v>1559</v>
      </c>
      <c r="B76" s="19" t="s">
        <v>1560</v>
      </c>
      <c r="C76" s="15" t="s">
        <v>1561</v>
      </c>
      <c r="D76" s="15" t="s">
        <v>179</v>
      </c>
      <c r="E76" s="20">
        <v>25</v>
      </c>
      <c r="F76" s="21">
        <v>287.03</v>
      </c>
      <c r="G76" s="22">
        <v>0.0021</v>
      </c>
      <c r="H76" s="23">
        <v>0.0764</v>
      </c>
      <c r="I76" s="24"/>
      <c r="J76" s="5"/>
    </row>
    <row r="77" spans="1:10" ht="12.95" customHeight="1">
      <c r="A77" s="5"/>
      <c r="B77" s="14" t="s">
        <v>160</v>
      </c>
      <c r="C77" s="15"/>
      <c r="D77" s="15"/>
      <c r="E77" s="15"/>
      <c r="F77" s="25">
        <v>13297.0955</v>
      </c>
      <c r="G77" s="26">
        <v>0.0974</v>
      </c>
      <c r="H77" s="27"/>
      <c r="I77" s="28"/>
      <c r="J77" s="5"/>
    </row>
    <row r="78" spans="1:10" ht="12.95" customHeight="1">
      <c r="A78" s="5"/>
      <c r="B78" s="29" t="s">
        <v>161</v>
      </c>
      <c r="C78" s="2"/>
      <c r="D78" s="2"/>
      <c r="E78" s="2"/>
      <c r="F78" s="27" t="s">
        <v>162</v>
      </c>
      <c r="G78" s="27" t="s">
        <v>162</v>
      </c>
      <c r="H78" s="27"/>
      <c r="I78" s="28"/>
      <c r="J78" s="5"/>
    </row>
    <row r="79" spans="1:10" ht="12.95" customHeight="1">
      <c r="A79" s="5"/>
      <c r="B79" s="29" t="s">
        <v>160</v>
      </c>
      <c r="C79" s="2"/>
      <c r="D79" s="2"/>
      <c r="E79" s="2"/>
      <c r="F79" s="27" t="s">
        <v>162</v>
      </c>
      <c r="G79" s="27" t="s">
        <v>162</v>
      </c>
      <c r="H79" s="27"/>
      <c r="I79" s="28"/>
      <c r="J79" s="5"/>
    </row>
    <row r="80" spans="1:10" ht="12.95" customHeight="1">
      <c r="A80" s="5"/>
      <c r="B80" s="29" t="s">
        <v>163</v>
      </c>
      <c r="C80" s="30"/>
      <c r="D80" s="2"/>
      <c r="E80" s="30"/>
      <c r="F80" s="25">
        <v>13297.0955</v>
      </c>
      <c r="G80" s="26">
        <v>0.0974</v>
      </c>
      <c r="H80" s="27"/>
      <c r="I80" s="28"/>
      <c r="J80" s="5"/>
    </row>
    <row r="81" spans="1:10" ht="12.95" customHeight="1">
      <c r="A81" s="5"/>
      <c r="B81" s="14" t="s">
        <v>412</v>
      </c>
      <c r="C81" s="15"/>
      <c r="D81" s="15"/>
      <c r="E81" s="15"/>
      <c r="F81" s="15"/>
      <c r="G81" s="15"/>
      <c r="H81" s="16"/>
      <c r="I81" s="17"/>
      <c r="J81" s="5"/>
    </row>
    <row r="82" spans="1:10" ht="12.95" customHeight="1">
      <c r="A82" s="5"/>
      <c r="B82" s="14" t="s">
        <v>413</v>
      </c>
      <c r="C82" s="15"/>
      <c r="D82" s="15"/>
      <c r="E82" s="15"/>
      <c r="F82" s="5"/>
      <c r="G82" s="16"/>
      <c r="H82" s="16"/>
      <c r="I82" s="17"/>
      <c r="J82" s="5"/>
    </row>
    <row r="83" spans="1:10" ht="12.95" customHeight="1">
      <c r="A83" s="18" t="s">
        <v>917</v>
      </c>
      <c r="B83" s="19" t="s">
        <v>918</v>
      </c>
      <c r="C83" s="15" t="s">
        <v>919</v>
      </c>
      <c r="D83" s="15" t="s">
        <v>156</v>
      </c>
      <c r="E83" s="20">
        <v>1000000</v>
      </c>
      <c r="F83" s="21">
        <v>984.861</v>
      </c>
      <c r="G83" s="22">
        <v>0.0072</v>
      </c>
      <c r="H83" s="23">
        <v>0.0676</v>
      </c>
      <c r="I83" s="24"/>
      <c r="J83" s="5"/>
    </row>
    <row r="84" spans="1:10" ht="12.95" customHeight="1">
      <c r="A84" s="5"/>
      <c r="B84" s="14" t="s">
        <v>160</v>
      </c>
      <c r="C84" s="15"/>
      <c r="D84" s="15"/>
      <c r="E84" s="15"/>
      <c r="F84" s="25">
        <v>984.861</v>
      </c>
      <c r="G84" s="26">
        <v>0.0072</v>
      </c>
      <c r="H84" s="27"/>
      <c r="I84" s="28"/>
      <c r="J84" s="5"/>
    </row>
    <row r="85" spans="1:10" ht="12.95" customHeight="1">
      <c r="A85" s="5"/>
      <c r="B85" s="29" t="s">
        <v>163</v>
      </c>
      <c r="C85" s="30"/>
      <c r="D85" s="2"/>
      <c r="E85" s="30"/>
      <c r="F85" s="25">
        <v>984.861</v>
      </c>
      <c r="G85" s="26">
        <v>0.0072</v>
      </c>
      <c r="H85" s="27"/>
      <c r="I85" s="28"/>
      <c r="J85" s="5"/>
    </row>
    <row r="86" spans="1:10" ht="12.95" customHeight="1">
      <c r="A86" s="5"/>
      <c r="B86" s="14" t="s">
        <v>208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5"/>
      <c r="B87" s="14" t="s">
        <v>209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2362</v>
      </c>
      <c r="B88" s="19" t="s">
        <v>59</v>
      </c>
      <c r="C88" s="15" t="s">
        <v>2363</v>
      </c>
      <c r="D88" s="15"/>
      <c r="E88" s="20">
        <v>35150400</v>
      </c>
      <c r="F88" s="21">
        <v>17807.1926</v>
      </c>
      <c r="G88" s="22">
        <v>0.1304</v>
      </c>
      <c r="H88" s="23"/>
      <c r="I88" s="24"/>
      <c r="J88" s="5"/>
    </row>
    <row r="89" spans="1:10" ht="12.95" customHeight="1">
      <c r="A89" s="5"/>
      <c r="B89" s="14" t="s">
        <v>160</v>
      </c>
      <c r="C89" s="15"/>
      <c r="D89" s="15"/>
      <c r="E89" s="15"/>
      <c r="F89" s="25">
        <v>17807.1926</v>
      </c>
      <c r="G89" s="26">
        <v>0.1304</v>
      </c>
      <c r="H89" s="27"/>
      <c r="I89" s="28"/>
      <c r="J89" s="5"/>
    </row>
    <row r="90" spans="1:10" ht="12.95" customHeight="1">
      <c r="A90" s="5"/>
      <c r="B90" s="29" t="s">
        <v>163</v>
      </c>
      <c r="C90" s="30"/>
      <c r="D90" s="2"/>
      <c r="E90" s="30"/>
      <c r="F90" s="25">
        <v>17807.1926</v>
      </c>
      <c r="G90" s="26">
        <v>0.1304</v>
      </c>
      <c r="H90" s="27"/>
      <c r="I90" s="28"/>
      <c r="J90" s="5"/>
    </row>
    <row r="91" spans="1:10" ht="12.95" customHeight="1">
      <c r="A91" s="5"/>
      <c r="B91" s="14" t="s">
        <v>164</v>
      </c>
      <c r="C91" s="15"/>
      <c r="D91" s="15"/>
      <c r="E91" s="15"/>
      <c r="F91" s="15"/>
      <c r="G91" s="15"/>
      <c r="H91" s="16"/>
      <c r="I91" s="17"/>
      <c r="J91" s="5"/>
    </row>
    <row r="92" spans="1:10" ht="12.95" customHeight="1">
      <c r="A92" s="18" t="s">
        <v>165</v>
      </c>
      <c r="B92" s="19" t="s">
        <v>166</v>
      </c>
      <c r="C92" s="15"/>
      <c r="D92" s="15"/>
      <c r="E92" s="20"/>
      <c r="F92" s="21">
        <v>790.2</v>
      </c>
      <c r="G92" s="22">
        <v>0.0058</v>
      </c>
      <c r="H92" s="23">
        <v>0.06615061480064617</v>
      </c>
      <c r="I92" s="24"/>
      <c r="J92" s="5"/>
    </row>
    <row r="93" spans="1:10" ht="12.95" customHeight="1">
      <c r="A93" s="5"/>
      <c r="B93" s="14" t="s">
        <v>160</v>
      </c>
      <c r="C93" s="15"/>
      <c r="D93" s="15"/>
      <c r="E93" s="15"/>
      <c r="F93" s="25">
        <v>790.2</v>
      </c>
      <c r="G93" s="26">
        <v>0.0058</v>
      </c>
      <c r="H93" s="27"/>
      <c r="I93" s="28"/>
      <c r="J93" s="5"/>
    </row>
    <row r="94" spans="1:10" ht="12.95" customHeight="1">
      <c r="A94" s="5"/>
      <c r="B94" s="29" t="s">
        <v>163</v>
      </c>
      <c r="C94" s="30"/>
      <c r="D94" s="2"/>
      <c r="E94" s="30"/>
      <c r="F94" s="25">
        <v>790.2</v>
      </c>
      <c r="G94" s="26">
        <v>0.0058</v>
      </c>
      <c r="H94" s="27"/>
      <c r="I94" s="28"/>
      <c r="J94" s="5"/>
    </row>
    <row r="95" spans="1:10" ht="12.95" customHeight="1">
      <c r="A95" s="5"/>
      <c r="B95" s="29" t="s">
        <v>167</v>
      </c>
      <c r="C95" s="15"/>
      <c r="D95" s="2"/>
      <c r="E95" s="15"/>
      <c r="F95" s="31">
        <v>-794.7266</v>
      </c>
      <c r="G95" s="26">
        <v>-0.0058</v>
      </c>
      <c r="H95" s="27"/>
      <c r="I95" s="28"/>
      <c r="J95" s="5"/>
    </row>
    <row r="96" spans="1:10" ht="12.95" customHeight="1">
      <c r="A96" s="5"/>
      <c r="B96" s="32" t="s">
        <v>168</v>
      </c>
      <c r="C96" s="33"/>
      <c r="D96" s="33"/>
      <c r="E96" s="33"/>
      <c r="F96" s="34">
        <v>136548.49</v>
      </c>
      <c r="G96" s="35">
        <v>1</v>
      </c>
      <c r="H96" s="36"/>
      <c r="I96" s="37"/>
      <c r="J96" s="5"/>
    </row>
    <row r="97" spans="1:10" ht="12.95" customHeight="1">
      <c r="A97" s="5"/>
      <c r="B97" s="7"/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169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207</v>
      </c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170</v>
      </c>
      <c r="C100" s="5"/>
      <c r="D100" s="5"/>
      <c r="E100" s="5"/>
      <c r="F100" s="5"/>
      <c r="G100" s="5"/>
      <c r="H100" s="5"/>
      <c r="I100" s="5"/>
      <c r="J100" s="5"/>
    </row>
    <row r="101" spans="1:10" ht="26.1" customHeight="1">
      <c r="A101" s="5"/>
      <c r="B101" s="59" t="s">
        <v>171</v>
      </c>
      <c r="C101" s="59"/>
      <c r="D101" s="59"/>
      <c r="E101" s="59"/>
      <c r="F101" s="59"/>
      <c r="G101" s="59"/>
      <c r="H101" s="59"/>
      <c r="I101" s="59"/>
      <c r="J101" s="5"/>
    </row>
    <row r="102" spans="1:10" ht="12.95" customHeight="1">
      <c r="A102" s="5"/>
      <c r="B102" s="59"/>
      <c r="C102" s="59"/>
      <c r="D102" s="59"/>
      <c r="E102" s="59"/>
      <c r="F102" s="59"/>
      <c r="G102" s="59"/>
      <c r="H102" s="59"/>
      <c r="I102" s="59"/>
      <c r="J102" s="5"/>
    </row>
    <row r="103" spans="1:10" ht="12.95" customHeight="1">
      <c r="A103" s="5"/>
      <c r="B103" s="59"/>
      <c r="C103" s="59"/>
      <c r="D103" s="59"/>
      <c r="E103" s="59"/>
      <c r="F103" s="59"/>
      <c r="G103" s="59"/>
      <c r="H103" s="59"/>
      <c r="I103" s="59"/>
      <c r="J103" s="5"/>
    </row>
    <row r="104" spans="1:10" ht="32.25" customHeight="1">
      <c r="A104" s="5"/>
      <c r="B104" s="5"/>
      <c r="C104" s="60" t="s">
        <v>4225</v>
      </c>
      <c r="D104" s="60"/>
      <c r="E104" s="60"/>
      <c r="F104" s="60"/>
      <c r="G104" s="5"/>
      <c r="H104" s="5"/>
      <c r="I104" s="5"/>
      <c r="J104" s="5"/>
    </row>
    <row r="105" spans="1:10" ht="12.95" customHeight="1">
      <c r="A105" s="5"/>
      <c r="B105" s="38" t="s">
        <v>173</v>
      </c>
      <c r="C105" s="60" t="s">
        <v>174</v>
      </c>
      <c r="D105" s="60"/>
      <c r="E105" s="60"/>
      <c r="F105" s="60"/>
      <c r="G105" s="5"/>
      <c r="H105" s="5"/>
      <c r="I105" s="5"/>
      <c r="J105" s="5"/>
    </row>
    <row r="106" spans="1:10" ht="120.95" customHeight="1">
      <c r="A106" s="5"/>
      <c r="B106" s="39"/>
      <c r="C106" s="58"/>
      <c r="D106" s="58"/>
      <c r="E106" s="5"/>
      <c r="F106" s="5"/>
      <c r="G106" s="5"/>
      <c r="H106" s="5"/>
      <c r="I106" s="5"/>
      <c r="J106" s="5"/>
    </row>
  </sheetData>
  <mergeCells count="6">
    <mergeCell ref="C106:D106"/>
    <mergeCell ref="B101:I101"/>
    <mergeCell ref="B102:I102"/>
    <mergeCell ref="B103:I103"/>
    <mergeCell ref="C104:F104"/>
    <mergeCell ref="C105:F105"/>
  </mergeCells>
  <hyperlinks>
    <hyperlink ref="A1" location="AxisMultiAssetAllocationFund" display="AXISTAF"/>
    <hyperlink ref="B1" location="AxisMultiAssetAllocationFund" display="Axis Multi Asset Allocation Fund"/>
  </hyperlinks>
  <printOptions/>
  <pageMargins left="0" right="0" top="0" bottom="0" header="0" footer="0"/>
  <pageSetup horizontalDpi="600" verticalDpi="600"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/>
  </sheetPr>
  <dimension ref="A1:J3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293</v>
      </c>
      <c r="B7" s="19" t="s">
        <v>294</v>
      </c>
      <c r="C7" s="15" t="s">
        <v>295</v>
      </c>
      <c r="D7" s="15" t="s">
        <v>268</v>
      </c>
      <c r="E7" s="20">
        <v>342472</v>
      </c>
      <c r="F7" s="21">
        <v>4916.0143</v>
      </c>
      <c r="G7" s="22">
        <v>0.2778</v>
      </c>
      <c r="H7" s="40"/>
      <c r="I7" s="24"/>
      <c r="J7" s="5"/>
    </row>
    <row r="8" spans="1:10" ht="12.95" customHeight="1">
      <c r="A8" s="18" t="s">
        <v>265</v>
      </c>
      <c r="B8" s="19" t="s">
        <v>266</v>
      </c>
      <c r="C8" s="15" t="s">
        <v>267</v>
      </c>
      <c r="D8" s="15" t="s">
        <v>268</v>
      </c>
      <c r="E8" s="20">
        <v>130646</v>
      </c>
      <c r="F8" s="21">
        <v>4385.5249</v>
      </c>
      <c r="G8" s="22">
        <v>0.2478</v>
      </c>
      <c r="H8" s="40"/>
      <c r="I8" s="24"/>
      <c r="J8" s="5"/>
    </row>
    <row r="9" spans="1:10" ht="12.95" customHeight="1">
      <c r="A9" s="18" t="s">
        <v>329</v>
      </c>
      <c r="B9" s="19" t="s">
        <v>330</v>
      </c>
      <c r="C9" s="15" t="s">
        <v>331</v>
      </c>
      <c r="D9" s="15" t="s">
        <v>268</v>
      </c>
      <c r="E9" s="20">
        <v>141784</v>
      </c>
      <c r="F9" s="21">
        <v>1704.1728</v>
      </c>
      <c r="G9" s="22">
        <v>0.0963</v>
      </c>
      <c r="H9" s="40"/>
      <c r="I9" s="24"/>
      <c r="J9" s="5"/>
    </row>
    <row r="10" spans="1:10" ht="12.95" customHeight="1">
      <c r="A10" s="18" t="s">
        <v>755</v>
      </c>
      <c r="B10" s="19" t="s">
        <v>756</v>
      </c>
      <c r="C10" s="15" t="s">
        <v>757</v>
      </c>
      <c r="D10" s="15" t="s">
        <v>268</v>
      </c>
      <c r="E10" s="20">
        <v>395979</v>
      </c>
      <c r="F10" s="21">
        <v>1617.1782</v>
      </c>
      <c r="G10" s="22">
        <v>0.0914</v>
      </c>
      <c r="H10" s="40"/>
      <c r="I10" s="24"/>
      <c r="J10" s="5"/>
    </row>
    <row r="11" spans="1:10" ht="12.95" customHeight="1">
      <c r="A11" s="18" t="s">
        <v>735</v>
      </c>
      <c r="B11" s="19" t="s">
        <v>736</v>
      </c>
      <c r="C11" s="15" t="s">
        <v>737</v>
      </c>
      <c r="D11" s="15" t="s">
        <v>268</v>
      </c>
      <c r="E11" s="20">
        <v>135032</v>
      </c>
      <c r="F11" s="21">
        <v>1582.7776</v>
      </c>
      <c r="G11" s="22">
        <v>0.0894</v>
      </c>
      <c r="H11" s="40"/>
      <c r="I11" s="24"/>
      <c r="J11" s="5"/>
    </row>
    <row r="12" spans="1:10" ht="12.95" customHeight="1">
      <c r="A12" s="18" t="s">
        <v>312</v>
      </c>
      <c r="B12" s="19" t="s">
        <v>313</v>
      </c>
      <c r="C12" s="15" t="s">
        <v>314</v>
      </c>
      <c r="D12" s="15" t="s">
        <v>268</v>
      </c>
      <c r="E12" s="20">
        <v>24506</v>
      </c>
      <c r="F12" s="21">
        <v>1272.6946</v>
      </c>
      <c r="G12" s="22">
        <v>0.0719</v>
      </c>
      <c r="H12" s="40"/>
      <c r="I12" s="24"/>
      <c r="J12" s="5"/>
    </row>
    <row r="13" spans="1:10" ht="12.95" customHeight="1">
      <c r="A13" s="18" t="s">
        <v>1569</v>
      </c>
      <c r="B13" s="19" t="s">
        <v>1570</v>
      </c>
      <c r="C13" s="15" t="s">
        <v>1571</v>
      </c>
      <c r="D13" s="15" t="s">
        <v>268</v>
      </c>
      <c r="E13" s="20">
        <v>13770</v>
      </c>
      <c r="F13" s="21">
        <v>739.5454</v>
      </c>
      <c r="G13" s="22">
        <v>0.0418</v>
      </c>
      <c r="H13" s="40"/>
      <c r="I13" s="24"/>
      <c r="J13" s="5"/>
    </row>
    <row r="14" spans="1:10" ht="12.95" customHeight="1">
      <c r="A14" s="18" t="s">
        <v>1581</v>
      </c>
      <c r="B14" s="19" t="s">
        <v>1582</v>
      </c>
      <c r="C14" s="15" t="s">
        <v>1583</v>
      </c>
      <c r="D14" s="15" t="s">
        <v>268</v>
      </c>
      <c r="E14" s="20">
        <v>11212</v>
      </c>
      <c r="F14" s="21">
        <v>612.8984</v>
      </c>
      <c r="G14" s="22">
        <v>0.0346</v>
      </c>
      <c r="H14" s="40"/>
      <c r="I14" s="24"/>
      <c r="J14" s="5"/>
    </row>
    <row r="15" spans="1:10" ht="12.95" customHeight="1">
      <c r="A15" s="18" t="s">
        <v>2062</v>
      </c>
      <c r="B15" s="19" t="s">
        <v>2063</v>
      </c>
      <c r="C15" s="15" t="s">
        <v>2064</v>
      </c>
      <c r="D15" s="15" t="s">
        <v>268</v>
      </c>
      <c r="E15" s="20">
        <v>22057</v>
      </c>
      <c r="F15" s="21">
        <v>535.7204</v>
      </c>
      <c r="G15" s="22">
        <v>0.0303</v>
      </c>
      <c r="H15" s="40"/>
      <c r="I15" s="24"/>
      <c r="J15" s="5"/>
    </row>
    <row r="16" spans="1:10" ht="12.95" customHeight="1">
      <c r="A16" s="18" t="s">
        <v>3374</v>
      </c>
      <c r="B16" s="19" t="s">
        <v>3375</v>
      </c>
      <c r="C16" s="15" t="s">
        <v>3376</v>
      </c>
      <c r="D16" s="15" t="s">
        <v>3377</v>
      </c>
      <c r="E16" s="20">
        <v>7303</v>
      </c>
      <c r="F16" s="21">
        <v>321.6424</v>
      </c>
      <c r="G16" s="22">
        <v>0.0182</v>
      </c>
      <c r="H16" s="40"/>
      <c r="I16" s="24"/>
      <c r="J16" s="5"/>
    </row>
    <row r="17" spans="1:10" ht="12.95" customHeight="1">
      <c r="A17" s="5"/>
      <c r="B17" s="14" t="s">
        <v>160</v>
      </c>
      <c r="C17" s="15"/>
      <c r="D17" s="15"/>
      <c r="E17" s="15"/>
      <c r="F17" s="25">
        <v>17688.169</v>
      </c>
      <c r="G17" s="26">
        <v>0.9996</v>
      </c>
      <c r="H17" s="27"/>
      <c r="I17" s="28"/>
      <c r="J17" s="5"/>
    </row>
    <row r="18" spans="1:10" ht="12.95" customHeight="1">
      <c r="A18" s="5"/>
      <c r="B18" s="29" t="s">
        <v>405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2.9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2.95" customHeight="1">
      <c r="A20" s="5"/>
      <c r="B20" s="29" t="s">
        <v>163</v>
      </c>
      <c r="C20" s="30"/>
      <c r="D20" s="2"/>
      <c r="E20" s="30"/>
      <c r="F20" s="25">
        <v>17688.169</v>
      </c>
      <c r="G20" s="26">
        <v>0.9996</v>
      </c>
      <c r="H20" s="27"/>
      <c r="I20" s="28"/>
      <c r="J20" s="5"/>
    </row>
    <row r="21" spans="1:10" ht="12.95" customHeight="1">
      <c r="A21" s="5"/>
      <c r="B21" s="14" t="s">
        <v>164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165</v>
      </c>
      <c r="B22" s="19" t="s">
        <v>166</v>
      </c>
      <c r="C22" s="15"/>
      <c r="D22" s="15"/>
      <c r="E22" s="20"/>
      <c r="F22" s="21">
        <v>17.67</v>
      </c>
      <c r="G22" s="22">
        <v>0.001</v>
      </c>
      <c r="H22" s="23">
        <v>0.06614990372166021</v>
      </c>
      <c r="I22" s="24"/>
      <c r="J22" s="5"/>
    </row>
    <row r="23" spans="1:10" ht="12.95" customHeight="1">
      <c r="A23" s="5"/>
      <c r="B23" s="14" t="s">
        <v>160</v>
      </c>
      <c r="C23" s="15"/>
      <c r="D23" s="15"/>
      <c r="E23" s="15"/>
      <c r="F23" s="25">
        <v>17.67</v>
      </c>
      <c r="G23" s="26">
        <v>0.001</v>
      </c>
      <c r="H23" s="27"/>
      <c r="I23" s="28"/>
      <c r="J23" s="5"/>
    </row>
    <row r="24" spans="1:10" ht="12.95" customHeight="1">
      <c r="A24" s="5"/>
      <c r="B24" s="29" t="s">
        <v>163</v>
      </c>
      <c r="C24" s="30"/>
      <c r="D24" s="2"/>
      <c r="E24" s="30"/>
      <c r="F24" s="25">
        <v>17.67</v>
      </c>
      <c r="G24" s="26">
        <v>0.001</v>
      </c>
      <c r="H24" s="27"/>
      <c r="I24" s="28"/>
      <c r="J24" s="5"/>
    </row>
    <row r="25" spans="1:10" ht="12.95" customHeight="1">
      <c r="A25" s="5"/>
      <c r="B25" s="29" t="s">
        <v>167</v>
      </c>
      <c r="C25" s="15"/>
      <c r="D25" s="2"/>
      <c r="E25" s="15"/>
      <c r="F25" s="31">
        <v>-9.749</v>
      </c>
      <c r="G25" s="26">
        <v>-0.0006</v>
      </c>
      <c r="H25" s="27"/>
      <c r="I25" s="28"/>
      <c r="J25" s="5"/>
    </row>
    <row r="26" spans="1:10" ht="12.95" customHeight="1">
      <c r="A26" s="5"/>
      <c r="B26" s="32" t="s">
        <v>168</v>
      </c>
      <c r="C26" s="33"/>
      <c r="D26" s="33"/>
      <c r="E26" s="33"/>
      <c r="F26" s="34">
        <v>17696.09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59" t="s">
        <v>171</v>
      </c>
      <c r="C30" s="59"/>
      <c r="D30" s="59"/>
      <c r="E30" s="59"/>
      <c r="F30" s="59"/>
      <c r="G30" s="59"/>
      <c r="H30" s="59"/>
      <c r="I30" s="59"/>
      <c r="J30" s="5"/>
    </row>
    <row r="31" spans="1:10" ht="12.95" customHeight="1">
      <c r="A31" s="5"/>
      <c r="B31" s="59"/>
      <c r="C31" s="59"/>
      <c r="D31" s="59"/>
      <c r="E31" s="59"/>
      <c r="F31" s="59"/>
      <c r="G31" s="59"/>
      <c r="H31" s="59"/>
      <c r="I31" s="59"/>
      <c r="J31" s="5"/>
    </row>
    <row r="32" spans="1:10" ht="12.95" customHeight="1">
      <c r="A32" s="5"/>
      <c r="B32" s="62" t="s">
        <v>4130</v>
      </c>
      <c r="C32" s="62"/>
      <c r="D32" s="62"/>
      <c r="E32" s="62"/>
      <c r="F32" s="5"/>
      <c r="G32" s="5"/>
      <c r="H32" s="5"/>
      <c r="I32" s="5"/>
      <c r="J32" s="5"/>
    </row>
    <row r="33" spans="1:10" ht="12.95" customHeight="1">
      <c r="A33" s="5"/>
      <c r="B33" s="59"/>
      <c r="C33" s="59"/>
      <c r="D33" s="59"/>
      <c r="E33" s="59"/>
      <c r="F33" s="59"/>
      <c r="G33" s="59"/>
      <c r="H33" s="59"/>
      <c r="I33" s="59"/>
      <c r="J33" s="5"/>
    </row>
    <row r="34" spans="1:10" ht="12.95" customHeight="1">
      <c r="A34" s="5"/>
      <c r="B34" s="5"/>
      <c r="C34" s="60" t="s">
        <v>3378</v>
      </c>
      <c r="D34" s="60"/>
      <c r="E34" s="60"/>
      <c r="F34" s="60"/>
      <c r="G34" s="5"/>
      <c r="H34" s="5"/>
      <c r="I34" s="5"/>
      <c r="J34" s="5"/>
    </row>
    <row r="35" spans="1:10" ht="12.95" customHeight="1">
      <c r="A35" s="5"/>
      <c r="B35" s="38" t="s">
        <v>173</v>
      </c>
      <c r="C35" s="60" t="s">
        <v>174</v>
      </c>
      <c r="D35" s="60"/>
      <c r="E35" s="60"/>
      <c r="F35" s="60"/>
      <c r="G35" s="5"/>
      <c r="H35" s="5"/>
      <c r="I35" s="5"/>
      <c r="J35" s="5"/>
    </row>
    <row r="36" spans="1:10" ht="120.95" customHeight="1">
      <c r="A36" s="5"/>
      <c r="B36" s="39"/>
      <c r="C36" s="58"/>
      <c r="D36" s="58"/>
      <c r="E36" s="5"/>
      <c r="F36" s="5"/>
      <c r="G36" s="5"/>
      <c r="H36" s="5"/>
      <c r="I36" s="5"/>
      <c r="J36" s="5"/>
    </row>
  </sheetData>
  <mergeCells count="7">
    <mergeCell ref="C35:F35"/>
    <mergeCell ref="C36:D36"/>
    <mergeCell ref="B30:I30"/>
    <mergeCell ref="B31:I31"/>
    <mergeCell ref="B32:E32"/>
    <mergeCell ref="B33:I33"/>
    <mergeCell ref="C34:F34"/>
  </mergeCells>
  <hyperlinks>
    <hyperlink ref="A1" location="AxisNIFTYITETF" display="AXISTETF"/>
    <hyperlink ref="B1" location="AxisNIFTYITETF" display="Axis NIFTY IT ETF"/>
  </hyperlinks>
  <printOptions/>
  <pageMargins left="0" right="0" top="0" bottom="0" header="0" footer="0"/>
  <pageSetup horizontalDpi="600" verticalDpi="600"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/>
  </sheetPr>
  <dimension ref="A1:J6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723</v>
      </c>
      <c r="B7" s="19" t="s">
        <v>724</v>
      </c>
      <c r="C7" s="15" t="s">
        <v>725</v>
      </c>
      <c r="D7" s="15" t="s">
        <v>256</v>
      </c>
      <c r="E7" s="20">
        <v>3709177</v>
      </c>
      <c r="F7" s="21">
        <v>265688.3485</v>
      </c>
      <c r="G7" s="22">
        <v>0.0846</v>
      </c>
      <c r="H7" s="40"/>
      <c r="I7" s="24"/>
      <c r="J7" s="5"/>
    </row>
    <row r="8" spans="1:10" ht="12.95" customHeight="1">
      <c r="A8" s="18" t="s">
        <v>759</v>
      </c>
      <c r="B8" s="19" t="s">
        <v>760</v>
      </c>
      <c r="C8" s="15" t="s">
        <v>761</v>
      </c>
      <c r="D8" s="15" t="s">
        <v>394</v>
      </c>
      <c r="E8" s="20">
        <v>6738211</v>
      </c>
      <c r="F8" s="21">
        <v>250688.402</v>
      </c>
      <c r="G8" s="22">
        <v>0.0798</v>
      </c>
      <c r="H8" s="40"/>
      <c r="I8" s="24"/>
      <c r="J8" s="5"/>
    </row>
    <row r="9" spans="1:10" ht="12.95" customHeight="1">
      <c r="A9" s="18" t="s">
        <v>265</v>
      </c>
      <c r="B9" s="19" t="s">
        <v>266</v>
      </c>
      <c r="C9" s="15" t="s">
        <v>267</v>
      </c>
      <c r="D9" s="15" t="s">
        <v>268</v>
      </c>
      <c r="E9" s="20">
        <v>6665818</v>
      </c>
      <c r="F9" s="21">
        <v>223758.1786</v>
      </c>
      <c r="G9" s="22">
        <v>0.0712</v>
      </c>
      <c r="H9" s="40"/>
      <c r="I9" s="24"/>
      <c r="J9" s="5"/>
    </row>
    <row r="10" spans="1:10" ht="12.95" customHeight="1">
      <c r="A10" s="18" t="s">
        <v>748</v>
      </c>
      <c r="B10" s="19" t="s">
        <v>749</v>
      </c>
      <c r="C10" s="15" t="s">
        <v>750</v>
      </c>
      <c r="D10" s="15" t="s">
        <v>751</v>
      </c>
      <c r="E10" s="20">
        <v>892895</v>
      </c>
      <c r="F10" s="21">
        <v>196315.4663</v>
      </c>
      <c r="G10" s="22">
        <v>0.0625</v>
      </c>
      <c r="H10" s="40"/>
      <c r="I10" s="24"/>
      <c r="J10" s="5"/>
    </row>
    <row r="11" spans="1:10" ht="12.95" customHeight="1">
      <c r="A11" s="18" t="s">
        <v>794</v>
      </c>
      <c r="B11" s="19" t="s">
        <v>795</v>
      </c>
      <c r="C11" s="15" t="s">
        <v>796</v>
      </c>
      <c r="D11" s="15" t="s">
        <v>394</v>
      </c>
      <c r="E11" s="20">
        <v>3950638</v>
      </c>
      <c r="F11" s="21">
        <v>171121.885</v>
      </c>
      <c r="G11" s="22">
        <v>0.0545</v>
      </c>
      <c r="H11" s="40"/>
      <c r="I11" s="24"/>
      <c r="J11" s="5"/>
    </row>
    <row r="12" spans="1:10" ht="12.95" customHeight="1">
      <c r="A12" s="18" t="s">
        <v>2160</v>
      </c>
      <c r="B12" s="19" t="s">
        <v>2161</v>
      </c>
      <c r="C12" s="15" t="s">
        <v>2162</v>
      </c>
      <c r="D12" s="15" t="s">
        <v>286</v>
      </c>
      <c r="E12" s="20">
        <v>23133681</v>
      </c>
      <c r="F12" s="21">
        <v>151965.1505</v>
      </c>
      <c r="G12" s="22">
        <v>0.0484</v>
      </c>
      <c r="H12" s="40"/>
      <c r="I12" s="24"/>
      <c r="J12" s="5"/>
    </row>
    <row r="13" spans="1:10" ht="12.95" customHeight="1">
      <c r="A13" s="18" t="s">
        <v>1735</v>
      </c>
      <c r="B13" s="19" t="s">
        <v>1736</v>
      </c>
      <c r="C13" s="15" t="s">
        <v>1737</v>
      </c>
      <c r="D13" s="15" t="s">
        <v>318</v>
      </c>
      <c r="E13" s="20">
        <v>6017484</v>
      </c>
      <c r="F13" s="21">
        <v>151339.7226</v>
      </c>
      <c r="G13" s="22">
        <v>0.0482</v>
      </c>
      <c r="H13" s="40"/>
      <c r="I13" s="24"/>
      <c r="J13" s="5"/>
    </row>
    <row r="14" spans="1:10" ht="12.95" customHeight="1">
      <c r="A14" s="18" t="s">
        <v>287</v>
      </c>
      <c r="B14" s="19" t="s">
        <v>288</v>
      </c>
      <c r="C14" s="15" t="s">
        <v>289</v>
      </c>
      <c r="D14" s="15" t="s">
        <v>272</v>
      </c>
      <c r="E14" s="20">
        <v>9075243</v>
      </c>
      <c r="F14" s="21">
        <v>142612.9061</v>
      </c>
      <c r="G14" s="22">
        <v>0.0454</v>
      </c>
      <c r="H14" s="40"/>
      <c r="I14" s="24"/>
      <c r="J14" s="5"/>
    </row>
    <row r="15" spans="1:10" ht="12.95" customHeight="1">
      <c r="A15" s="18" t="s">
        <v>836</v>
      </c>
      <c r="B15" s="19" t="s">
        <v>837</v>
      </c>
      <c r="C15" s="15" t="s">
        <v>838</v>
      </c>
      <c r="D15" s="15" t="s">
        <v>741</v>
      </c>
      <c r="E15" s="20">
        <v>3817238</v>
      </c>
      <c r="F15" s="21">
        <v>137119.0062</v>
      </c>
      <c r="G15" s="22">
        <v>0.0437</v>
      </c>
      <c r="H15" s="40"/>
      <c r="I15" s="24"/>
      <c r="J15" s="5"/>
    </row>
    <row r="16" spans="1:10" ht="12.95" customHeight="1">
      <c r="A16" s="18" t="s">
        <v>848</v>
      </c>
      <c r="B16" s="19" t="s">
        <v>849</v>
      </c>
      <c r="C16" s="15" t="s">
        <v>850</v>
      </c>
      <c r="D16" s="15" t="s">
        <v>256</v>
      </c>
      <c r="E16" s="20">
        <v>11929799</v>
      </c>
      <c r="F16" s="21">
        <v>133834.4501</v>
      </c>
      <c r="G16" s="22">
        <v>0.0426</v>
      </c>
      <c r="H16" s="40"/>
      <c r="I16" s="24"/>
      <c r="J16" s="5"/>
    </row>
    <row r="17" spans="1:10" ht="12.95" customHeight="1">
      <c r="A17" s="18" t="s">
        <v>745</v>
      </c>
      <c r="B17" s="19" t="s">
        <v>746</v>
      </c>
      <c r="C17" s="15" t="s">
        <v>747</v>
      </c>
      <c r="D17" s="15" t="s">
        <v>256</v>
      </c>
      <c r="E17" s="20">
        <v>8656121</v>
      </c>
      <c r="F17" s="21">
        <v>128880.9856</v>
      </c>
      <c r="G17" s="22">
        <v>0.041</v>
      </c>
      <c r="H17" s="40"/>
      <c r="I17" s="24"/>
      <c r="J17" s="5"/>
    </row>
    <row r="18" spans="1:10" ht="12.95" customHeight="1">
      <c r="A18" s="18" t="s">
        <v>826</v>
      </c>
      <c r="B18" s="19" t="s">
        <v>827</v>
      </c>
      <c r="C18" s="15" t="s">
        <v>828</v>
      </c>
      <c r="D18" s="15" t="s">
        <v>829</v>
      </c>
      <c r="E18" s="20">
        <v>3404158</v>
      </c>
      <c r="F18" s="21">
        <v>123513.0647</v>
      </c>
      <c r="G18" s="22">
        <v>0.0393</v>
      </c>
      <c r="H18" s="40"/>
      <c r="I18" s="24"/>
      <c r="J18" s="5"/>
    </row>
    <row r="19" spans="1:10" ht="12.95" customHeight="1">
      <c r="A19" s="18" t="s">
        <v>356</v>
      </c>
      <c r="B19" s="19" t="s">
        <v>357</v>
      </c>
      <c r="C19" s="15" t="s">
        <v>358</v>
      </c>
      <c r="D19" s="15" t="s">
        <v>264</v>
      </c>
      <c r="E19" s="20">
        <v>458359</v>
      </c>
      <c r="F19" s="21">
        <v>109094.7131</v>
      </c>
      <c r="G19" s="22">
        <v>0.0347</v>
      </c>
      <c r="H19" s="40"/>
      <c r="I19" s="24"/>
      <c r="J19" s="5"/>
    </row>
    <row r="20" spans="1:10" ht="12.95" customHeight="1">
      <c r="A20" s="18" t="s">
        <v>686</v>
      </c>
      <c r="B20" s="19" t="s">
        <v>687</v>
      </c>
      <c r="C20" s="15" t="s">
        <v>688</v>
      </c>
      <c r="D20" s="15" t="s">
        <v>272</v>
      </c>
      <c r="E20" s="20">
        <v>5759900</v>
      </c>
      <c r="F20" s="21">
        <v>101302.2413</v>
      </c>
      <c r="G20" s="22">
        <v>0.0323</v>
      </c>
      <c r="H20" s="40"/>
      <c r="I20" s="24"/>
      <c r="J20" s="5"/>
    </row>
    <row r="21" spans="1:10" ht="12.95" customHeight="1">
      <c r="A21" s="18" t="s">
        <v>276</v>
      </c>
      <c r="B21" s="19" t="s">
        <v>277</v>
      </c>
      <c r="C21" s="15" t="s">
        <v>278</v>
      </c>
      <c r="D21" s="15" t="s">
        <v>279</v>
      </c>
      <c r="E21" s="20">
        <v>12651854</v>
      </c>
      <c r="F21" s="21">
        <v>76037.6425</v>
      </c>
      <c r="G21" s="22">
        <v>0.0242</v>
      </c>
      <c r="H21" s="40"/>
      <c r="I21" s="24"/>
      <c r="J21" s="5"/>
    </row>
    <row r="22" spans="1:10" ht="12.95" customHeight="1">
      <c r="A22" s="18" t="s">
        <v>2364</v>
      </c>
      <c r="B22" s="19" t="s">
        <v>2365</v>
      </c>
      <c r="C22" s="15" t="s">
        <v>2366</v>
      </c>
      <c r="D22" s="15" t="s">
        <v>299</v>
      </c>
      <c r="E22" s="20">
        <v>3853425</v>
      </c>
      <c r="F22" s="21">
        <v>75297.8512</v>
      </c>
      <c r="G22" s="22">
        <v>0.024</v>
      </c>
      <c r="H22" s="40"/>
      <c r="I22" s="24"/>
      <c r="J22" s="5"/>
    </row>
    <row r="23" spans="1:10" ht="12.95" customHeight="1">
      <c r="A23" s="18" t="s">
        <v>726</v>
      </c>
      <c r="B23" s="19" t="s">
        <v>727</v>
      </c>
      <c r="C23" s="15" t="s">
        <v>728</v>
      </c>
      <c r="D23" s="15" t="s">
        <v>279</v>
      </c>
      <c r="E23" s="20">
        <v>4662003</v>
      </c>
      <c r="F23" s="21">
        <v>73445.1953</v>
      </c>
      <c r="G23" s="22">
        <v>0.0234</v>
      </c>
      <c r="H23" s="40"/>
      <c r="I23" s="24"/>
      <c r="J23" s="5"/>
    </row>
    <row r="24" spans="1:10" ht="12.95" customHeight="1">
      <c r="A24" s="18" t="s">
        <v>771</v>
      </c>
      <c r="B24" s="19" t="s">
        <v>772</v>
      </c>
      <c r="C24" s="15" t="s">
        <v>773</v>
      </c>
      <c r="D24" s="15" t="s">
        <v>774</v>
      </c>
      <c r="E24" s="20">
        <v>1426357</v>
      </c>
      <c r="F24" s="21">
        <v>68666.2523</v>
      </c>
      <c r="G24" s="22">
        <v>0.0219</v>
      </c>
      <c r="H24" s="40"/>
      <c r="I24" s="24"/>
      <c r="J24" s="5"/>
    </row>
    <row r="25" spans="1:10" ht="12.95" customHeight="1">
      <c r="A25" s="18" t="s">
        <v>888</v>
      </c>
      <c r="B25" s="19" t="s">
        <v>889</v>
      </c>
      <c r="C25" s="15" t="s">
        <v>890</v>
      </c>
      <c r="D25" s="15" t="s">
        <v>256</v>
      </c>
      <c r="E25" s="20">
        <v>2221881</v>
      </c>
      <c r="F25" s="21">
        <v>57681.1417</v>
      </c>
      <c r="G25" s="22">
        <v>0.0184</v>
      </c>
      <c r="H25" s="40"/>
      <c r="I25" s="24"/>
      <c r="J25" s="5"/>
    </row>
    <row r="26" spans="1:10" ht="12.95" customHeight="1">
      <c r="A26" s="18" t="s">
        <v>257</v>
      </c>
      <c r="B26" s="19" t="s">
        <v>258</v>
      </c>
      <c r="C26" s="15" t="s">
        <v>259</v>
      </c>
      <c r="D26" s="15" t="s">
        <v>260</v>
      </c>
      <c r="E26" s="20">
        <v>9473373</v>
      </c>
      <c r="F26" s="21">
        <v>56423.4096</v>
      </c>
      <c r="G26" s="22">
        <v>0.018</v>
      </c>
      <c r="H26" s="40"/>
      <c r="I26" s="24"/>
      <c r="J26" s="5"/>
    </row>
    <row r="27" spans="1:10" ht="12.95" customHeight="1">
      <c r="A27" s="18" t="s">
        <v>2376</v>
      </c>
      <c r="B27" s="19" t="s">
        <v>2377</v>
      </c>
      <c r="C27" s="15" t="s">
        <v>2378</v>
      </c>
      <c r="D27" s="15" t="s">
        <v>260</v>
      </c>
      <c r="E27" s="20">
        <v>1816516</v>
      </c>
      <c r="F27" s="21">
        <v>52688.0466</v>
      </c>
      <c r="G27" s="22">
        <v>0.0168</v>
      </c>
      <c r="H27" s="40"/>
      <c r="I27" s="24"/>
      <c r="J27" s="5"/>
    </row>
    <row r="28" spans="1:10" ht="12.95" customHeight="1">
      <c r="A28" s="18" t="s">
        <v>863</v>
      </c>
      <c r="B28" s="19" t="s">
        <v>864</v>
      </c>
      <c r="C28" s="15" t="s">
        <v>865</v>
      </c>
      <c r="D28" s="15" t="s">
        <v>394</v>
      </c>
      <c r="E28" s="20">
        <v>52056173</v>
      </c>
      <c r="F28" s="21">
        <v>50806.8248</v>
      </c>
      <c r="G28" s="22">
        <v>0.0162</v>
      </c>
      <c r="H28" s="40"/>
      <c r="I28" s="24"/>
      <c r="J28" s="5"/>
    </row>
    <row r="29" spans="1:10" ht="12.95" customHeight="1">
      <c r="A29" s="18" t="s">
        <v>1767</v>
      </c>
      <c r="B29" s="19" t="s">
        <v>1768</v>
      </c>
      <c r="C29" s="15" t="s">
        <v>1769</v>
      </c>
      <c r="D29" s="15" t="s">
        <v>820</v>
      </c>
      <c r="E29" s="20">
        <v>9520356</v>
      </c>
      <c r="F29" s="21">
        <v>40071.1784</v>
      </c>
      <c r="G29" s="22">
        <v>0.0128</v>
      </c>
      <c r="H29" s="40"/>
      <c r="I29" s="24"/>
      <c r="J29" s="5"/>
    </row>
    <row r="30" spans="1:10" ht="12.95" customHeight="1">
      <c r="A30" s="18" t="s">
        <v>2169</v>
      </c>
      <c r="B30" s="19" t="s">
        <v>2170</v>
      </c>
      <c r="C30" s="15" t="s">
        <v>2171</v>
      </c>
      <c r="D30" s="15" t="s">
        <v>268</v>
      </c>
      <c r="E30" s="20">
        <v>524060</v>
      </c>
      <c r="F30" s="21">
        <v>37979.1523</v>
      </c>
      <c r="G30" s="22">
        <v>0.0121</v>
      </c>
      <c r="H30" s="40"/>
      <c r="I30" s="24"/>
      <c r="J30" s="5"/>
    </row>
    <row r="31" spans="1:10" ht="12.95" customHeight="1">
      <c r="A31" s="18" t="s">
        <v>2367</v>
      </c>
      <c r="B31" s="19" t="s">
        <v>2368</v>
      </c>
      <c r="C31" s="15" t="s">
        <v>2369</v>
      </c>
      <c r="D31" s="15" t="s">
        <v>1830</v>
      </c>
      <c r="E31" s="20">
        <v>7899334</v>
      </c>
      <c r="F31" s="21">
        <v>33915.7905</v>
      </c>
      <c r="G31" s="22">
        <v>0.0108</v>
      </c>
      <c r="H31" s="40"/>
      <c r="I31" s="24"/>
      <c r="J31" s="5"/>
    </row>
    <row r="32" spans="1:10" ht="12.95" customHeight="1">
      <c r="A32" s="18" t="s">
        <v>1569</v>
      </c>
      <c r="B32" s="19" t="s">
        <v>1570</v>
      </c>
      <c r="C32" s="15" t="s">
        <v>1571</v>
      </c>
      <c r="D32" s="15" t="s">
        <v>268</v>
      </c>
      <c r="E32" s="20">
        <v>616698</v>
      </c>
      <c r="F32" s="21">
        <v>33120.9995</v>
      </c>
      <c r="G32" s="22">
        <v>0.0105</v>
      </c>
      <c r="H32" s="40"/>
      <c r="I32" s="24"/>
      <c r="J32" s="5"/>
    </row>
    <row r="33" spans="1:10" ht="12.95" customHeight="1">
      <c r="A33" s="18" t="s">
        <v>1617</v>
      </c>
      <c r="B33" s="19" t="s">
        <v>1618</v>
      </c>
      <c r="C33" s="15" t="s">
        <v>1619</v>
      </c>
      <c r="D33" s="15" t="s">
        <v>741</v>
      </c>
      <c r="E33" s="20">
        <v>1734328</v>
      </c>
      <c r="F33" s="21">
        <v>31268.1995</v>
      </c>
      <c r="G33" s="22">
        <v>0.01</v>
      </c>
      <c r="H33" s="40"/>
      <c r="I33" s="24"/>
      <c r="J33" s="5"/>
    </row>
    <row r="34" spans="1:10" ht="12.95" customHeight="1">
      <c r="A34" s="18" t="s">
        <v>1581</v>
      </c>
      <c r="B34" s="19" t="s">
        <v>1582</v>
      </c>
      <c r="C34" s="15" t="s">
        <v>1583</v>
      </c>
      <c r="D34" s="15" t="s">
        <v>268</v>
      </c>
      <c r="E34" s="20">
        <v>552895</v>
      </c>
      <c r="F34" s="21">
        <v>30223.7287</v>
      </c>
      <c r="G34" s="22">
        <v>0.0096</v>
      </c>
      <c r="H34" s="40"/>
      <c r="I34" s="24"/>
      <c r="J34" s="5"/>
    </row>
    <row r="35" spans="1:10" ht="12.95" customHeight="1">
      <c r="A35" s="18" t="s">
        <v>2400</v>
      </c>
      <c r="B35" s="19" t="s">
        <v>2401</v>
      </c>
      <c r="C35" s="15" t="s">
        <v>2402</v>
      </c>
      <c r="D35" s="15" t="s">
        <v>318</v>
      </c>
      <c r="E35" s="20">
        <v>598719</v>
      </c>
      <c r="F35" s="21">
        <v>27570.1119</v>
      </c>
      <c r="G35" s="22">
        <v>0.0088</v>
      </c>
      <c r="H35" s="40"/>
      <c r="I35" s="24"/>
      <c r="J35" s="5"/>
    </row>
    <row r="36" spans="1:10" ht="12.95" customHeight="1">
      <c r="A36" s="18" t="s">
        <v>851</v>
      </c>
      <c r="B36" s="19" t="s">
        <v>852</v>
      </c>
      <c r="C36" s="15" t="s">
        <v>853</v>
      </c>
      <c r="D36" s="15" t="s">
        <v>318</v>
      </c>
      <c r="E36" s="20">
        <v>878470</v>
      </c>
      <c r="F36" s="21">
        <v>12454.5084</v>
      </c>
      <c r="G36" s="22">
        <v>0.004</v>
      </c>
      <c r="H36" s="40"/>
      <c r="I36" s="24"/>
      <c r="J36" s="5"/>
    </row>
    <row r="37" spans="1:10" ht="12.95" customHeight="1">
      <c r="A37" s="18" t="s">
        <v>3587</v>
      </c>
      <c r="B37" s="19" t="s">
        <v>3588</v>
      </c>
      <c r="C37" s="15" t="s">
        <v>3589</v>
      </c>
      <c r="D37" s="15" t="s">
        <v>256</v>
      </c>
      <c r="E37" s="20">
        <v>1454666</v>
      </c>
      <c r="F37" s="21">
        <v>11878.8026</v>
      </c>
      <c r="G37" s="22">
        <v>0.0038</v>
      </c>
      <c r="H37" s="40"/>
      <c r="I37" s="24"/>
      <c r="J37" s="5"/>
    </row>
    <row r="38" spans="1:10" ht="12.95" customHeight="1">
      <c r="A38" s="18" t="s">
        <v>2176</v>
      </c>
      <c r="B38" s="19" t="s">
        <v>2177</v>
      </c>
      <c r="C38" s="15" t="s">
        <v>2178</v>
      </c>
      <c r="D38" s="15" t="s">
        <v>322</v>
      </c>
      <c r="E38" s="20">
        <v>740025</v>
      </c>
      <c r="F38" s="21">
        <v>6535.9008</v>
      </c>
      <c r="G38" s="22">
        <v>0.0021</v>
      </c>
      <c r="H38" s="40"/>
      <c r="I38" s="24"/>
      <c r="J38" s="5"/>
    </row>
    <row r="39" spans="1:10" ht="12.95" customHeight="1">
      <c r="A39" s="18" t="s">
        <v>4131</v>
      </c>
      <c r="B39" s="19" t="s">
        <v>4132</v>
      </c>
      <c r="C39" s="15" t="s">
        <v>4133</v>
      </c>
      <c r="D39" s="15" t="s">
        <v>3018</v>
      </c>
      <c r="E39" s="20">
        <v>287186</v>
      </c>
      <c r="F39" s="21">
        <v>3397.554</v>
      </c>
      <c r="G39" s="22">
        <v>0.0011</v>
      </c>
      <c r="H39" s="40"/>
      <c r="I39" s="24"/>
      <c r="J39" s="5"/>
    </row>
    <row r="40" spans="1:10" ht="12.95" customHeight="1">
      <c r="A40" s="18" t="s">
        <v>3025</v>
      </c>
      <c r="B40" s="19" t="s">
        <v>3026</v>
      </c>
      <c r="C40" s="15" t="s">
        <v>3027</v>
      </c>
      <c r="D40" s="15" t="s">
        <v>299</v>
      </c>
      <c r="E40" s="20">
        <v>104092</v>
      </c>
      <c r="F40" s="21">
        <v>3384.2912</v>
      </c>
      <c r="G40" s="22">
        <v>0.0011</v>
      </c>
      <c r="H40" s="40"/>
      <c r="I40" s="24"/>
      <c r="J40" s="5"/>
    </row>
    <row r="41" spans="1:10" ht="12.95" customHeight="1">
      <c r="A41" s="18" t="s">
        <v>353</v>
      </c>
      <c r="B41" s="19" t="s">
        <v>354</v>
      </c>
      <c r="C41" s="15" t="s">
        <v>355</v>
      </c>
      <c r="D41" s="15" t="s">
        <v>256</v>
      </c>
      <c r="E41" s="20">
        <v>1433923</v>
      </c>
      <c r="F41" s="21">
        <v>3348.2102</v>
      </c>
      <c r="G41" s="22">
        <v>0.0011</v>
      </c>
      <c r="H41" s="40"/>
      <c r="I41" s="24"/>
      <c r="J41" s="5"/>
    </row>
    <row r="42" spans="1:10" ht="12.95" customHeight="1">
      <c r="A42" s="18" t="s">
        <v>1588</v>
      </c>
      <c r="B42" s="19" t="s">
        <v>1589</v>
      </c>
      <c r="C42" s="15" t="s">
        <v>1590</v>
      </c>
      <c r="D42" s="15" t="s">
        <v>774</v>
      </c>
      <c r="E42" s="20">
        <v>418101</v>
      </c>
      <c r="F42" s="21">
        <v>2966.2175</v>
      </c>
      <c r="G42" s="22">
        <v>0.0009</v>
      </c>
      <c r="H42" s="40"/>
      <c r="I42" s="24"/>
      <c r="J42" s="5"/>
    </row>
    <row r="43" spans="1:10" ht="12.95" customHeight="1">
      <c r="A43" s="18" t="s">
        <v>2382</v>
      </c>
      <c r="B43" s="19" t="s">
        <v>2383</v>
      </c>
      <c r="C43" s="15" t="s">
        <v>2384</v>
      </c>
      <c r="D43" s="15" t="s">
        <v>774</v>
      </c>
      <c r="E43" s="20">
        <v>296172</v>
      </c>
      <c r="F43" s="21">
        <v>1543.0561</v>
      </c>
      <c r="G43" s="22">
        <v>0.0005</v>
      </c>
      <c r="H43" s="40"/>
      <c r="I43" s="24"/>
      <c r="J43" s="5"/>
    </row>
    <row r="44" spans="1:10" ht="12.95" customHeight="1">
      <c r="A44" s="18" t="s">
        <v>336</v>
      </c>
      <c r="B44" s="19" t="s">
        <v>337</v>
      </c>
      <c r="C44" s="15" t="s">
        <v>338</v>
      </c>
      <c r="D44" s="15" t="s">
        <v>260</v>
      </c>
      <c r="E44" s="20">
        <v>24818</v>
      </c>
      <c r="F44" s="21">
        <v>757.5198</v>
      </c>
      <c r="G44" s="22">
        <v>0.0002</v>
      </c>
      <c r="H44" s="40"/>
      <c r="I44" s="24"/>
      <c r="J44" s="5"/>
    </row>
    <row r="45" spans="1:10" ht="12.95" customHeight="1">
      <c r="A45" s="18" t="s">
        <v>3392</v>
      </c>
      <c r="B45" s="19" t="s">
        <v>3393</v>
      </c>
      <c r="C45" s="15" t="s">
        <v>3394</v>
      </c>
      <c r="D45" s="15" t="s">
        <v>256</v>
      </c>
      <c r="E45" s="20">
        <v>237689</v>
      </c>
      <c r="F45" s="21">
        <v>430.5736</v>
      </c>
      <c r="G45" s="22">
        <v>0.0001</v>
      </c>
      <c r="H45" s="40"/>
      <c r="I45" s="24"/>
      <c r="J45" s="5"/>
    </row>
    <row r="46" spans="1:10" ht="12.95" customHeight="1">
      <c r="A46" s="18" t="s">
        <v>857</v>
      </c>
      <c r="B46" s="19" t="s">
        <v>858</v>
      </c>
      <c r="C46" s="15" t="s">
        <v>859</v>
      </c>
      <c r="D46" s="15" t="s">
        <v>260</v>
      </c>
      <c r="E46" s="20">
        <v>283524</v>
      </c>
      <c r="F46" s="21">
        <v>176.0684</v>
      </c>
      <c r="G46" s="22">
        <v>0.0001</v>
      </c>
      <c r="H46" s="40"/>
      <c r="I46" s="24"/>
      <c r="J46" s="5"/>
    </row>
    <row r="47" spans="1:10" ht="12.95" customHeight="1">
      <c r="A47" s="18" t="s">
        <v>2116</v>
      </c>
      <c r="B47" s="19" t="s">
        <v>2117</v>
      </c>
      <c r="C47" s="15" t="s">
        <v>2118</v>
      </c>
      <c r="D47" s="15" t="s">
        <v>303</v>
      </c>
      <c r="E47" s="20">
        <v>5930</v>
      </c>
      <c r="F47" s="21">
        <v>58.7782</v>
      </c>
      <c r="G47" s="40" t="s">
        <v>676</v>
      </c>
      <c r="H47" s="40"/>
      <c r="I47" s="24"/>
      <c r="J47" s="5"/>
    </row>
    <row r="48" spans="1:10" ht="12.95" customHeight="1">
      <c r="A48" s="5"/>
      <c r="B48" s="14" t="s">
        <v>160</v>
      </c>
      <c r="C48" s="15"/>
      <c r="D48" s="15"/>
      <c r="E48" s="15"/>
      <c r="F48" s="25">
        <v>3079361.5262</v>
      </c>
      <c r="G48" s="26">
        <v>0.9803</v>
      </c>
      <c r="H48" s="27"/>
      <c r="I48" s="28"/>
      <c r="J48" s="5"/>
    </row>
    <row r="49" spans="1:10" ht="12.95" customHeight="1">
      <c r="A49" s="5"/>
      <c r="B49" s="29" t="s">
        <v>405</v>
      </c>
      <c r="C49" s="2"/>
      <c r="D49" s="2"/>
      <c r="E49" s="2"/>
      <c r="F49" s="27" t="s">
        <v>162</v>
      </c>
      <c r="G49" s="27" t="s">
        <v>162</v>
      </c>
      <c r="H49" s="27"/>
      <c r="I49" s="28"/>
      <c r="J49" s="5"/>
    </row>
    <row r="50" spans="1:10" ht="12.95" customHeight="1">
      <c r="A50" s="5"/>
      <c r="B50" s="29" t="s">
        <v>160</v>
      </c>
      <c r="C50" s="2"/>
      <c r="D50" s="2"/>
      <c r="E50" s="2"/>
      <c r="F50" s="27" t="s">
        <v>162</v>
      </c>
      <c r="G50" s="27" t="s">
        <v>162</v>
      </c>
      <c r="H50" s="27"/>
      <c r="I50" s="28"/>
      <c r="J50" s="5"/>
    </row>
    <row r="51" spans="1:10" ht="12.95" customHeight="1">
      <c r="A51" s="5"/>
      <c r="B51" s="29" t="s">
        <v>163</v>
      </c>
      <c r="C51" s="30"/>
      <c r="D51" s="2"/>
      <c r="E51" s="30"/>
      <c r="F51" s="25">
        <v>3079361.5262</v>
      </c>
      <c r="G51" s="26">
        <v>0.9803</v>
      </c>
      <c r="H51" s="27"/>
      <c r="I51" s="28"/>
      <c r="J51" s="5"/>
    </row>
    <row r="52" spans="1:10" ht="12.95" customHeight="1">
      <c r="A52" s="5"/>
      <c r="B52" s="14" t="s">
        <v>164</v>
      </c>
      <c r="C52" s="15"/>
      <c r="D52" s="15"/>
      <c r="E52" s="15"/>
      <c r="F52" s="15"/>
      <c r="G52" s="15"/>
      <c r="H52" s="16"/>
      <c r="I52" s="17"/>
      <c r="J52" s="5"/>
    </row>
    <row r="53" spans="1:10" ht="12.95" customHeight="1">
      <c r="A53" s="18" t="s">
        <v>165</v>
      </c>
      <c r="B53" s="19" t="s">
        <v>166</v>
      </c>
      <c r="C53" s="15"/>
      <c r="D53" s="15"/>
      <c r="E53" s="20"/>
      <c r="F53" s="21">
        <v>54723.46</v>
      </c>
      <c r="G53" s="22">
        <v>0.0174</v>
      </c>
      <c r="H53" s="23">
        <v>0.06615060722335205</v>
      </c>
      <c r="I53" s="24"/>
      <c r="J53" s="5"/>
    </row>
    <row r="54" spans="1:10" ht="12.95" customHeight="1">
      <c r="A54" s="5"/>
      <c r="B54" s="14" t="s">
        <v>160</v>
      </c>
      <c r="C54" s="15"/>
      <c r="D54" s="15"/>
      <c r="E54" s="15"/>
      <c r="F54" s="25">
        <v>54723.46</v>
      </c>
      <c r="G54" s="26">
        <v>0.0174</v>
      </c>
      <c r="H54" s="27"/>
      <c r="I54" s="28"/>
      <c r="J54" s="5"/>
    </row>
    <row r="55" spans="1:10" ht="12.95" customHeight="1">
      <c r="A55" s="5"/>
      <c r="B55" s="29" t="s">
        <v>163</v>
      </c>
      <c r="C55" s="30"/>
      <c r="D55" s="2"/>
      <c r="E55" s="30"/>
      <c r="F55" s="25">
        <v>54723.46</v>
      </c>
      <c r="G55" s="26">
        <v>0.0174</v>
      </c>
      <c r="H55" s="27"/>
      <c r="I55" s="28"/>
      <c r="J55" s="5"/>
    </row>
    <row r="56" spans="1:10" ht="12.95" customHeight="1">
      <c r="A56" s="5"/>
      <c r="B56" s="29" t="s">
        <v>167</v>
      </c>
      <c r="C56" s="15"/>
      <c r="D56" s="2"/>
      <c r="E56" s="15"/>
      <c r="F56" s="31">
        <v>7023.4238</v>
      </c>
      <c r="G56" s="26">
        <v>0.0023</v>
      </c>
      <c r="H56" s="27"/>
      <c r="I56" s="28"/>
      <c r="J56" s="5"/>
    </row>
    <row r="57" spans="1:10" ht="12.95" customHeight="1">
      <c r="A57" s="5"/>
      <c r="B57" s="32" t="s">
        <v>168</v>
      </c>
      <c r="C57" s="33"/>
      <c r="D57" s="33"/>
      <c r="E57" s="33"/>
      <c r="F57" s="34">
        <v>3141108.41</v>
      </c>
      <c r="G57" s="35">
        <v>1</v>
      </c>
      <c r="H57" s="36"/>
      <c r="I57" s="37"/>
      <c r="J57" s="5"/>
    </row>
    <row r="58" spans="1:10" ht="12.95" customHeight="1">
      <c r="A58" s="5"/>
      <c r="B58" s="7"/>
      <c r="C58" s="5"/>
      <c r="D58" s="5"/>
      <c r="E58" s="5"/>
      <c r="F58" s="5"/>
      <c r="G58" s="5"/>
      <c r="H58" s="5"/>
      <c r="I58" s="5"/>
      <c r="J58" s="5"/>
    </row>
    <row r="59" spans="1:10" ht="12.95" customHeight="1">
      <c r="A59" s="5"/>
      <c r="B59" s="4" t="s">
        <v>169</v>
      </c>
      <c r="C59" s="5"/>
      <c r="D59" s="5"/>
      <c r="E59" s="5"/>
      <c r="F59" s="5"/>
      <c r="G59" s="5"/>
      <c r="H59" s="5"/>
      <c r="I59" s="5"/>
      <c r="J59" s="5"/>
    </row>
    <row r="60" spans="1:10" ht="12.95" customHeight="1">
      <c r="A60" s="5"/>
      <c r="B60" s="4" t="s">
        <v>681</v>
      </c>
      <c r="C60" s="5"/>
      <c r="D60" s="5"/>
      <c r="E60" s="5"/>
      <c r="F60" s="5"/>
      <c r="G60" s="5"/>
      <c r="H60" s="5"/>
      <c r="I60" s="5"/>
      <c r="J60" s="5"/>
    </row>
    <row r="61" spans="1:10" ht="12.95" customHeight="1">
      <c r="A61" s="5"/>
      <c r="B61" s="4" t="s">
        <v>170</v>
      </c>
      <c r="C61" s="5"/>
      <c r="D61" s="5"/>
      <c r="E61" s="5"/>
      <c r="F61" s="5"/>
      <c r="G61" s="5"/>
      <c r="H61" s="5"/>
      <c r="I61" s="5"/>
      <c r="J61" s="5"/>
    </row>
    <row r="62" spans="1:10" ht="26.1" customHeight="1">
      <c r="A62" s="5"/>
      <c r="B62" s="59" t="s">
        <v>171</v>
      </c>
      <c r="C62" s="59"/>
      <c r="D62" s="59"/>
      <c r="E62" s="59"/>
      <c r="F62" s="59"/>
      <c r="G62" s="59"/>
      <c r="H62" s="59"/>
      <c r="I62" s="59"/>
      <c r="J62" s="5"/>
    </row>
    <row r="63" spans="1:10" ht="12.95" customHeight="1">
      <c r="A63" s="5"/>
      <c r="B63" s="59"/>
      <c r="C63" s="59"/>
      <c r="D63" s="59"/>
      <c r="E63" s="59"/>
      <c r="F63" s="59"/>
      <c r="G63" s="59"/>
      <c r="H63" s="59"/>
      <c r="I63" s="59"/>
      <c r="J63" s="5"/>
    </row>
    <row r="64" spans="1:10" ht="12.95" customHeight="1">
      <c r="A64" s="5"/>
      <c r="B64" s="59"/>
      <c r="C64" s="59"/>
      <c r="D64" s="59"/>
      <c r="E64" s="59"/>
      <c r="F64" s="59"/>
      <c r="G64" s="59"/>
      <c r="H64" s="59"/>
      <c r="I64" s="59"/>
      <c r="J64" s="5"/>
    </row>
    <row r="65" spans="1:10" ht="12.95" customHeight="1">
      <c r="A65" s="5"/>
      <c r="B65" s="5"/>
      <c r="C65" s="60" t="s">
        <v>417</v>
      </c>
      <c r="D65" s="60"/>
      <c r="E65" s="60"/>
      <c r="F65" s="60"/>
      <c r="G65" s="5"/>
      <c r="H65" s="5"/>
      <c r="I65" s="5"/>
      <c r="J65" s="5"/>
    </row>
    <row r="66" spans="1:10" ht="12.95" customHeight="1">
      <c r="A66" s="5"/>
      <c r="B66" s="38" t="s">
        <v>173</v>
      </c>
      <c r="C66" s="60" t="s">
        <v>174</v>
      </c>
      <c r="D66" s="60"/>
      <c r="E66" s="60"/>
      <c r="F66" s="60"/>
      <c r="G66" s="5"/>
      <c r="H66" s="5"/>
      <c r="I66" s="5"/>
      <c r="J66" s="5"/>
    </row>
    <row r="67" spans="1:10" ht="120.95" customHeight="1">
      <c r="A67" s="5"/>
      <c r="B67" s="39"/>
      <c r="C67" s="58"/>
      <c r="D67" s="58"/>
      <c r="E67" s="5"/>
      <c r="F67" s="5"/>
      <c r="G67" s="5"/>
      <c r="H67" s="5"/>
      <c r="I67" s="5"/>
      <c r="J67" s="5"/>
    </row>
  </sheetData>
  <mergeCells count="6">
    <mergeCell ref="C67:D67"/>
    <mergeCell ref="B62:I62"/>
    <mergeCell ref="B63:I63"/>
    <mergeCell ref="B64:I64"/>
    <mergeCell ref="C65:F65"/>
    <mergeCell ref="C66:F66"/>
  </mergeCells>
  <hyperlinks>
    <hyperlink ref="A1" location="AxisLongTermEquityFund" display="AXISTSF"/>
    <hyperlink ref="B1" location="AxisLongTermEquityFund" display="Axis Long Term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/>
  </sheetPr>
  <dimension ref="A1:J11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406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947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4134</v>
      </c>
      <c r="B7" s="19" t="s">
        <v>4135</v>
      </c>
      <c r="C7" s="15"/>
      <c r="D7" s="15"/>
      <c r="E7" s="42"/>
      <c r="F7" s="21">
        <v>2.47</v>
      </c>
      <c r="G7" s="40" t="s">
        <v>676</v>
      </c>
      <c r="H7" s="40"/>
      <c r="I7" s="24"/>
      <c r="J7" s="5"/>
    </row>
    <row r="8" spans="1:10" ht="12.95" customHeight="1">
      <c r="A8" s="5"/>
      <c r="B8" s="14" t="s">
        <v>160</v>
      </c>
      <c r="C8" s="15"/>
      <c r="D8" s="15"/>
      <c r="E8" s="15"/>
      <c r="F8" s="25">
        <v>2.47</v>
      </c>
      <c r="G8" s="26" t="s">
        <v>676</v>
      </c>
      <c r="H8" s="27"/>
      <c r="I8" s="28"/>
      <c r="J8" s="5"/>
    </row>
    <row r="9" spans="1:10" ht="12.95" customHeight="1">
      <c r="A9" s="5"/>
      <c r="B9" s="29" t="s">
        <v>163</v>
      </c>
      <c r="C9" s="30"/>
      <c r="D9" s="2"/>
      <c r="E9" s="30"/>
      <c r="F9" s="25">
        <v>2.47</v>
      </c>
      <c r="G9" s="26" t="s">
        <v>676</v>
      </c>
      <c r="H9" s="27"/>
      <c r="I9" s="28"/>
      <c r="J9" s="5"/>
    </row>
    <row r="10" spans="1:10" ht="12.95" customHeight="1">
      <c r="A10" s="5"/>
      <c r="B10" s="14" t="s">
        <v>151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5"/>
      <c r="B11" s="14" t="s">
        <v>152</v>
      </c>
      <c r="C11" s="15"/>
      <c r="D11" s="15"/>
      <c r="E11" s="15"/>
      <c r="F11" s="5"/>
      <c r="G11" s="16"/>
      <c r="H11" s="16"/>
      <c r="I11" s="17"/>
      <c r="J11" s="5"/>
    </row>
    <row r="12" spans="1:10" ht="12.95" customHeight="1">
      <c r="A12" s="18" t="s">
        <v>4136</v>
      </c>
      <c r="B12" s="19" t="s">
        <v>4137</v>
      </c>
      <c r="C12" s="15" t="s">
        <v>4138</v>
      </c>
      <c r="D12" s="15" t="s">
        <v>427</v>
      </c>
      <c r="E12" s="20">
        <v>2000</v>
      </c>
      <c r="F12" s="21">
        <v>19811.02</v>
      </c>
      <c r="G12" s="22">
        <v>0.0405</v>
      </c>
      <c r="H12" s="23">
        <v>0.0726</v>
      </c>
      <c r="I12" s="24"/>
      <c r="J12" s="5"/>
    </row>
    <row r="13" spans="1:10" ht="12.95" customHeight="1">
      <c r="A13" s="18" t="s">
        <v>3065</v>
      </c>
      <c r="B13" s="19" t="s">
        <v>3066</v>
      </c>
      <c r="C13" s="15" t="s">
        <v>3067</v>
      </c>
      <c r="D13" s="15" t="s">
        <v>156</v>
      </c>
      <c r="E13" s="20">
        <v>15000000</v>
      </c>
      <c r="F13" s="21">
        <v>15108.75</v>
      </c>
      <c r="G13" s="22">
        <v>0.0309</v>
      </c>
      <c r="H13" s="23">
        <v>0.071422</v>
      </c>
      <c r="I13" s="24"/>
      <c r="J13" s="5"/>
    </row>
    <row r="14" spans="1:10" ht="12.95" customHeight="1">
      <c r="A14" s="18" t="s">
        <v>4139</v>
      </c>
      <c r="B14" s="19" t="s">
        <v>4140</v>
      </c>
      <c r="C14" s="15" t="s">
        <v>4141</v>
      </c>
      <c r="D14" s="15" t="s">
        <v>156</v>
      </c>
      <c r="E14" s="20">
        <v>13000000</v>
      </c>
      <c r="F14" s="21">
        <v>13216.385</v>
      </c>
      <c r="G14" s="22">
        <v>0.027</v>
      </c>
      <c r="H14" s="23">
        <v>0.07421</v>
      </c>
      <c r="I14" s="24"/>
      <c r="J14" s="5"/>
    </row>
    <row r="15" spans="1:10" ht="12.95" customHeight="1">
      <c r="A15" s="18" t="s">
        <v>2716</v>
      </c>
      <c r="B15" s="19" t="s">
        <v>2717</v>
      </c>
      <c r="C15" s="15" t="s">
        <v>2718</v>
      </c>
      <c r="D15" s="15" t="s">
        <v>179</v>
      </c>
      <c r="E15" s="20">
        <v>1250</v>
      </c>
      <c r="F15" s="21">
        <v>12500</v>
      </c>
      <c r="G15" s="22">
        <v>0.0255</v>
      </c>
      <c r="H15" s="23">
        <v>0.071</v>
      </c>
      <c r="I15" s="24"/>
      <c r="J15" s="5"/>
    </row>
    <row r="16" spans="1:10" ht="12.95" customHeight="1">
      <c r="A16" s="18" t="s">
        <v>4045</v>
      </c>
      <c r="B16" s="19" t="s">
        <v>4046</v>
      </c>
      <c r="C16" s="15" t="s">
        <v>4047</v>
      </c>
      <c r="D16" s="15" t="s">
        <v>179</v>
      </c>
      <c r="E16" s="20">
        <v>1200</v>
      </c>
      <c r="F16" s="21">
        <v>11904.6</v>
      </c>
      <c r="G16" s="22">
        <v>0.0243</v>
      </c>
      <c r="H16" s="23">
        <v>0.0735</v>
      </c>
      <c r="I16" s="24"/>
      <c r="J16" s="5"/>
    </row>
    <row r="17" spans="1:10" ht="12.95" customHeight="1">
      <c r="A17" s="18" t="s">
        <v>4142</v>
      </c>
      <c r="B17" s="19" t="s">
        <v>4143</v>
      </c>
      <c r="C17" s="15" t="s">
        <v>4144</v>
      </c>
      <c r="D17" s="15" t="s">
        <v>427</v>
      </c>
      <c r="E17" s="20">
        <v>1000</v>
      </c>
      <c r="F17" s="21">
        <v>9914.06</v>
      </c>
      <c r="G17" s="22">
        <v>0.0203</v>
      </c>
      <c r="H17" s="23">
        <v>0.072751</v>
      </c>
      <c r="I17" s="24"/>
      <c r="J17" s="5"/>
    </row>
    <row r="18" spans="1:10" ht="12.95" customHeight="1">
      <c r="A18" s="18" t="s">
        <v>4021</v>
      </c>
      <c r="B18" s="19" t="s">
        <v>4022</v>
      </c>
      <c r="C18" s="15" t="s">
        <v>4023</v>
      </c>
      <c r="D18" s="15" t="s">
        <v>179</v>
      </c>
      <c r="E18" s="20">
        <v>750</v>
      </c>
      <c r="F18" s="21">
        <v>7397.3925</v>
      </c>
      <c r="G18" s="22">
        <v>0.0151</v>
      </c>
      <c r="H18" s="23">
        <v>0.074751</v>
      </c>
      <c r="I18" s="24"/>
      <c r="J18" s="5"/>
    </row>
    <row r="19" spans="1:10" ht="12.95" customHeight="1">
      <c r="A19" s="18" t="s">
        <v>4145</v>
      </c>
      <c r="B19" s="19" t="s">
        <v>4146</v>
      </c>
      <c r="C19" s="15" t="s">
        <v>4147</v>
      </c>
      <c r="D19" s="15" t="s">
        <v>179</v>
      </c>
      <c r="E19" s="20">
        <v>750</v>
      </c>
      <c r="F19" s="21">
        <v>7302.5475</v>
      </c>
      <c r="G19" s="22">
        <v>0.0149</v>
      </c>
      <c r="H19" s="23">
        <v>0.07805</v>
      </c>
      <c r="I19" s="24"/>
      <c r="J19" s="5"/>
    </row>
    <row r="20" spans="1:10" ht="12.95" customHeight="1">
      <c r="A20" s="18" t="s">
        <v>4148</v>
      </c>
      <c r="B20" s="19" t="s">
        <v>4149</v>
      </c>
      <c r="C20" s="15" t="s">
        <v>4150</v>
      </c>
      <c r="D20" s="15" t="s">
        <v>156</v>
      </c>
      <c r="E20" s="20">
        <v>6576300</v>
      </c>
      <c r="F20" s="21">
        <v>6576.8261</v>
      </c>
      <c r="G20" s="22">
        <v>0.0134</v>
      </c>
      <c r="H20" s="23">
        <v>0.068368</v>
      </c>
      <c r="I20" s="24"/>
      <c r="J20" s="5"/>
    </row>
    <row r="21" spans="1:10" ht="12.95" customHeight="1">
      <c r="A21" s="18" t="s">
        <v>2506</v>
      </c>
      <c r="B21" s="19" t="s">
        <v>2507</v>
      </c>
      <c r="C21" s="15" t="s">
        <v>2508</v>
      </c>
      <c r="D21" s="15" t="s">
        <v>2509</v>
      </c>
      <c r="E21" s="20">
        <v>5500</v>
      </c>
      <c r="F21" s="21">
        <v>5506.0775</v>
      </c>
      <c r="G21" s="22">
        <v>0.0113</v>
      </c>
      <c r="H21" s="23">
        <v>0.09025</v>
      </c>
      <c r="I21" s="24"/>
      <c r="J21" s="5"/>
    </row>
    <row r="22" spans="1:10" ht="12.95" customHeight="1">
      <c r="A22" s="18" t="s">
        <v>4151</v>
      </c>
      <c r="B22" s="19" t="s">
        <v>4152</v>
      </c>
      <c r="C22" s="15" t="s">
        <v>4153</v>
      </c>
      <c r="D22" s="15" t="s">
        <v>156</v>
      </c>
      <c r="E22" s="20">
        <v>5000000</v>
      </c>
      <c r="F22" s="21">
        <v>5036.32</v>
      </c>
      <c r="G22" s="22">
        <v>0.0103</v>
      </c>
      <c r="H22" s="23">
        <v>0.071616</v>
      </c>
      <c r="I22" s="24"/>
      <c r="J22" s="5"/>
    </row>
    <row r="23" spans="1:10" ht="12.95" customHeight="1">
      <c r="A23" s="18" t="s">
        <v>3916</v>
      </c>
      <c r="B23" s="19" t="s">
        <v>3917</v>
      </c>
      <c r="C23" s="15" t="s">
        <v>3918</v>
      </c>
      <c r="D23" s="15" t="s">
        <v>427</v>
      </c>
      <c r="E23" s="20">
        <v>5000</v>
      </c>
      <c r="F23" s="21">
        <v>5017.71</v>
      </c>
      <c r="G23" s="22">
        <v>0.0103</v>
      </c>
      <c r="H23" s="23">
        <v>0.0823</v>
      </c>
      <c r="I23" s="24"/>
      <c r="J23" s="5"/>
    </row>
    <row r="24" spans="1:10" ht="12.95" customHeight="1">
      <c r="A24" s="18" t="s">
        <v>4154</v>
      </c>
      <c r="B24" s="19" t="s">
        <v>4155</v>
      </c>
      <c r="C24" s="15" t="s">
        <v>4156</v>
      </c>
      <c r="D24" s="15" t="s">
        <v>2509</v>
      </c>
      <c r="E24" s="20">
        <v>5000</v>
      </c>
      <c r="F24" s="21">
        <v>4999.725</v>
      </c>
      <c r="G24" s="22">
        <v>0.0102</v>
      </c>
      <c r="H24" s="23">
        <v>0.089143</v>
      </c>
      <c r="I24" s="24"/>
      <c r="J24" s="5"/>
    </row>
    <row r="25" spans="1:10" ht="12.95" customHeight="1">
      <c r="A25" s="18" t="s">
        <v>4033</v>
      </c>
      <c r="B25" s="19" t="s">
        <v>4034</v>
      </c>
      <c r="C25" s="15" t="s">
        <v>4035</v>
      </c>
      <c r="D25" s="15" t="s">
        <v>1020</v>
      </c>
      <c r="E25" s="20">
        <v>500</v>
      </c>
      <c r="F25" s="21">
        <v>4997.335</v>
      </c>
      <c r="G25" s="22">
        <v>0.0102</v>
      </c>
      <c r="H25" s="23">
        <v>0.0766</v>
      </c>
      <c r="I25" s="24"/>
      <c r="J25" s="5"/>
    </row>
    <row r="26" spans="1:10" ht="12.95" customHeight="1">
      <c r="A26" s="18" t="s">
        <v>3892</v>
      </c>
      <c r="B26" s="19" t="s">
        <v>3893</v>
      </c>
      <c r="C26" s="15" t="s">
        <v>3894</v>
      </c>
      <c r="D26" s="15" t="s">
        <v>2544</v>
      </c>
      <c r="E26" s="20">
        <v>5000</v>
      </c>
      <c r="F26" s="21">
        <v>4996.835</v>
      </c>
      <c r="G26" s="22">
        <v>0.0102</v>
      </c>
      <c r="H26" s="23">
        <v>0.081878</v>
      </c>
      <c r="I26" s="24"/>
      <c r="J26" s="5"/>
    </row>
    <row r="27" spans="1:10" ht="12.95" customHeight="1">
      <c r="A27" s="18" t="s">
        <v>4157</v>
      </c>
      <c r="B27" s="19" t="s">
        <v>4158</v>
      </c>
      <c r="C27" s="15" t="s">
        <v>4159</v>
      </c>
      <c r="D27" s="15" t="s">
        <v>179</v>
      </c>
      <c r="E27" s="20">
        <v>500</v>
      </c>
      <c r="F27" s="21">
        <v>4970.43</v>
      </c>
      <c r="G27" s="22">
        <v>0.0102</v>
      </c>
      <c r="H27" s="23">
        <v>0.079</v>
      </c>
      <c r="I27" s="24"/>
      <c r="J27" s="5"/>
    </row>
    <row r="28" spans="1:10" ht="12.95" customHeight="1">
      <c r="A28" s="18" t="s">
        <v>3970</v>
      </c>
      <c r="B28" s="19" t="s">
        <v>3971</v>
      </c>
      <c r="C28" s="15" t="s">
        <v>3972</v>
      </c>
      <c r="D28" s="15" t="s">
        <v>179</v>
      </c>
      <c r="E28" s="20">
        <v>500</v>
      </c>
      <c r="F28" s="21">
        <v>4968.54</v>
      </c>
      <c r="G28" s="22">
        <v>0.0102</v>
      </c>
      <c r="H28" s="23">
        <v>0.0754</v>
      </c>
      <c r="I28" s="24"/>
      <c r="J28" s="5"/>
    </row>
    <row r="29" spans="1:10" ht="12.95" customHeight="1">
      <c r="A29" s="18" t="s">
        <v>4064</v>
      </c>
      <c r="B29" s="19" t="s">
        <v>4065</v>
      </c>
      <c r="C29" s="15" t="s">
        <v>4066</v>
      </c>
      <c r="D29" s="15" t="s">
        <v>179</v>
      </c>
      <c r="E29" s="20">
        <v>500</v>
      </c>
      <c r="F29" s="21">
        <v>4958.885</v>
      </c>
      <c r="G29" s="22">
        <v>0.0101</v>
      </c>
      <c r="H29" s="23">
        <v>0.0741</v>
      </c>
      <c r="I29" s="24"/>
      <c r="J29" s="5"/>
    </row>
    <row r="30" spans="1:10" ht="12.95" customHeight="1">
      <c r="A30" s="18" t="s">
        <v>2653</v>
      </c>
      <c r="B30" s="19" t="s">
        <v>2654</v>
      </c>
      <c r="C30" s="15" t="s">
        <v>2655</v>
      </c>
      <c r="D30" s="15" t="s">
        <v>2516</v>
      </c>
      <c r="E30" s="20">
        <v>450</v>
      </c>
      <c r="F30" s="21">
        <v>4503.5235</v>
      </c>
      <c r="G30" s="22">
        <v>0.0092</v>
      </c>
      <c r="H30" s="23">
        <v>0.08885</v>
      </c>
      <c r="I30" s="24"/>
      <c r="J30" s="5"/>
    </row>
    <row r="31" spans="1:10" ht="12.95" customHeight="1">
      <c r="A31" s="18" t="s">
        <v>2513</v>
      </c>
      <c r="B31" s="19" t="s">
        <v>2514</v>
      </c>
      <c r="C31" s="15" t="s">
        <v>2515</v>
      </c>
      <c r="D31" s="15" t="s">
        <v>2516</v>
      </c>
      <c r="E31" s="20">
        <v>400</v>
      </c>
      <c r="F31" s="21">
        <v>4030.992</v>
      </c>
      <c r="G31" s="22">
        <v>0.0082</v>
      </c>
      <c r="H31" s="23">
        <v>0.0964</v>
      </c>
      <c r="I31" s="24"/>
      <c r="J31" s="5"/>
    </row>
    <row r="32" spans="1:10" ht="12.95" customHeight="1">
      <c r="A32" s="18" t="s">
        <v>4160</v>
      </c>
      <c r="B32" s="19" t="s">
        <v>4161</v>
      </c>
      <c r="C32" s="15" t="s">
        <v>4162</v>
      </c>
      <c r="D32" s="15" t="s">
        <v>4051</v>
      </c>
      <c r="E32" s="20">
        <v>250</v>
      </c>
      <c r="F32" s="21">
        <v>2510.7675</v>
      </c>
      <c r="G32" s="22">
        <v>0.0051</v>
      </c>
      <c r="H32" s="23">
        <v>0.0795</v>
      </c>
      <c r="I32" s="24"/>
      <c r="J32" s="5"/>
    </row>
    <row r="33" spans="1:10" ht="12.95" customHeight="1">
      <c r="A33" s="18" t="s">
        <v>4163</v>
      </c>
      <c r="B33" s="19" t="s">
        <v>4164</v>
      </c>
      <c r="C33" s="15" t="s">
        <v>4165</v>
      </c>
      <c r="D33" s="15" t="s">
        <v>4051</v>
      </c>
      <c r="E33" s="20">
        <v>250</v>
      </c>
      <c r="F33" s="21">
        <v>2507.6375</v>
      </c>
      <c r="G33" s="22">
        <v>0.0051</v>
      </c>
      <c r="H33" s="23">
        <v>0.079101</v>
      </c>
      <c r="I33" s="24"/>
      <c r="J33" s="5"/>
    </row>
    <row r="34" spans="1:10" ht="12.95" customHeight="1">
      <c r="A34" s="18" t="s">
        <v>2532</v>
      </c>
      <c r="B34" s="19" t="s">
        <v>2533</v>
      </c>
      <c r="C34" s="15" t="s">
        <v>2534</v>
      </c>
      <c r="D34" s="15" t="s">
        <v>1651</v>
      </c>
      <c r="E34" s="20">
        <v>2500</v>
      </c>
      <c r="F34" s="21">
        <v>2506.3525</v>
      </c>
      <c r="G34" s="22">
        <v>0.0051</v>
      </c>
      <c r="H34" s="23">
        <v>0.0862</v>
      </c>
      <c r="I34" s="24"/>
      <c r="J34" s="5"/>
    </row>
    <row r="35" spans="1:10" ht="12.95" customHeight="1">
      <c r="A35" s="18" t="s">
        <v>2520</v>
      </c>
      <c r="B35" s="19" t="s">
        <v>2521</v>
      </c>
      <c r="C35" s="15" t="s">
        <v>2522</v>
      </c>
      <c r="D35" s="15" t="s">
        <v>1651</v>
      </c>
      <c r="E35" s="20">
        <v>250</v>
      </c>
      <c r="F35" s="21">
        <v>2506.1775</v>
      </c>
      <c r="G35" s="22">
        <v>0.0051</v>
      </c>
      <c r="H35" s="23">
        <v>0.084241</v>
      </c>
      <c r="I35" s="24"/>
      <c r="J35" s="5"/>
    </row>
    <row r="36" spans="1:10" ht="12.95" customHeight="1">
      <c r="A36" s="18" t="s">
        <v>2535</v>
      </c>
      <c r="B36" s="19" t="s">
        <v>2536</v>
      </c>
      <c r="C36" s="15" t="s">
        <v>2537</v>
      </c>
      <c r="D36" s="15" t="s">
        <v>2516</v>
      </c>
      <c r="E36" s="20">
        <v>250</v>
      </c>
      <c r="F36" s="21">
        <v>2495.6475</v>
      </c>
      <c r="G36" s="22">
        <v>0.0051</v>
      </c>
      <c r="H36" s="23">
        <v>0.0936</v>
      </c>
      <c r="I36" s="24"/>
      <c r="J36" s="5"/>
    </row>
    <row r="37" spans="1:10" ht="12.95" customHeight="1">
      <c r="A37" s="18" t="s">
        <v>577</v>
      </c>
      <c r="B37" s="19" t="s">
        <v>578</v>
      </c>
      <c r="C37" s="15" t="s">
        <v>579</v>
      </c>
      <c r="D37" s="15" t="s">
        <v>179</v>
      </c>
      <c r="E37" s="20">
        <v>250</v>
      </c>
      <c r="F37" s="21">
        <v>2435.6975</v>
      </c>
      <c r="G37" s="22">
        <v>0.005</v>
      </c>
      <c r="H37" s="23">
        <v>0.0781</v>
      </c>
      <c r="I37" s="24"/>
      <c r="J37" s="5"/>
    </row>
    <row r="38" spans="1:10" ht="12.95" customHeight="1">
      <c r="A38" s="18" t="s">
        <v>2578</v>
      </c>
      <c r="B38" s="19" t="s">
        <v>2579</v>
      </c>
      <c r="C38" s="15" t="s">
        <v>2580</v>
      </c>
      <c r="D38" s="15" t="s">
        <v>1673</v>
      </c>
      <c r="E38" s="20">
        <v>200</v>
      </c>
      <c r="F38" s="21">
        <v>1984.588</v>
      </c>
      <c r="G38" s="22">
        <v>0.0041</v>
      </c>
      <c r="H38" s="23">
        <v>0.081</v>
      </c>
      <c r="I38" s="24"/>
      <c r="J38" s="5"/>
    </row>
    <row r="39" spans="1:10" ht="12.95" customHeight="1">
      <c r="A39" s="18" t="s">
        <v>2584</v>
      </c>
      <c r="B39" s="19" t="s">
        <v>2585</v>
      </c>
      <c r="C39" s="15" t="s">
        <v>2586</v>
      </c>
      <c r="D39" s="15" t="s">
        <v>1673</v>
      </c>
      <c r="E39" s="20">
        <v>200</v>
      </c>
      <c r="F39" s="21">
        <v>1031.342</v>
      </c>
      <c r="G39" s="22">
        <v>0.0021</v>
      </c>
      <c r="H39" s="23">
        <v>0.0787</v>
      </c>
      <c r="I39" s="24"/>
      <c r="J39" s="5"/>
    </row>
    <row r="40" spans="1:10" ht="12.95" customHeight="1">
      <c r="A40" s="18" t="s">
        <v>4166</v>
      </c>
      <c r="B40" s="19" t="s">
        <v>4167</v>
      </c>
      <c r="C40" s="15" t="s">
        <v>4168</v>
      </c>
      <c r="D40" s="15" t="s">
        <v>156</v>
      </c>
      <c r="E40" s="20">
        <v>540400</v>
      </c>
      <c r="F40" s="21">
        <v>516.4716</v>
      </c>
      <c r="G40" s="22">
        <v>0.0011</v>
      </c>
      <c r="H40" s="23">
        <v>0.071844</v>
      </c>
      <c r="I40" s="24"/>
      <c r="J40" s="5"/>
    </row>
    <row r="41" spans="1:10" ht="12.95" customHeight="1">
      <c r="A41" s="18" t="s">
        <v>4169</v>
      </c>
      <c r="B41" s="19" t="s">
        <v>4170</v>
      </c>
      <c r="C41" s="15" t="s">
        <v>4171</v>
      </c>
      <c r="D41" s="15" t="s">
        <v>156</v>
      </c>
      <c r="E41" s="20">
        <v>500000</v>
      </c>
      <c r="F41" s="21">
        <v>500.3455</v>
      </c>
      <c r="G41" s="22">
        <v>0.001</v>
      </c>
      <c r="H41" s="23">
        <v>0.068464</v>
      </c>
      <c r="I41" s="24"/>
      <c r="J41" s="5"/>
    </row>
    <row r="42" spans="1:10" ht="12.95" customHeight="1">
      <c r="A42" s="18" t="s">
        <v>2609</v>
      </c>
      <c r="B42" s="19" t="s">
        <v>2610</v>
      </c>
      <c r="C42" s="15" t="s">
        <v>2611</v>
      </c>
      <c r="D42" s="15" t="s">
        <v>2612</v>
      </c>
      <c r="E42" s="20">
        <v>100</v>
      </c>
      <c r="F42" s="21">
        <v>396.5</v>
      </c>
      <c r="G42" s="22">
        <v>0.0008</v>
      </c>
      <c r="H42" s="23">
        <v>0.089858</v>
      </c>
      <c r="I42" s="24"/>
      <c r="J42" s="5"/>
    </row>
    <row r="43" spans="1:10" ht="12.95" customHeight="1">
      <c r="A43" s="5"/>
      <c r="B43" s="14" t="s">
        <v>160</v>
      </c>
      <c r="C43" s="15"/>
      <c r="D43" s="15"/>
      <c r="E43" s="15"/>
      <c r="F43" s="25">
        <v>177109.4812</v>
      </c>
      <c r="G43" s="26">
        <v>0.3619</v>
      </c>
      <c r="H43" s="27"/>
      <c r="I43" s="28"/>
      <c r="J43" s="5"/>
    </row>
    <row r="44" spans="1:10" ht="12.95" customHeight="1">
      <c r="A44" s="5"/>
      <c r="B44" s="29" t="s">
        <v>161</v>
      </c>
      <c r="C44" s="2"/>
      <c r="D44" s="2"/>
      <c r="E44" s="2"/>
      <c r="F44" s="27" t="s">
        <v>162</v>
      </c>
      <c r="G44" s="27" t="s">
        <v>162</v>
      </c>
      <c r="H44" s="27"/>
      <c r="I44" s="28"/>
      <c r="J44" s="5"/>
    </row>
    <row r="45" spans="1:10" ht="12.95" customHeight="1">
      <c r="A45" s="5"/>
      <c r="B45" s="29" t="s">
        <v>160</v>
      </c>
      <c r="C45" s="2"/>
      <c r="D45" s="2"/>
      <c r="E45" s="2"/>
      <c r="F45" s="27" t="s">
        <v>162</v>
      </c>
      <c r="G45" s="27" t="s">
        <v>162</v>
      </c>
      <c r="H45" s="27"/>
      <c r="I45" s="28"/>
      <c r="J45" s="5"/>
    </row>
    <row r="46" spans="1:10" ht="12.95" customHeight="1">
      <c r="A46" s="5"/>
      <c r="B46" s="14" t="s">
        <v>1177</v>
      </c>
      <c r="C46" s="15"/>
      <c r="D46" s="15"/>
      <c r="E46" s="15"/>
      <c r="F46" s="5"/>
      <c r="G46" s="16"/>
      <c r="H46" s="16"/>
      <c r="I46" s="17"/>
      <c r="J46" s="5"/>
    </row>
    <row r="47" spans="1:10" ht="12.95" customHeight="1">
      <c r="A47" s="18" t="s">
        <v>4172</v>
      </c>
      <c r="B47" s="19" t="s">
        <v>4173</v>
      </c>
      <c r="C47" s="15" t="s">
        <v>4174</v>
      </c>
      <c r="D47" s="15" t="s">
        <v>1181</v>
      </c>
      <c r="E47" s="20">
        <v>100</v>
      </c>
      <c r="F47" s="21">
        <v>3714.7372</v>
      </c>
      <c r="G47" s="22">
        <v>0.0076</v>
      </c>
      <c r="H47" s="23">
        <v>0.090825</v>
      </c>
      <c r="I47" s="24"/>
      <c r="J47" s="5"/>
    </row>
    <row r="48" spans="1:10" ht="12.95" customHeight="1">
      <c r="A48" s="5"/>
      <c r="B48" s="14" t="s">
        <v>160</v>
      </c>
      <c r="C48" s="15"/>
      <c r="D48" s="15"/>
      <c r="E48" s="15"/>
      <c r="F48" s="25">
        <v>3714.7372</v>
      </c>
      <c r="G48" s="26">
        <v>0.0076</v>
      </c>
      <c r="H48" s="27"/>
      <c r="I48" s="28"/>
      <c r="J48" s="5"/>
    </row>
    <row r="49" spans="1:10" ht="12.95" customHeight="1">
      <c r="A49" s="5"/>
      <c r="B49" s="29" t="s">
        <v>163</v>
      </c>
      <c r="C49" s="30"/>
      <c r="D49" s="2"/>
      <c r="E49" s="30"/>
      <c r="F49" s="25">
        <v>180824.2184</v>
      </c>
      <c r="G49" s="26">
        <v>0.3695</v>
      </c>
      <c r="H49" s="27"/>
      <c r="I49" s="28"/>
      <c r="J49" s="5"/>
    </row>
    <row r="50" spans="1:10" ht="12.95" customHeight="1">
      <c r="A50" s="5"/>
      <c r="B50" s="14" t="s">
        <v>412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2719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2726</v>
      </c>
      <c r="B52" s="19" t="s">
        <v>2727</v>
      </c>
      <c r="C52" s="15" t="s">
        <v>2728</v>
      </c>
      <c r="D52" s="15" t="s">
        <v>2729</v>
      </c>
      <c r="E52" s="20">
        <v>4000</v>
      </c>
      <c r="F52" s="21">
        <v>19814.34</v>
      </c>
      <c r="G52" s="22">
        <v>0.0405</v>
      </c>
      <c r="H52" s="23">
        <v>0.069801</v>
      </c>
      <c r="I52" s="24"/>
      <c r="J52" s="5"/>
    </row>
    <row r="53" spans="1:10" ht="12.95" customHeight="1">
      <c r="A53" s="18" t="s">
        <v>3137</v>
      </c>
      <c r="B53" s="19" t="s">
        <v>3138</v>
      </c>
      <c r="C53" s="15" t="s">
        <v>3139</v>
      </c>
      <c r="D53" s="15" t="s">
        <v>2736</v>
      </c>
      <c r="E53" s="20">
        <v>3000</v>
      </c>
      <c r="F53" s="21">
        <v>14546.37</v>
      </c>
      <c r="G53" s="22">
        <v>0.0297</v>
      </c>
      <c r="H53" s="23">
        <v>0.0725</v>
      </c>
      <c r="I53" s="24"/>
      <c r="J53" s="5"/>
    </row>
    <row r="54" spans="1:10" ht="12.95" customHeight="1">
      <c r="A54" s="18" t="s">
        <v>3101</v>
      </c>
      <c r="B54" s="19" t="s">
        <v>3102</v>
      </c>
      <c r="C54" s="15" t="s">
        <v>3103</v>
      </c>
      <c r="D54" s="15" t="s">
        <v>1998</v>
      </c>
      <c r="E54" s="20">
        <v>2000</v>
      </c>
      <c r="F54" s="21">
        <v>9803.08</v>
      </c>
      <c r="G54" s="22">
        <v>0.02</v>
      </c>
      <c r="H54" s="23">
        <v>0.0705</v>
      </c>
      <c r="I54" s="24"/>
      <c r="J54" s="5"/>
    </row>
    <row r="55" spans="1:10" ht="12.95" customHeight="1">
      <c r="A55" s="18" t="s">
        <v>3131</v>
      </c>
      <c r="B55" s="19" t="s">
        <v>3132</v>
      </c>
      <c r="C55" s="15" t="s">
        <v>3133</v>
      </c>
      <c r="D55" s="15" t="s">
        <v>1998</v>
      </c>
      <c r="E55" s="20">
        <v>2000</v>
      </c>
      <c r="F55" s="21">
        <v>9748.27</v>
      </c>
      <c r="G55" s="22">
        <v>0.0199</v>
      </c>
      <c r="H55" s="23">
        <v>0.07195</v>
      </c>
      <c r="I55" s="24"/>
      <c r="J55" s="5"/>
    </row>
    <row r="56" spans="1:10" ht="12.95" customHeight="1">
      <c r="A56" s="18" t="s">
        <v>3152</v>
      </c>
      <c r="B56" s="19" t="s">
        <v>3153</v>
      </c>
      <c r="C56" s="15" t="s">
        <v>3154</v>
      </c>
      <c r="D56" s="15" t="s">
        <v>1998</v>
      </c>
      <c r="E56" s="20">
        <v>1500</v>
      </c>
      <c r="F56" s="21">
        <v>7366.26</v>
      </c>
      <c r="G56" s="22">
        <v>0.0151</v>
      </c>
      <c r="H56" s="23">
        <v>0.0705</v>
      </c>
      <c r="I56" s="24"/>
      <c r="J56" s="5"/>
    </row>
    <row r="57" spans="1:10" ht="12.95" customHeight="1">
      <c r="A57" s="18" t="s">
        <v>3104</v>
      </c>
      <c r="B57" s="19" t="s">
        <v>3105</v>
      </c>
      <c r="C57" s="15" t="s">
        <v>3106</v>
      </c>
      <c r="D57" s="15" t="s">
        <v>2779</v>
      </c>
      <c r="E57" s="20">
        <v>1500</v>
      </c>
      <c r="F57" s="21">
        <v>7331.7225</v>
      </c>
      <c r="G57" s="22">
        <v>0.015</v>
      </c>
      <c r="H57" s="23">
        <v>0.070399</v>
      </c>
      <c r="I57" s="24"/>
      <c r="J57" s="5"/>
    </row>
    <row r="58" spans="1:10" ht="12.95" customHeight="1">
      <c r="A58" s="18" t="s">
        <v>3149</v>
      </c>
      <c r="B58" s="19" t="s">
        <v>3150</v>
      </c>
      <c r="C58" s="15" t="s">
        <v>3151</v>
      </c>
      <c r="D58" s="15" t="s">
        <v>2779</v>
      </c>
      <c r="E58" s="20">
        <v>1500</v>
      </c>
      <c r="F58" s="21">
        <v>7091.5875</v>
      </c>
      <c r="G58" s="22">
        <v>0.0145</v>
      </c>
      <c r="H58" s="23">
        <v>0.0735</v>
      </c>
      <c r="I58" s="24"/>
      <c r="J58" s="5"/>
    </row>
    <row r="59" spans="1:10" ht="12.95" customHeight="1">
      <c r="A59" s="18" t="s">
        <v>3071</v>
      </c>
      <c r="B59" s="19" t="s">
        <v>3072</v>
      </c>
      <c r="C59" s="15" t="s">
        <v>3073</v>
      </c>
      <c r="D59" s="15" t="s">
        <v>2736</v>
      </c>
      <c r="E59" s="20">
        <v>1000</v>
      </c>
      <c r="F59" s="21">
        <v>4901.265</v>
      </c>
      <c r="G59" s="22">
        <v>0.01</v>
      </c>
      <c r="H59" s="23">
        <v>0.0707</v>
      </c>
      <c r="I59" s="24"/>
      <c r="J59" s="5"/>
    </row>
    <row r="60" spans="1:10" ht="12.95" customHeight="1">
      <c r="A60" s="18" t="s">
        <v>4106</v>
      </c>
      <c r="B60" s="19" t="s">
        <v>4107</v>
      </c>
      <c r="C60" s="15" t="s">
        <v>4108</v>
      </c>
      <c r="D60" s="15" t="s">
        <v>1998</v>
      </c>
      <c r="E60" s="20">
        <v>1000</v>
      </c>
      <c r="F60" s="21">
        <v>4900.61</v>
      </c>
      <c r="G60" s="22">
        <v>0.01</v>
      </c>
      <c r="H60" s="23">
        <v>0.0705</v>
      </c>
      <c r="I60" s="24"/>
      <c r="J60" s="5"/>
    </row>
    <row r="61" spans="1:10" ht="12.95" customHeight="1">
      <c r="A61" s="18" t="s">
        <v>3134</v>
      </c>
      <c r="B61" s="19" t="s">
        <v>3135</v>
      </c>
      <c r="C61" s="15" t="s">
        <v>3136</v>
      </c>
      <c r="D61" s="15" t="s">
        <v>2736</v>
      </c>
      <c r="E61" s="20">
        <v>1000</v>
      </c>
      <c r="F61" s="21">
        <v>4872.685</v>
      </c>
      <c r="G61" s="22">
        <v>0.01</v>
      </c>
      <c r="H61" s="23">
        <v>0.07225</v>
      </c>
      <c r="I61" s="24"/>
      <c r="J61" s="5"/>
    </row>
    <row r="62" spans="1:10" ht="12.95" customHeight="1">
      <c r="A62" s="18" t="s">
        <v>3077</v>
      </c>
      <c r="B62" s="19" t="s">
        <v>3078</v>
      </c>
      <c r="C62" s="15" t="s">
        <v>3079</v>
      </c>
      <c r="D62" s="15" t="s">
        <v>1998</v>
      </c>
      <c r="E62" s="20">
        <v>1000</v>
      </c>
      <c r="F62" s="21">
        <v>4861.43</v>
      </c>
      <c r="G62" s="22">
        <v>0.0099</v>
      </c>
      <c r="H62" s="23">
        <v>0.07225</v>
      </c>
      <c r="I62" s="24"/>
      <c r="J62" s="5"/>
    </row>
    <row r="63" spans="1:10" ht="12.95" customHeight="1">
      <c r="A63" s="18" t="s">
        <v>3119</v>
      </c>
      <c r="B63" s="19" t="s">
        <v>3120</v>
      </c>
      <c r="C63" s="15" t="s">
        <v>3121</v>
      </c>
      <c r="D63" s="15" t="s">
        <v>2779</v>
      </c>
      <c r="E63" s="20">
        <v>1000</v>
      </c>
      <c r="F63" s="21">
        <v>4821.085</v>
      </c>
      <c r="G63" s="22">
        <v>0.0099</v>
      </c>
      <c r="H63" s="23">
        <v>0.07205</v>
      </c>
      <c r="I63" s="24"/>
      <c r="J63" s="5"/>
    </row>
    <row r="64" spans="1:10" ht="12.95" customHeight="1">
      <c r="A64" s="18" t="s">
        <v>3080</v>
      </c>
      <c r="B64" s="19" t="s">
        <v>3081</v>
      </c>
      <c r="C64" s="15" t="s">
        <v>3082</v>
      </c>
      <c r="D64" s="15" t="s">
        <v>2736</v>
      </c>
      <c r="E64" s="20">
        <v>1000</v>
      </c>
      <c r="F64" s="21">
        <v>4802.28</v>
      </c>
      <c r="G64" s="22">
        <v>0.0098</v>
      </c>
      <c r="H64" s="23">
        <v>0.07225</v>
      </c>
      <c r="I64" s="24"/>
      <c r="J64" s="5"/>
    </row>
    <row r="65" spans="1:10" ht="12.95" customHeight="1">
      <c r="A65" s="18" t="s">
        <v>4175</v>
      </c>
      <c r="B65" s="19" t="s">
        <v>4176</v>
      </c>
      <c r="C65" s="15" t="s">
        <v>4177</v>
      </c>
      <c r="D65" s="15" t="s">
        <v>1998</v>
      </c>
      <c r="E65" s="20">
        <v>500</v>
      </c>
      <c r="F65" s="21">
        <v>2497.1475</v>
      </c>
      <c r="G65" s="22">
        <v>0.0051</v>
      </c>
      <c r="H65" s="23">
        <v>0.069495</v>
      </c>
      <c r="I65" s="24"/>
      <c r="J65" s="5"/>
    </row>
    <row r="66" spans="1:10" ht="12.95" customHeight="1">
      <c r="A66" s="18" t="s">
        <v>4178</v>
      </c>
      <c r="B66" s="19" t="s">
        <v>4179</v>
      </c>
      <c r="C66" s="15" t="s">
        <v>4180</v>
      </c>
      <c r="D66" s="15" t="s">
        <v>2729</v>
      </c>
      <c r="E66" s="20">
        <v>500</v>
      </c>
      <c r="F66" s="21">
        <v>2464.65</v>
      </c>
      <c r="G66" s="22">
        <v>0.005</v>
      </c>
      <c r="H66" s="23">
        <v>0.069802</v>
      </c>
      <c r="I66" s="24"/>
      <c r="J66" s="5"/>
    </row>
    <row r="67" spans="1:10" ht="12.95" customHeight="1">
      <c r="A67" s="18" t="s">
        <v>4181</v>
      </c>
      <c r="B67" s="19" t="s">
        <v>4182</v>
      </c>
      <c r="C67" s="15" t="s">
        <v>4183</v>
      </c>
      <c r="D67" s="15" t="s">
        <v>1998</v>
      </c>
      <c r="E67" s="20">
        <v>500</v>
      </c>
      <c r="F67" s="21">
        <v>2452.44</v>
      </c>
      <c r="G67" s="22">
        <v>0.005</v>
      </c>
      <c r="H67" s="23">
        <v>0.070085</v>
      </c>
      <c r="I67" s="24"/>
      <c r="J67" s="5"/>
    </row>
    <row r="68" spans="1:10" ht="12.95" customHeight="1">
      <c r="A68" s="18" t="s">
        <v>3164</v>
      </c>
      <c r="B68" s="19" t="s">
        <v>3165</v>
      </c>
      <c r="C68" s="15" t="s">
        <v>3166</v>
      </c>
      <c r="D68" s="15" t="s">
        <v>2729</v>
      </c>
      <c r="E68" s="20">
        <v>500</v>
      </c>
      <c r="F68" s="21">
        <v>2420.4675</v>
      </c>
      <c r="G68" s="22">
        <v>0.0049</v>
      </c>
      <c r="H68" s="23">
        <v>0.07225</v>
      </c>
      <c r="I68" s="24"/>
      <c r="J68" s="5"/>
    </row>
    <row r="69" spans="1:10" ht="12.95" customHeight="1">
      <c r="A69" s="18" t="s">
        <v>4112</v>
      </c>
      <c r="B69" s="19" t="s">
        <v>4113</v>
      </c>
      <c r="C69" s="15" t="s">
        <v>4114</v>
      </c>
      <c r="D69" s="15" t="s">
        <v>2736</v>
      </c>
      <c r="E69" s="20">
        <v>500</v>
      </c>
      <c r="F69" s="21">
        <v>2407.0875</v>
      </c>
      <c r="G69" s="22">
        <v>0.0049</v>
      </c>
      <c r="H69" s="23">
        <v>0.07225</v>
      </c>
      <c r="I69" s="24"/>
      <c r="J69" s="5"/>
    </row>
    <row r="70" spans="1:10" ht="12.95" customHeight="1">
      <c r="A70" s="18" t="s">
        <v>3146</v>
      </c>
      <c r="B70" s="19" t="s">
        <v>3147</v>
      </c>
      <c r="C70" s="15" t="s">
        <v>3148</v>
      </c>
      <c r="D70" s="15" t="s">
        <v>2736</v>
      </c>
      <c r="E70" s="20">
        <v>300</v>
      </c>
      <c r="F70" s="21">
        <v>1419.234</v>
      </c>
      <c r="G70" s="22">
        <v>0.0029</v>
      </c>
      <c r="H70" s="23">
        <v>0.07445</v>
      </c>
      <c r="I70" s="24"/>
      <c r="J70" s="5"/>
    </row>
    <row r="71" spans="1:10" ht="12.95" customHeight="1">
      <c r="A71" s="5"/>
      <c r="B71" s="14" t="s">
        <v>160</v>
      </c>
      <c r="C71" s="15"/>
      <c r="D71" s="15"/>
      <c r="E71" s="15"/>
      <c r="F71" s="25">
        <v>118522.0115</v>
      </c>
      <c r="G71" s="26">
        <v>0.2422</v>
      </c>
      <c r="H71" s="27"/>
      <c r="I71" s="28"/>
      <c r="J71" s="5"/>
    </row>
    <row r="72" spans="1:10" ht="12.95" customHeight="1">
      <c r="A72" s="5"/>
      <c r="B72" s="14" t="s">
        <v>1994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3206</v>
      </c>
      <c r="B73" s="19" t="s">
        <v>3207</v>
      </c>
      <c r="C73" s="15" t="s">
        <v>3208</v>
      </c>
      <c r="D73" s="15" t="s">
        <v>1998</v>
      </c>
      <c r="E73" s="20">
        <v>4500</v>
      </c>
      <c r="F73" s="21">
        <v>22024.4625</v>
      </c>
      <c r="G73" s="22">
        <v>0.045</v>
      </c>
      <c r="H73" s="23">
        <v>0.071</v>
      </c>
      <c r="I73" s="24"/>
      <c r="J73" s="5"/>
    </row>
    <row r="74" spans="1:10" ht="12.95" customHeight="1">
      <c r="A74" s="18" t="s">
        <v>4121</v>
      </c>
      <c r="B74" s="19" t="s">
        <v>4122</v>
      </c>
      <c r="C74" s="15" t="s">
        <v>4123</v>
      </c>
      <c r="D74" s="15" t="s">
        <v>1998</v>
      </c>
      <c r="E74" s="20">
        <v>3000</v>
      </c>
      <c r="F74" s="21">
        <v>14309.505</v>
      </c>
      <c r="G74" s="22">
        <v>0.0292</v>
      </c>
      <c r="H74" s="23">
        <v>0.07725</v>
      </c>
      <c r="I74" s="24"/>
      <c r="J74" s="5"/>
    </row>
    <row r="75" spans="1:10" ht="12.95" customHeight="1">
      <c r="A75" s="18" t="s">
        <v>4184</v>
      </c>
      <c r="B75" s="19" t="s">
        <v>4185</v>
      </c>
      <c r="C75" s="15" t="s">
        <v>4186</v>
      </c>
      <c r="D75" s="15" t="s">
        <v>2736</v>
      </c>
      <c r="E75" s="20">
        <v>2500</v>
      </c>
      <c r="F75" s="21">
        <v>12029.7375</v>
      </c>
      <c r="G75" s="22">
        <v>0.0246</v>
      </c>
      <c r="H75" s="23">
        <v>0.072799</v>
      </c>
      <c r="I75" s="24"/>
      <c r="J75" s="5"/>
    </row>
    <row r="76" spans="1:10" ht="12.95" customHeight="1">
      <c r="A76" s="18" t="s">
        <v>4187</v>
      </c>
      <c r="B76" s="19" t="s">
        <v>4188</v>
      </c>
      <c r="C76" s="15" t="s">
        <v>4189</v>
      </c>
      <c r="D76" s="15" t="s">
        <v>1998</v>
      </c>
      <c r="E76" s="20">
        <v>2000</v>
      </c>
      <c r="F76" s="21">
        <v>9991.04</v>
      </c>
      <c r="G76" s="22">
        <v>0.0204</v>
      </c>
      <c r="H76" s="23">
        <v>0.081833</v>
      </c>
      <c r="I76" s="24"/>
      <c r="J76" s="5"/>
    </row>
    <row r="77" spans="1:10" ht="12.95" customHeight="1">
      <c r="A77" s="18" t="s">
        <v>2957</v>
      </c>
      <c r="B77" s="19" t="s">
        <v>2958</v>
      </c>
      <c r="C77" s="15" t="s">
        <v>2959</v>
      </c>
      <c r="D77" s="15" t="s">
        <v>2736</v>
      </c>
      <c r="E77" s="20">
        <v>2000</v>
      </c>
      <c r="F77" s="21">
        <v>9847.09</v>
      </c>
      <c r="G77" s="22">
        <v>0.0201</v>
      </c>
      <c r="H77" s="23">
        <v>0.070851</v>
      </c>
      <c r="I77" s="24"/>
      <c r="J77" s="5"/>
    </row>
    <row r="78" spans="1:10" ht="12.95" customHeight="1">
      <c r="A78" s="18" t="s">
        <v>4190</v>
      </c>
      <c r="B78" s="19" t="s">
        <v>4191</v>
      </c>
      <c r="C78" s="15" t="s">
        <v>4192</v>
      </c>
      <c r="D78" s="15" t="s">
        <v>2736</v>
      </c>
      <c r="E78" s="20">
        <v>2000</v>
      </c>
      <c r="F78" s="21">
        <v>9793.4</v>
      </c>
      <c r="G78" s="22">
        <v>0.02</v>
      </c>
      <c r="H78" s="23">
        <v>0.071298</v>
      </c>
      <c r="I78" s="24"/>
      <c r="J78" s="5"/>
    </row>
    <row r="79" spans="1:10" ht="12.95" customHeight="1">
      <c r="A79" s="18" t="s">
        <v>4193</v>
      </c>
      <c r="B79" s="19" t="s">
        <v>4194</v>
      </c>
      <c r="C79" s="15" t="s">
        <v>4195</v>
      </c>
      <c r="D79" s="15" t="s">
        <v>1998</v>
      </c>
      <c r="E79" s="20">
        <v>2000</v>
      </c>
      <c r="F79" s="21">
        <v>9686.07</v>
      </c>
      <c r="G79" s="22">
        <v>0.0198</v>
      </c>
      <c r="H79" s="23">
        <v>0.08635</v>
      </c>
      <c r="I79" s="24"/>
      <c r="J79" s="5"/>
    </row>
    <row r="80" spans="1:10" ht="12.95" customHeight="1">
      <c r="A80" s="18" t="s">
        <v>3260</v>
      </c>
      <c r="B80" s="19" t="s">
        <v>3261</v>
      </c>
      <c r="C80" s="15" t="s">
        <v>3262</v>
      </c>
      <c r="D80" s="15" t="s">
        <v>1998</v>
      </c>
      <c r="E80" s="20">
        <v>1500</v>
      </c>
      <c r="F80" s="21">
        <v>7218.0525</v>
      </c>
      <c r="G80" s="22">
        <v>0.0147</v>
      </c>
      <c r="H80" s="23">
        <v>0.07965</v>
      </c>
      <c r="I80" s="24"/>
      <c r="J80" s="5"/>
    </row>
    <row r="81" spans="1:10" ht="12.95" customHeight="1">
      <c r="A81" s="18" t="s">
        <v>4196</v>
      </c>
      <c r="B81" s="19" t="s">
        <v>4197</v>
      </c>
      <c r="C81" s="15" t="s">
        <v>4198</v>
      </c>
      <c r="D81" s="15" t="s">
        <v>2779</v>
      </c>
      <c r="E81" s="20">
        <v>1000</v>
      </c>
      <c r="F81" s="21">
        <v>4853.79</v>
      </c>
      <c r="G81" s="22">
        <v>0.0099</v>
      </c>
      <c r="H81" s="23">
        <v>0.0791</v>
      </c>
      <c r="I81" s="24"/>
      <c r="J81" s="5"/>
    </row>
    <row r="82" spans="1:10" ht="12.95" customHeight="1">
      <c r="A82" s="18" t="s">
        <v>3233</v>
      </c>
      <c r="B82" s="19" t="s">
        <v>3234</v>
      </c>
      <c r="C82" s="15" t="s">
        <v>3235</v>
      </c>
      <c r="D82" s="15" t="s">
        <v>1998</v>
      </c>
      <c r="E82" s="20">
        <v>1000</v>
      </c>
      <c r="F82" s="21">
        <v>4823.1</v>
      </c>
      <c r="G82" s="22">
        <v>0.0099</v>
      </c>
      <c r="H82" s="23">
        <v>0.076499</v>
      </c>
      <c r="I82" s="24"/>
      <c r="J82" s="5"/>
    </row>
    <row r="83" spans="1:10" ht="12.95" customHeight="1">
      <c r="A83" s="18" t="s">
        <v>4199</v>
      </c>
      <c r="B83" s="19" t="s">
        <v>4200</v>
      </c>
      <c r="C83" s="15" t="s">
        <v>4201</v>
      </c>
      <c r="D83" s="15" t="s">
        <v>1998</v>
      </c>
      <c r="E83" s="20">
        <v>1000</v>
      </c>
      <c r="F83" s="21">
        <v>4797.71</v>
      </c>
      <c r="G83" s="22">
        <v>0.0098</v>
      </c>
      <c r="H83" s="23">
        <v>0.0855</v>
      </c>
      <c r="I83" s="24"/>
      <c r="J83" s="5"/>
    </row>
    <row r="84" spans="1:10" ht="12.95" customHeight="1">
      <c r="A84" s="18" t="s">
        <v>4202</v>
      </c>
      <c r="B84" s="19" t="s">
        <v>4203</v>
      </c>
      <c r="C84" s="15" t="s">
        <v>4204</v>
      </c>
      <c r="D84" s="15" t="s">
        <v>1998</v>
      </c>
      <c r="E84" s="20">
        <v>1000</v>
      </c>
      <c r="F84" s="21">
        <v>4785.14</v>
      </c>
      <c r="G84" s="22">
        <v>0.0098</v>
      </c>
      <c r="H84" s="23">
        <v>0.09005</v>
      </c>
      <c r="I84" s="24"/>
      <c r="J84" s="5"/>
    </row>
    <row r="85" spans="1:10" ht="12.95" customHeight="1">
      <c r="A85" s="18" t="s">
        <v>4205</v>
      </c>
      <c r="B85" s="19" t="s">
        <v>4206</v>
      </c>
      <c r="C85" s="15" t="s">
        <v>4207</v>
      </c>
      <c r="D85" s="15" t="s">
        <v>1998</v>
      </c>
      <c r="E85" s="20">
        <v>1000</v>
      </c>
      <c r="F85" s="21">
        <v>4772.32</v>
      </c>
      <c r="G85" s="22">
        <v>0.0098</v>
      </c>
      <c r="H85" s="23">
        <v>0.0893</v>
      </c>
      <c r="I85" s="24"/>
      <c r="J85" s="5"/>
    </row>
    <row r="86" spans="1:10" ht="12.95" customHeight="1">
      <c r="A86" s="18" t="s">
        <v>4208</v>
      </c>
      <c r="B86" s="19" t="s">
        <v>4209</v>
      </c>
      <c r="C86" s="15" t="s">
        <v>4210</v>
      </c>
      <c r="D86" s="15" t="s">
        <v>1998</v>
      </c>
      <c r="E86" s="20">
        <v>500</v>
      </c>
      <c r="F86" s="21">
        <v>2442.4425</v>
      </c>
      <c r="G86" s="22">
        <v>0.005</v>
      </c>
      <c r="H86" s="23">
        <v>0.0768</v>
      </c>
      <c r="I86" s="24"/>
      <c r="J86" s="5"/>
    </row>
    <row r="87" spans="1:10" ht="12.95" customHeight="1">
      <c r="A87" s="18" t="s">
        <v>4211</v>
      </c>
      <c r="B87" s="19" t="s">
        <v>4212</v>
      </c>
      <c r="C87" s="15" t="s">
        <v>4213</v>
      </c>
      <c r="D87" s="15" t="s">
        <v>1998</v>
      </c>
      <c r="E87" s="20">
        <v>500</v>
      </c>
      <c r="F87" s="21">
        <v>2419.9675</v>
      </c>
      <c r="G87" s="22">
        <v>0.0049</v>
      </c>
      <c r="H87" s="23">
        <v>0.0764</v>
      </c>
      <c r="I87" s="24"/>
      <c r="J87" s="5"/>
    </row>
    <row r="88" spans="1:10" ht="12.95" customHeight="1">
      <c r="A88" s="18" t="s">
        <v>3293</v>
      </c>
      <c r="B88" s="19" t="s">
        <v>3294</v>
      </c>
      <c r="C88" s="15" t="s">
        <v>3295</v>
      </c>
      <c r="D88" s="15" t="s">
        <v>1998</v>
      </c>
      <c r="E88" s="20">
        <v>500</v>
      </c>
      <c r="F88" s="21">
        <v>2364.775</v>
      </c>
      <c r="G88" s="22">
        <v>0.0048</v>
      </c>
      <c r="H88" s="23">
        <v>0.08185</v>
      </c>
      <c r="I88" s="24"/>
      <c r="J88" s="5"/>
    </row>
    <row r="89" spans="1:10" ht="12.95" customHeight="1">
      <c r="A89" s="18" t="s">
        <v>3287</v>
      </c>
      <c r="B89" s="19" t="s">
        <v>3288</v>
      </c>
      <c r="C89" s="15" t="s">
        <v>3289</v>
      </c>
      <c r="D89" s="15" t="s">
        <v>1998</v>
      </c>
      <c r="E89" s="20">
        <v>500</v>
      </c>
      <c r="F89" s="21">
        <v>2328.3075</v>
      </c>
      <c r="G89" s="22">
        <v>0.0048</v>
      </c>
      <c r="H89" s="23">
        <v>0.08385</v>
      </c>
      <c r="I89" s="24"/>
      <c r="J89" s="5"/>
    </row>
    <row r="90" spans="1:10" ht="12.95" customHeight="1">
      <c r="A90" s="18" t="s">
        <v>4214</v>
      </c>
      <c r="B90" s="19" t="s">
        <v>4215</v>
      </c>
      <c r="C90" s="15" t="s">
        <v>4216</v>
      </c>
      <c r="D90" s="15" t="s">
        <v>1998</v>
      </c>
      <c r="E90" s="20">
        <v>400</v>
      </c>
      <c r="F90" s="21">
        <v>1972.444</v>
      </c>
      <c r="G90" s="22">
        <v>0.004</v>
      </c>
      <c r="H90" s="23">
        <v>0.072849</v>
      </c>
      <c r="I90" s="24"/>
      <c r="J90" s="5"/>
    </row>
    <row r="91" spans="1:10" ht="12.95" customHeight="1">
      <c r="A91" s="5"/>
      <c r="B91" s="14" t="s">
        <v>160</v>
      </c>
      <c r="C91" s="15"/>
      <c r="D91" s="15"/>
      <c r="E91" s="15"/>
      <c r="F91" s="25">
        <v>130459.354</v>
      </c>
      <c r="G91" s="26">
        <v>0.2666</v>
      </c>
      <c r="H91" s="27"/>
      <c r="I91" s="28"/>
      <c r="J91" s="5"/>
    </row>
    <row r="92" spans="1:10" ht="12.95" customHeight="1">
      <c r="A92" s="5"/>
      <c r="B92" s="14" t="s">
        <v>413</v>
      </c>
      <c r="C92" s="15"/>
      <c r="D92" s="15"/>
      <c r="E92" s="15"/>
      <c r="F92" s="5"/>
      <c r="G92" s="16"/>
      <c r="H92" s="16"/>
      <c r="I92" s="17"/>
      <c r="J92" s="5"/>
    </row>
    <row r="93" spans="1:10" ht="12.95" customHeight="1">
      <c r="A93" s="18" t="s">
        <v>4217</v>
      </c>
      <c r="B93" s="19" t="s">
        <v>4218</v>
      </c>
      <c r="C93" s="15" t="s">
        <v>4219</v>
      </c>
      <c r="D93" s="15" t="s">
        <v>156</v>
      </c>
      <c r="E93" s="20">
        <v>15000000</v>
      </c>
      <c r="F93" s="21">
        <v>14924.025</v>
      </c>
      <c r="G93" s="22">
        <v>0.0305</v>
      </c>
      <c r="H93" s="23">
        <v>0.066367</v>
      </c>
      <c r="I93" s="24"/>
      <c r="J93" s="5"/>
    </row>
    <row r="94" spans="1:10" ht="12.95" customHeight="1">
      <c r="A94" s="18" t="s">
        <v>3299</v>
      </c>
      <c r="B94" s="19" t="s">
        <v>3300</v>
      </c>
      <c r="C94" s="15" t="s">
        <v>3301</v>
      </c>
      <c r="D94" s="15" t="s">
        <v>156</v>
      </c>
      <c r="E94" s="20">
        <v>13500000</v>
      </c>
      <c r="F94" s="21">
        <v>13278.1815</v>
      </c>
      <c r="G94" s="22">
        <v>0.0271</v>
      </c>
      <c r="H94" s="23">
        <v>0.067752</v>
      </c>
      <c r="I94" s="24"/>
      <c r="J94" s="5"/>
    </row>
    <row r="95" spans="1:10" ht="12.95" customHeight="1">
      <c r="A95" s="18" t="s">
        <v>2094</v>
      </c>
      <c r="B95" s="19" t="s">
        <v>2095</v>
      </c>
      <c r="C95" s="15" t="s">
        <v>2096</v>
      </c>
      <c r="D95" s="15" t="s">
        <v>156</v>
      </c>
      <c r="E95" s="20">
        <v>10000000</v>
      </c>
      <c r="F95" s="21">
        <v>9949.58</v>
      </c>
      <c r="G95" s="22">
        <v>0.0203</v>
      </c>
      <c r="H95" s="23">
        <v>0.066062</v>
      </c>
      <c r="I95" s="24"/>
      <c r="J95" s="5"/>
    </row>
    <row r="96" spans="1:10" ht="12.95" customHeight="1">
      <c r="A96" s="18" t="s">
        <v>414</v>
      </c>
      <c r="B96" s="19" t="s">
        <v>415</v>
      </c>
      <c r="C96" s="15" t="s">
        <v>416</v>
      </c>
      <c r="D96" s="15" t="s">
        <v>156</v>
      </c>
      <c r="E96" s="20">
        <v>3500000</v>
      </c>
      <c r="F96" s="21">
        <v>3491.7925</v>
      </c>
      <c r="G96" s="22">
        <v>0.0071</v>
      </c>
      <c r="H96" s="23">
        <v>0.066</v>
      </c>
      <c r="I96" s="24"/>
      <c r="J96" s="5"/>
    </row>
    <row r="97" spans="1:10" ht="12.95" customHeight="1">
      <c r="A97" s="18" t="s">
        <v>3302</v>
      </c>
      <c r="B97" s="19" t="s">
        <v>3303</v>
      </c>
      <c r="C97" s="15" t="s">
        <v>3304</v>
      </c>
      <c r="D97" s="15" t="s">
        <v>156</v>
      </c>
      <c r="E97" s="20">
        <v>2500000</v>
      </c>
      <c r="F97" s="21">
        <v>2490.515</v>
      </c>
      <c r="G97" s="22">
        <v>0.0051</v>
      </c>
      <c r="H97" s="23">
        <v>0.0662</v>
      </c>
      <c r="I97" s="24"/>
      <c r="J97" s="5"/>
    </row>
    <row r="98" spans="1:10" ht="12.95" customHeight="1">
      <c r="A98" s="5"/>
      <c r="B98" s="14" t="s">
        <v>160</v>
      </c>
      <c r="C98" s="15"/>
      <c r="D98" s="15"/>
      <c r="E98" s="15"/>
      <c r="F98" s="25">
        <v>44134.094</v>
      </c>
      <c r="G98" s="26">
        <v>0.0902</v>
      </c>
      <c r="H98" s="27"/>
      <c r="I98" s="28"/>
      <c r="J98" s="5"/>
    </row>
    <row r="99" spans="1:10" ht="12.95" customHeight="1">
      <c r="A99" s="5"/>
      <c r="B99" s="29" t="s">
        <v>163</v>
      </c>
      <c r="C99" s="30"/>
      <c r="D99" s="2"/>
      <c r="E99" s="30"/>
      <c r="F99" s="25">
        <v>293115.4595</v>
      </c>
      <c r="G99" s="26">
        <v>0.599</v>
      </c>
      <c r="H99" s="27"/>
      <c r="I99" s="28"/>
      <c r="J99" s="5"/>
    </row>
    <row r="100" spans="1:10" ht="12.95" customHeight="1">
      <c r="A100" s="5"/>
      <c r="B100" s="14" t="s">
        <v>164</v>
      </c>
      <c r="C100" s="15"/>
      <c r="D100" s="15"/>
      <c r="E100" s="15"/>
      <c r="F100" s="15"/>
      <c r="G100" s="15"/>
      <c r="H100" s="16"/>
      <c r="I100" s="17"/>
      <c r="J100" s="5"/>
    </row>
    <row r="101" spans="1:10" ht="12.95" customHeight="1">
      <c r="A101" s="18" t="s">
        <v>165</v>
      </c>
      <c r="B101" s="19" t="s">
        <v>166</v>
      </c>
      <c r="C101" s="15"/>
      <c r="D101" s="15"/>
      <c r="E101" s="20"/>
      <c r="F101" s="21">
        <v>10342.59</v>
      </c>
      <c r="G101" s="22">
        <v>0.0211</v>
      </c>
      <c r="H101" s="23">
        <v>0.06615060744127318</v>
      </c>
      <c r="I101" s="24"/>
      <c r="J101" s="5"/>
    </row>
    <row r="102" spans="1:10" ht="12.95" customHeight="1">
      <c r="A102" s="5"/>
      <c r="B102" s="14" t="s">
        <v>160</v>
      </c>
      <c r="C102" s="15"/>
      <c r="D102" s="15"/>
      <c r="E102" s="15"/>
      <c r="F102" s="25">
        <v>10342.59</v>
      </c>
      <c r="G102" s="26">
        <v>0.0211</v>
      </c>
      <c r="H102" s="27"/>
      <c r="I102" s="28"/>
      <c r="J102" s="5"/>
    </row>
    <row r="103" spans="1:10" ht="12.95" customHeight="1">
      <c r="A103" s="5"/>
      <c r="B103" s="29" t="s">
        <v>163</v>
      </c>
      <c r="C103" s="30"/>
      <c r="D103" s="2"/>
      <c r="E103" s="30"/>
      <c r="F103" s="25">
        <v>10342.59</v>
      </c>
      <c r="G103" s="26">
        <v>0.0211</v>
      </c>
      <c r="H103" s="27"/>
      <c r="I103" s="28"/>
      <c r="J103" s="5"/>
    </row>
    <row r="104" spans="1:10" ht="12.95" customHeight="1">
      <c r="A104" s="5"/>
      <c r="B104" s="29" t="s">
        <v>167</v>
      </c>
      <c r="C104" s="15"/>
      <c r="D104" s="2"/>
      <c r="E104" s="15"/>
      <c r="F104" s="31">
        <v>5087.5721</v>
      </c>
      <c r="G104" s="26">
        <v>0.0104</v>
      </c>
      <c r="H104" s="27"/>
      <c r="I104" s="28"/>
      <c r="J104" s="5"/>
    </row>
    <row r="105" spans="1:10" ht="12.95" customHeight="1">
      <c r="A105" s="5"/>
      <c r="B105" s="32" t="s">
        <v>168</v>
      </c>
      <c r="C105" s="33"/>
      <c r="D105" s="33"/>
      <c r="E105" s="33"/>
      <c r="F105" s="34">
        <v>489372.31</v>
      </c>
      <c r="G105" s="35">
        <v>1</v>
      </c>
      <c r="H105" s="36"/>
      <c r="I105" s="37"/>
      <c r="J105" s="5"/>
    </row>
    <row r="106" spans="1:10" ht="12.9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2638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207</v>
      </c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681</v>
      </c>
      <c r="C109" s="5"/>
      <c r="D109" s="5"/>
      <c r="E109" s="5"/>
      <c r="F109" s="5"/>
      <c r="G109" s="5"/>
      <c r="H109" s="5"/>
      <c r="I109" s="5"/>
      <c r="J109" s="5"/>
    </row>
    <row r="110" spans="1:10" ht="12.95" customHeight="1">
      <c r="A110" s="5"/>
      <c r="B110" s="4" t="s">
        <v>170</v>
      </c>
      <c r="C110" s="5"/>
      <c r="D110" s="5"/>
      <c r="E110" s="5"/>
      <c r="F110" s="5"/>
      <c r="G110" s="5"/>
      <c r="H110" s="5"/>
      <c r="I110" s="5"/>
      <c r="J110" s="5"/>
    </row>
    <row r="111" spans="1:10" ht="26.1" customHeight="1">
      <c r="A111" s="5"/>
      <c r="B111" s="59" t="s">
        <v>171</v>
      </c>
      <c r="C111" s="59"/>
      <c r="D111" s="59"/>
      <c r="E111" s="59"/>
      <c r="F111" s="59"/>
      <c r="G111" s="59"/>
      <c r="H111" s="59"/>
      <c r="I111" s="59"/>
      <c r="J111" s="5"/>
    </row>
    <row r="112" spans="1:10" ht="12.95" customHeight="1">
      <c r="A112" s="5"/>
      <c r="B112" s="59"/>
      <c r="C112" s="59"/>
      <c r="D112" s="59"/>
      <c r="E112" s="59"/>
      <c r="F112" s="59"/>
      <c r="G112" s="59"/>
      <c r="H112" s="59"/>
      <c r="I112" s="59"/>
      <c r="J112" s="5"/>
    </row>
    <row r="113" spans="1:10" ht="12.95" customHeight="1">
      <c r="A113" s="5"/>
      <c r="B113" s="62" t="s">
        <v>4220</v>
      </c>
      <c r="C113" s="62"/>
      <c r="D113" s="62"/>
      <c r="E113" s="62"/>
      <c r="F113" s="5"/>
      <c r="G113" s="5"/>
      <c r="H113" s="5"/>
      <c r="I113" s="5"/>
      <c r="J113" s="5"/>
    </row>
    <row r="114" spans="1:10" ht="12.95" customHeight="1">
      <c r="A114" s="5"/>
      <c r="B114" s="59"/>
      <c r="C114" s="59"/>
      <c r="D114" s="59"/>
      <c r="E114" s="59"/>
      <c r="F114" s="59"/>
      <c r="G114" s="59"/>
      <c r="H114" s="59"/>
      <c r="I114" s="59"/>
      <c r="J114" s="5"/>
    </row>
    <row r="115" spans="1:10" ht="12.95" customHeight="1">
      <c r="A115" s="5"/>
      <c r="B115" s="5"/>
      <c r="C115" s="60" t="s">
        <v>4221</v>
      </c>
      <c r="D115" s="60"/>
      <c r="E115" s="60"/>
      <c r="F115" s="60"/>
      <c r="G115" s="5"/>
      <c r="H115" s="5"/>
      <c r="I115" s="5"/>
      <c r="J115" s="5"/>
    </row>
    <row r="116" spans="1:10" ht="12.95" customHeight="1">
      <c r="A116" s="5"/>
      <c r="B116" s="38" t="s">
        <v>173</v>
      </c>
      <c r="C116" s="60" t="s">
        <v>174</v>
      </c>
      <c r="D116" s="60"/>
      <c r="E116" s="60"/>
      <c r="F116" s="60"/>
      <c r="G116" s="5"/>
      <c r="H116" s="5"/>
      <c r="I116" s="5"/>
      <c r="J116" s="5"/>
    </row>
    <row r="117" spans="1:10" ht="120.95" customHeight="1">
      <c r="A117" s="5"/>
      <c r="B117" s="39"/>
      <c r="C117" s="58"/>
      <c r="D117" s="58"/>
      <c r="E117" s="5"/>
      <c r="F117" s="5"/>
      <c r="G117" s="5"/>
      <c r="H117" s="5"/>
      <c r="I117" s="5"/>
      <c r="J117" s="5"/>
    </row>
  </sheetData>
  <mergeCells count="7">
    <mergeCell ref="C116:F116"/>
    <mergeCell ref="C117:D117"/>
    <mergeCell ref="B111:I111"/>
    <mergeCell ref="B112:I112"/>
    <mergeCell ref="B113:E113"/>
    <mergeCell ref="B114:I114"/>
    <mergeCell ref="C115:F115"/>
  </mergeCells>
  <hyperlinks>
    <hyperlink ref="A1" location="AxisUltraShortTermFund" display="AXISUSF"/>
    <hyperlink ref="B1" location="AxisUltraShortTermFund" display="Axis Ultra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J7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138</v>
      </c>
      <c r="B1" s="4" t="s">
        <v>139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276</v>
      </c>
      <c r="B7" s="19" t="s">
        <v>277</v>
      </c>
      <c r="C7" s="15" t="s">
        <v>278</v>
      </c>
      <c r="D7" s="15" t="s">
        <v>279</v>
      </c>
      <c r="E7" s="20">
        <v>247412</v>
      </c>
      <c r="F7" s="21">
        <v>1486.9461</v>
      </c>
      <c r="G7" s="22">
        <v>0.046</v>
      </c>
      <c r="H7" s="40"/>
      <c r="I7" s="24"/>
      <c r="J7" s="5"/>
    </row>
    <row r="8" spans="1:10" ht="12.95" customHeight="1">
      <c r="A8" s="18" t="s">
        <v>1788</v>
      </c>
      <c r="B8" s="19" t="s">
        <v>1789</v>
      </c>
      <c r="C8" s="15" t="s">
        <v>1790</v>
      </c>
      <c r="D8" s="15" t="s">
        <v>722</v>
      </c>
      <c r="E8" s="20">
        <v>73507</v>
      </c>
      <c r="F8" s="21">
        <v>1315.1137</v>
      </c>
      <c r="G8" s="22">
        <v>0.0407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137000</v>
      </c>
      <c r="F9" s="21">
        <v>1313.4875</v>
      </c>
      <c r="G9" s="22">
        <v>0.0406</v>
      </c>
      <c r="H9" s="40"/>
      <c r="I9" s="24"/>
      <c r="J9" s="5"/>
    </row>
    <row r="10" spans="1:10" ht="12.95" customHeight="1">
      <c r="A10" s="18" t="s">
        <v>3339</v>
      </c>
      <c r="B10" s="19" t="s">
        <v>3340</v>
      </c>
      <c r="C10" s="15" t="s">
        <v>3341</v>
      </c>
      <c r="D10" s="15" t="s">
        <v>256</v>
      </c>
      <c r="E10" s="20">
        <v>17000</v>
      </c>
      <c r="F10" s="21">
        <v>1264.409</v>
      </c>
      <c r="G10" s="22">
        <v>0.0391</v>
      </c>
      <c r="H10" s="40"/>
      <c r="I10" s="24"/>
      <c r="J10" s="5"/>
    </row>
    <row r="11" spans="1:10" ht="12.95" customHeight="1">
      <c r="A11" s="18" t="s">
        <v>715</v>
      </c>
      <c r="B11" s="19" t="s">
        <v>716</v>
      </c>
      <c r="C11" s="15" t="s">
        <v>717</v>
      </c>
      <c r="D11" s="15" t="s">
        <v>718</v>
      </c>
      <c r="E11" s="20">
        <v>40000</v>
      </c>
      <c r="F11" s="21">
        <v>1081.08</v>
      </c>
      <c r="G11" s="22">
        <v>0.0334</v>
      </c>
      <c r="H11" s="40"/>
      <c r="I11" s="24"/>
      <c r="J11" s="5"/>
    </row>
    <row r="12" spans="1:10" ht="12.95" customHeight="1">
      <c r="A12" s="18" t="s">
        <v>287</v>
      </c>
      <c r="B12" s="19" t="s">
        <v>288</v>
      </c>
      <c r="C12" s="15" t="s">
        <v>289</v>
      </c>
      <c r="D12" s="15" t="s">
        <v>272</v>
      </c>
      <c r="E12" s="20">
        <v>67200</v>
      </c>
      <c r="F12" s="21">
        <v>1056.0144</v>
      </c>
      <c r="G12" s="22">
        <v>0.0326</v>
      </c>
      <c r="H12" s="40"/>
      <c r="I12" s="24"/>
      <c r="J12" s="5"/>
    </row>
    <row r="13" spans="1:10" ht="12.95" customHeight="1">
      <c r="A13" s="18" t="s">
        <v>388</v>
      </c>
      <c r="B13" s="19" t="s">
        <v>389</v>
      </c>
      <c r="C13" s="15" t="s">
        <v>390</v>
      </c>
      <c r="D13" s="15" t="s">
        <v>260</v>
      </c>
      <c r="E13" s="20">
        <v>280000</v>
      </c>
      <c r="F13" s="21">
        <v>916.16</v>
      </c>
      <c r="G13" s="22">
        <v>0.0283</v>
      </c>
      <c r="H13" s="40"/>
      <c r="I13" s="24"/>
      <c r="J13" s="5"/>
    </row>
    <row r="14" spans="1:10" ht="12.95" customHeight="1">
      <c r="A14" s="18" t="s">
        <v>326</v>
      </c>
      <c r="B14" s="19" t="s">
        <v>327</v>
      </c>
      <c r="C14" s="15" t="s">
        <v>328</v>
      </c>
      <c r="D14" s="15" t="s">
        <v>303</v>
      </c>
      <c r="E14" s="20">
        <v>650000</v>
      </c>
      <c r="F14" s="21">
        <v>865.8</v>
      </c>
      <c r="G14" s="22">
        <v>0.0268</v>
      </c>
      <c r="H14" s="40"/>
      <c r="I14" s="24"/>
      <c r="J14" s="5"/>
    </row>
    <row r="15" spans="1:10" ht="12.95" customHeight="1">
      <c r="A15" s="18" t="s">
        <v>738</v>
      </c>
      <c r="B15" s="19" t="s">
        <v>739</v>
      </c>
      <c r="C15" s="15" t="s">
        <v>740</v>
      </c>
      <c r="D15" s="15" t="s">
        <v>741</v>
      </c>
      <c r="E15" s="20">
        <v>75000</v>
      </c>
      <c r="F15" s="21">
        <v>833.7</v>
      </c>
      <c r="G15" s="22">
        <v>0.0258</v>
      </c>
      <c r="H15" s="40"/>
      <c r="I15" s="24"/>
      <c r="J15" s="5"/>
    </row>
    <row r="16" spans="1:10" ht="12.95" customHeight="1">
      <c r="A16" s="18" t="s">
        <v>726</v>
      </c>
      <c r="B16" s="19" t="s">
        <v>727</v>
      </c>
      <c r="C16" s="15" t="s">
        <v>728</v>
      </c>
      <c r="D16" s="15" t="s">
        <v>279</v>
      </c>
      <c r="E16" s="20">
        <v>50751</v>
      </c>
      <c r="F16" s="21">
        <v>799.5313</v>
      </c>
      <c r="G16" s="22">
        <v>0.0247</v>
      </c>
      <c r="H16" s="40"/>
      <c r="I16" s="24"/>
      <c r="J16" s="5"/>
    </row>
    <row r="17" spans="1:10" ht="12.95" customHeight="1">
      <c r="A17" s="18" t="s">
        <v>2058</v>
      </c>
      <c r="B17" s="19" t="s">
        <v>2059</v>
      </c>
      <c r="C17" s="15" t="s">
        <v>2060</v>
      </c>
      <c r="D17" s="15" t="s">
        <v>2061</v>
      </c>
      <c r="E17" s="20">
        <v>91768</v>
      </c>
      <c r="F17" s="21">
        <v>776.5408</v>
      </c>
      <c r="G17" s="22">
        <v>0.024</v>
      </c>
      <c r="H17" s="40"/>
      <c r="I17" s="24"/>
      <c r="J17" s="5"/>
    </row>
    <row r="18" spans="1:10" ht="12.95" customHeight="1">
      <c r="A18" s="18" t="s">
        <v>839</v>
      </c>
      <c r="B18" s="19" t="s">
        <v>840</v>
      </c>
      <c r="C18" s="15" t="s">
        <v>841</v>
      </c>
      <c r="D18" s="15" t="s">
        <v>260</v>
      </c>
      <c r="E18" s="20">
        <v>79093</v>
      </c>
      <c r="F18" s="21">
        <v>754.3495</v>
      </c>
      <c r="G18" s="22">
        <v>0.0233</v>
      </c>
      <c r="H18" s="40"/>
      <c r="I18" s="24"/>
      <c r="J18" s="5"/>
    </row>
    <row r="19" spans="1:10" ht="12.95" customHeight="1">
      <c r="A19" s="18" t="s">
        <v>283</v>
      </c>
      <c r="B19" s="19" t="s">
        <v>284</v>
      </c>
      <c r="C19" s="15" t="s">
        <v>285</v>
      </c>
      <c r="D19" s="15" t="s">
        <v>286</v>
      </c>
      <c r="E19" s="20">
        <v>340589</v>
      </c>
      <c r="F19" s="21">
        <v>750.3176</v>
      </c>
      <c r="G19" s="22">
        <v>0.0232</v>
      </c>
      <c r="H19" s="40"/>
      <c r="I19" s="24"/>
      <c r="J19" s="5"/>
    </row>
    <row r="20" spans="1:10" ht="12.95" customHeight="1">
      <c r="A20" s="18" t="s">
        <v>290</v>
      </c>
      <c r="B20" s="19" t="s">
        <v>291</v>
      </c>
      <c r="C20" s="15" t="s">
        <v>292</v>
      </c>
      <c r="D20" s="15" t="s">
        <v>260</v>
      </c>
      <c r="E20" s="20">
        <v>141032</v>
      </c>
      <c r="F20" s="21">
        <v>737.1743</v>
      </c>
      <c r="G20" s="22">
        <v>0.0228</v>
      </c>
      <c r="H20" s="40"/>
      <c r="I20" s="24"/>
      <c r="J20" s="5"/>
    </row>
    <row r="21" spans="1:10" ht="12.95" customHeight="1">
      <c r="A21" s="18" t="s">
        <v>698</v>
      </c>
      <c r="B21" s="19" t="s">
        <v>699</v>
      </c>
      <c r="C21" s="15" t="s">
        <v>700</v>
      </c>
      <c r="D21" s="15" t="s">
        <v>272</v>
      </c>
      <c r="E21" s="20">
        <v>500000</v>
      </c>
      <c r="F21" s="21">
        <v>719.75</v>
      </c>
      <c r="G21" s="22">
        <v>0.0222</v>
      </c>
      <c r="H21" s="40"/>
      <c r="I21" s="24"/>
      <c r="J21" s="5"/>
    </row>
    <row r="22" spans="1:10" ht="12.95" customHeight="1">
      <c r="A22" s="18" t="s">
        <v>293</v>
      </c>
      <c r="B22" s="19" t="s">
        <v>294</v>
      </c>
      <c r="C22" s="15" t="s">
        <v>295</v>
      </c>
      <c r="D22" s="15" t="s">
        <v>268</v>
      </c>
      <c r="E22" s="20">
        <v>49467</v>
      </c>
      <c r="F22" s="21">
        <v>710.0741</v>
      </c>
      <c r="G22" s="22">
        <v>0.0219</v>
      </c>
      <c r="H22" s="40"/>
      <c r="I22" s="24"/>
      <c r="J22" s="5"/>
    </row>
    <row r="23" spans="1:10" ht="12.95" customHeight="1">
      <c r="A23" s="18" t="s">
        <v>745</v>
      </c>
      <c r="B23" s="19" t="s">
        <v>746</v>
      </c>
      <c r="C23" s="15" t="s">
        <v>747</v>
      </c>
      <c r="D23" s="15" t="s">
        <v>256</v>
      </c>
      <c r="E23" s="20">
        <v>46387</v>
      </c>
      <c r="F23" s="21">
        <v>690.656</v>
      </c>
      <c r="G23" s="22">
        <v>0.0213</v>
      </c>
      <c r="H23" s="40"/>
      <c r="I23" s="24"/>
      <c r="J23" s="5"/>
    </row>
    <row r="24" spans="1:10" ht="12.95" customHeight="1">
      <c r="A24" s="18" t="s">
        <v>2172</v>
      </c>
      <c r="B24" s="19" t="s">
        <v>2173</v>
      </c>
      <c r="C24" s="15" t="s">
        <v>2174</v>
      </c>
      <c r="D24" s="15" t="s">
        <v>2175</v>
      </c>
      <c r="E24" s="20">
        <v>197954</v>
      </c>
      <c r="F24" s="21">
        <v>689.5728</v>
      </c>
      <c r="G24" s="22">
        <v>0.0213</v>
      </c>
      <c r="H24" s="40"/>
      <c r="I24" s="24"/>
      <c r="J24" s="5"/>
    </row>
    <row r="25" spans="1:10" ht="12.95" customHeight="1">
      <c r="A25" s="18" t="s">
        <v>375</v>
      </c>
      <c r="B25" s="19" t="s">
        <v>376</v>
      </c>
      <c r="C25" s="15" t="s">
        <v>377</v>
      </c>
      <c r="D25" s="15" t="s">
        <v>256</v>
      </c>
      <c r="E25" s="20">
        <v>226729</v>
      </c>
      <c r="F25" s="21">
        <v>674.8589</v>
      </c>
      <c r="G25" s="22">
        <v>0.0209</v>
      </c>
      <c r="H25" s="40"/>
      <c r="I25" s="24"/>
      <c r="J25" s="5"/>
    </row>
    <row r="26" spans="1:10" ht="12.95" customHeight="1">
      <c r="A26" s="18" t="s">
        <v>860</v>
      </c>
      <c r="B26" s="19" t="s">
        <v>861</v>
      </c>
      <c r="C26" s="15" t="s">
        <v>862</v>
      </c>
      <c r="D26" s="15" t="s">
        <v>741</v>
      </c>
      <c r="E26" s="20">
        <v>24201</v>
      </c>
      <c r="F26" s="21">
        <v>670.0047</v>
      </c>
      <c r="G26" s="22">
        <v>0.0207</v>
      </c>
      <c r="H26" s="40"/>
      <c r="I26" s="24"/>
      <c r="J26" s="5"/>
    </row>
    <row r="27" spans="1:10" ht="12.95" customHeight="1">
      <c r="A27" s="18" t="s">
        <v>2367</v>
      </c>
      <c r="B27" s="19" t="s">
        <v>2368</v>
      </c>
      <c r="C27" s="15" t="s">
        <v>2369</v>
      </c>
      <c r="D27" s="15" t="s">
        <v>1830</v>
      </c>
      <c r="E27" s="20">
        <v>150000</v>
      </c>
      <c r="F27" s="21">
        <v>644.025</v>
      </c>
      <c r="G27" s="22">
        <v>0.0199</v>
      </c>
      <c r="H27" s="40"/>
      <c r="I27" s="24"/>
      <c r="J27" s="5"/>
    </row>
    <row r="28" spans="1:10" ht="12.95" customHeight="1">
      <c r="A28" s="18" t="s">
        <v>2101</v>
      </c>
      <c r="B28" s="19" t="s">
        <v>2102</v>
      </c>
      <c r="C28" s="15" t="s">
        <v>2103</v>
      </c>
      <c r="D28" s="15" t="s">
        <v>751</v>
      </c>
      <c r="E28" s="20">
        <v>59065</v>
      </c>
      <c r="F28" s="21">
        <v>633.9446</v>
      </c>
      <c r="G28" s="22">
        <v>0.0196</v>
      </c>
      <c r="H28" s="40"/>
      <c r="I28" s="24"/>
      <c r="J28" s="5"/>
    </row>
    <row r="29" spans="1:10" ht="12.95" customHeight="1">
      <c r="A29" s="18" t="s">
        <v>249</v>
      </c>
      <c r="B29" s="19" t="s">
        <v>250</v>
      </c>
      <c r="C29" s="15" t="s">
        <v>251</v>
      </c>
      <c r="D29" s="15" t="s">
        <v>252</v>
      </c>
      <c r="E29" s="20">
        <v>25000</v>
      </c>
      <c r="F29" s="21">
        <v>601.75</v>
      </c>
      <c r="G29" s="22">
        <v>0.0186</v>
      </c>
      <c r="H29" s="40"/>
      <c r="I29" s="24"/>
      <c r="J29" s="5"/>
    </row>
    <row r="30" spans="1:10" ht="12.95" customHeight="1">
      <c r="A30" s="18" t="s">
        <v>329</v>
      </c>
      <c r="B30" s="19" t="s">
        <v>330</v>
      </c>
      <c r="C30" s="15" t="s">
        <v>331</v>
      </c>
      <c r="D30" s="15" t="s">
        <v>268</v>
      </c>
      <c r="E30" s="20">
        <v>50000</v>
      </c>
      <c r="F30" s="21">
        <v>600.975</v>
      </c>
      <c r="G30" s="22">
        <v>0.0186</v>
      </c>
      <c r="H30" s="40"/>
      <c r="I30" s="24"/>
      <c r="J30" s="5"/>
    </row>
    <row r="31" spans="1:10" ht="12.95" customHeight="1">
      <c r="A31" s="18" t="s">
        <v>261</v>
      </c>
      <c r="B31" s="19" t="s">
        <v>262</v>
      </c>
      <c r="C31" s="15" t="s">
        <v>263</v>
      </c>
      <c r="D31" s="15" t="s">
        <v>264</v>
      </c>
      <c r="E31" s="20">
        <v>7229</v>
      </c>
      <c r="F31" s="21">
        <v>599.8227</v>
      </c>
      <c r="G31" s="22">
        <v>0.0185</v>
      </c>
      <c r="H31" s="40"/>
      <c r="I31" s="24"/>
      <c r="J31" s="5"/>
    </row>
    <row r="32" spans="1:10" ht="12.95" customHeight="1">
      <c r="A32" s="18" t="s">
        <v>719</v>
      </c>
      <c r="B32" s="19" t="s">
        <v>720</v>
      </c>
      <c r="C32" s="15" t="s">
        <v>721</v>
      </c>
      <c r="D32" s="15" t="s">
        <v>722</v>
      </c>
      <c r="E32" s="20">
        <v>70000</v>
      </c>
      <c r="F32" s="21">
        <v>599.48</v>
      </c>
      <c r="G32" s="22">
        <v>0.0185</v>
      </c>
      <c r="H32" s="40"/>
      <c r="I32" s="24"/>
      <c r="J32" s="5"/>
    </row>
    <row r="33" spans="1:10" ht="12.95" customHeight="1">
      <c r="A33" s="18" t="s">
        <v>884</v>
      </c>
      <c r="B33" s="19" t="s">
        <v>885</v>
      </c>
      <c r="C33" s="15" t="s">
        <v>886</v>
      </c>
      <c r="D33" s="15" t="s">
        <v>887</v>
      </c>
      <c r="E33" s="20">
        <v>100000</v>
      </c>
      <c r="F33" s="21">
        <v>563.9</v>
      </c>
      <c r="G33" s="22">
        <v>0.0174</v>
      </c>
      <c r="H33" s="40"/>
      <c r="I33" s="24"/>
      <c r="J33" s="5"/>
    </row>
    <row r="34" spans="1:10" ht="12.95" customHeight="1">
      <c r="A34" s="18" t="s">
        <v>872</v>
      </c>
      <c r="B34" s="19" t="s">
        <v>873</v>
      </c>
      <c r="C34" s="15" t="s">
        <v>874</v>
      </c>
      <c r="D34" s="15" t="s">
        <v>256</v>
      </c>
      <c r="E34" s="20">
        <v>75000</v>
      </c>
      <c r="F34" s="21">
        <v>563.5125</v>
      </c>
      <c r="G34" s="22">
        <v>0.0174</v>
      </c>
      <c r="H34" s="40"/>
      <c r="I34" s="24"/>
      <c r="J34" s="5"/>
    </row>
    <row r="35" spans="1:10" ht="12.95" customHeight="1">
      <c r="A35" s="18" t="s">
        <v>253</v>
      </c>
      <c r="B35" s="19" t="s">
        <v>254</v>
      </c>
      <c r="C35" s="15" t="s">
        <v>255</v>
      </c>
      <c r="D35" s="15" t="s">
        <v>256</v>
      </c>
      <c r="E35" s="20">
        <v>38879</v>
      </c>
      <c r="F35" s="21">
        <v>550.3517</v>
      </c>
      <c r="G35" s="22">
        <v>0.017</v>
      </c>
      <c r="H35" s="40"/>
      <c r="I35" s="24"/>
      <c r="J35" s="5"/>
    </row>
    <row r="36" spans="1:10" ht="12.95" customHeight="1">
      <c r="A36" s="18" t="s">
        <v>369</v>
      </c>
      <c r="B36" s="19" t="s">
        <v>370</v>
      </c>
      <c r="C36" s="15" t="s">
        <v>371</v>
      </c>
      <c r="D36" s="15" t="s">
        <v>286</v>
      </c>
      <c r="E36" s="20">
        <v>220000</v>
      </c>
      <c r="F36" s="21">
        <v>538.01</v>
      </c>
      <c r="G36" s="22">
        <v>0.0166</v>
      </c>
      <c r="H36" s="40"/>
      <c r="I36" s="24"/>
      <c r="J36" s="5"/>
    </row>
    <row r="37" spans="1:10" ht="12.95" customHeight="1">
      <c r="A37" s="18" t="s">
        <v>4222</v>
      </c>
      <c r="B37" s="19" t="s">
        <v>4223</v>
      </c>
      <c r="C37" s="15" t="s">
        <v>4224</v>
      </c>
      <c r="D37" s="15" t="s">
        <v>1613</v>
      </c>
      <c r="E37" s="20">
        <v>188044</v>
      </c>
      <c r="F37" s="21">
        <v>519.2835</v>
      </c>
      <c r="G37" s="22">
        <v>0.0161</v>
      </c>
      <c r="H37" s="40"/>
      <c r="I37" s="24"/>
      <c r="J37" s="5"/>
    </row>
    <row r="38" spans="1:10" ht="12.95" customHeight="1">
      <c r="A38" s="18" t="s">
        <v>273</v>
      </c>
      <c r="B38" s="19" t="s">
        <v>274</v>
      </c>
      <c r="C38" s="15" t="s">
        <v>275</v>
      </c>
      <c r="D38" s="15" t="s">
        <v>272</v>
      </c>
      <c r="E38" s="20">
        <v>90000</v>
      </c>
      <c r="F38" s="21">
        <v>505.215</v>
      </c>
      <c r="G38" s="22">
        <v>0.0156</v>
      </c>
      <c r="H38" s="40"/>
      <c r="I38" s="24"/>
      <c r="J38" s="5"/>
    </row>
    <row r="39" spans="1:10" ht="12.95" customHeight="1">
      <c r="A39" s="18" t="s">
        <v>339</v>
      </c>
      <c r="B39" s="19" t="s">
        <v>340</v>
      </c>
      <c r="C39" s="15" t="s">
        <v>341</v>
      </c>
      <c r="D39" s="15" t="s">
        <v>311</v>
      </c>
      <c r="E39" s="20">
        <v>100000</v>
      </c>
      <c r="F39" s="21">
        <v>504.1</v>
      </c>
      <c r="G39" s="22">
        <v>0.0156</v>
      </c>
      <c r="H39" s="40"/>
      <c r="I39" s="24"/>
      <c r="J39" s="5"/>
    </row>
    <row r="40" spans="1:10" ht="12.95" customHeight="1">
      <c r="A40" s="18" t="s">
        <v>842</v>
      </c>
      <c r="B40" s="19" t="s">
        <v>843</v>
      </c>
      <c r="C40" s="15" t="s">
        <v>844</v>
      </c>
      <c r="D40" s="15" t="s">
        <v>774</v>
      </c>
      <c r="E40" s="20">
        <v>140000</v>
      </c>
      <c r="F40" s="21">
        <v>464.31</v>
      </c>
      <c r="G40" s="22">
        <v>0.0144</v>
      </c>
      <c r="H40" s="40"/>
      <c r="I40" s="24"/>
      <c r="J40" s="5"/>
    </row>
    <row r="41" spans="1:10" ht="12.95" customHeight="1">
      <c r="A41" s="18" t="s">
        <v>2107</v>
      </c>
      <c r="B41" s="19" t="s">
        <v>2108</v>
      </c>
      <c r="C41" s="15" t="s">
        <v>2109</v>
      </c>
      <c r="D41" s="15" t="s">
        <v>268</v>
      </c>
      <c r="E41" s="20">
        <v>88998</v>
      </c>
      <c r="F41" s="21">
        <v>453.6228</v>
      </c>
      <c r="G41" s="22">
        <v>0.014</v>
      </c>
      <c r="H41" s="40"/>
      <c r="I41" s="24"/>
      <c r="J41" s="5"/>
    </row>
    <row r="42" spans="1:10" ht="12.95" customHeight="1">
      <c r="A42" s="18" t="s">
        <v>3003</v>
      </c>
      <c r="B42" s="19" t="s">
        <v>3004</v>
      </c>
      <c r="C42" s="15" t="s">
        <v>3005</v>
      </c>
      <c r="D42" s="15" t="s">
        <v>829</v>
      </c>
      <c r="E42" s="20">
        <v>40000</v>
      </c>
      <c r="F42" s="21">
        <v>436.38</v>
      </c>
      <c r="G42" s="22">
        <v>0.0135</v>
      </c>
      <c r="H42" s="40"/>
      <c r="I42" s="24"/>
      <c r="J42" s="5"/>
    </row>
    <row r="43" spans="1:10" ht="12.95" customHeight="1">
      <c r="A43" s="18" t="s">
        <v>2163</v>
      </c>
      <c r="B43" s="19" t="s">
        <v>2164</v>
      </c>
      <c r="C43" s="15" t="s">
        <v>2165</v>
      </c>
      <c r="D43" s="15" t="s">
        <v>394</v>
      </c>
      <c r="E43" s="20">
        <v>30000</v>
      </c>
      <c r="F43" s="21">
        <v>403.5</v>
      </c>
      <c r="G43" s="22">
        <v>0.0125</v>
      </c>
      <c r="H43" s="40"/>
      <c r="I43" s="24"/>
      <c r="J43" s="5"/>
    </row>
    <row r="44" spans="1:10" ht="12.95" customHeight="1">
      <c r="A44" s="18" t="s">
        <v>395</v>
      </c>
      <c r="B44" s="19" t="s">
        <v>396</v>
      </c>
      <c r="C44" s="15" t="s">
        <v>397</v>
      </c>
      <c r="D44" s="15" t="s">
        <v>398</v>
      </c>
      <c r="E44" s="20">
        <v>80000</v>
      </c>
      <c r="F44" s="21">
        <v>367.88</v>
      </c>
      <c r="G44" s="22">
        <v>0.0114</v>
      </c>
      <c r="H44" s="40"/>
      <c r="I44" s="24"/>
      <c r="J44" s="5"/>
    </row>
    <row r="45" spans="1:10" ht="12.95" customHeight="1">
      <c r="A45" s="18" t="s">
        <v>346</v>
      </c>
      <c r="B45" s="19" t="s">
        <v>347</v>
      </c>
      <c r="C45" s="15" t="s">
        <v>348</v>
      </c>
      <c r="D45" s="15" t="s">
        <v>349</v>
      </c>
      <c r="E45" s="20">
        <v>50000</v>
      </c>
      <c r="F45" s="21">
        <v>342.25</v>
      </c>
      <c r="G45" s="22">
        <v>0.0106</v>
      </c>
      <c r="H45" s="40"/>
      <c r="I45" s="24"/>
      <c r="J45" s="5"/>
    </row>
    <row r="46" spans="1:10" ht="12.95" customHeight="1">
      <c r="A46" s="18" t="s">
        <v>742</v>
      </c>
      <c r="B46" s="19" t="s">
        <v>743</v>
      </c>
      <c r="C46" s="15" t="s">
        <v>744</v>
      </c>
      <c r="D46" s="15" t="s">
        <v>349</v>
      </c>
      <c r="E46" s="20">
        <v>260000</v>
      </c>
      <c r="F46" s="21">
        <v>319.54</v>
      </c>
      <c r="G46" s="22">
        <v>0.0099</v>
      </c>
      <c r="H46" s="40"/>
      <c r="I46" s="24"/>
      <c r="J46" s="5"/>
    </row>
    <row r="47" spans="1:10" ht="12.95" customHeight="1">
      <c r="A47" s="18" t="s">
        <v>2062</v>
      </c>
      <c r="B47" s="19" t="s">
        <v>2063</v>
      </c>
      <c r="C47" s="15" t="s">
        <v>2064</v>
      </c>
      <c r="D47" s="15" t="s">
        <v>268</v>
      </c>
      <c r="E47" s="20">
        <v>13000</v>
      </c>
      <c r="F47" s="21">
        <v>315.744</v>
      </c>
      <c r="G47" s="22">
        <v>0.0098</v>
      </c>
      <c r="H47" s="40"/>
      <c r="I47" s="24"/>
      <c r="J47" s="5"/>
    </row>
    <row r="48" spans="1:10" ht="12.95" customHeight="1">
      <c r="A48" s="18" t="s">
        <v>3760</v>
      </c>
      <c r="B48" s="19" t="s">
        <v>3761</v>
      </c>
      <c r="C48" s="15" t="s">
        <v>3762</v>
      </c>
      <c r="D48" s="15" t="s">
        <v>322</v>
      </c>
      <c r="E48" s="20">
        <v>62088</v>
      </c>
      <c r="F48" s="21">
        <v>314.9724</v>
      </c>
      <c r="G48" s="22">
        <v>0.0097</v>
      </c>
      <c r="H48" s="40"/>
      <c r="I48" s="24"/>
      <c r="J48" s="5"/>
    </row>
    <row r="49" spans="1:10" ht="12.95" customHeight="1">
      <c r="A49" s="18" t="s">
        <v>399</v>
      </c>
      <c r="B49" s="19" t="s">
        <v>400</v>
      </c>
      <c r="C49" s="15" t="s">
        <v>401</v>
      </c>
      <c r="D49" s="15" t="s">
        <v>272</v>
      </c>
      <c r="E49" s="20">
        <v>346621</v>
      </c>
      <c r="F49" s="21">
        <v>297.7474</v>
      </c>
      <c r="G49" s="22">
        <v>0.0092</v>
      </c>
      <c r="H49" s="40"/>
      <c r="I49" s="24"/>
      <c r="J49" s="5"/>
    </row>
    <row r="50" spans="1:10" ht="12.95" customHeight="1">
      <c r="A50" s="18" t="s">
        <v>765</v>
      </c>
      <c r="B50" s="19" t="s">
        <v>766</v>
      </c>
      <c r="C50" s="15" t="s">
        <v>767</v>
      </c>
      <c r="D50" s="15" t="s">
        <v>279</v>
      </c>
      <c r="E50" s="20">
        <v>6000</v>
      </c>
      <c r="F50" s="21">
        <v>276.828</v>
      </c>
      <c r="G50" s="22">
        <v>0.0086</v>
      </c>
      <c r="H50" s="40"/>
      <c r="I50" s="24"/>
      <c r="J50" s="5"/>
    </row>
    <row r="51" spans="1:10" ht="12.95" customHeight="1">
      <c r="A51" s="18" t="s">
        <v>3000</v>
      </c>
      <c r="B51" s="19" t="s">
        <v>3001</v>
      </c>
      <c r="C51" s="15" t="s">
        <v>3002</v>
      </c>
      <c r="D51" s="15" t="s">
        <v>299</v>
      </c>
      <c r="E51" s="20">
        <v>16000</v>
      </c>
      <c r="F51" s="21">
        <v>273.24</v>
      </c>
      <c r="G51" s="22">
        <v>0.0084</v>
      </c>
      <c r="H51" s="40"/>
      <c r="I51" s="24"/>
      <c r="J51" s="5"/>
    </row>
    <row r="52" spans="1:10" ht="12.95" customHeight="1">
      <c r="A52" s="18" t="s">
        <v>3031</v>
      </c>
      <c r="B52" s="19" t="s">
        <v>3032</v>
      </c>
      <c r="C52" s="15" t="s">
        <v>3033</v>
      </c>
      <c r="D52" s="15" t="s">
        <v>303</v>
      </c>
      <c r="E52" s="20">
        <v>20000</v>
      </c>
      <c r="F52" s="21">
        <v>225.28</v>
      </c>
      <c r="G52" s="22">
        <v>0.007</v>
      </c>
      <c r="H52" s="40"/>
      <c r="I52" s="24"/>
      <c r="J52" s="5"/>
    </row>
    <row r="53" spans="1:10" ht="12.95" customHeight="1">
      <c r="A53" s="18" t="s">
        <v>2071</v>
      </c>
      <c r="B53" s="19" t="s">
        <v>2072</v>
      </c>
      <c r="C53" s="15" t="s">
        <v>2073</v>
      </c>
      <c r="D53" s="15" t="s">
        <v>2074</v>
      </c>
      <c r="E53" s="20">
        <v>8498</v>
      </c>
      <c r="F53" s="21">
        <v>205.6516</v>
      </c>
      <c r="G53" s="22">
        <v>0.0064</v>
      </c>
      <c r="H53" s="40"/>
      <c r="I53" s="24"/>
      <c r="J53" s="5"/>
    </row>
    <row r="54" spans="1:10" ht="12.95" customHeight="1">
      <c r="A54" s="18" t="s">
        <v>353</v>
      </c>
      <c r="B54" s="19" t="s">
        <v>354</v>
      </c>
      <c r="C54" s="15" t="s">
        <v>355</v>
      </c>
      <c r="D54" s="15" t="s">
        <v>256</v>
      </c>
      <c r="E54" s="20">
        <v>80000</v>
      </c>
      <c r="F54" s="21">
        <v>186.8</v>
      </c>
      <c r="G54" s="22">
        <v>0.0058</v>
      </c>
      <c r="H54" s="40"/>
      <c r="I54" s="24"/>
      <c r="J54" s="5"/>
    </row>
    <row r="55" spans="1:10" ht="12.95" customHeight="1">
      <c r="A55" s="18" t="s">
        <v>821</v>
      </c>
      <c r="B55" s="19" t="s">
        <v>822</v>
      </c>
      <c r="C55" s="15" t="s">
        <v>823</v>
      </c>
      <c r="D55" s="15" t="s">
        <v>322</v>
      </c>
      <c r="E55" s="20">
        <v>40000</v>
      </c>
      <c r="F55" s="21">
        <v>120.02</v>
      </c>
      <c r="G55" s="22">
        <v>0.0037</v>
      </c>
      <c r="H55" s="40"/>
      <c r="I55" s="24"/>
      <c r="J55" s="5"/>
    </row>
    <row r="56" spans="1:10" ht="12.95" customHeight="1">
      <c r="A56" s="18" t="s">
        <v>3578</v>
      </c>
      <c r="B56" s="19" t="s">
        <v>3579</v>
      </c>
      <c r="C56" s="15" t="s">
        <v>3580</v>
      </c>
      <c r="D56" s="15" t="s">
        <v>322</v>
      </c>
      <c r="E56" s="20">
        <v>32708</v>
      </c>
      <c r="F56" s="21">
        <v>78.1394</v>
      </c>
      <c r="G56" s="22">
        <v>0.0024</v>
      </c>
      <c r="H56" s="40"/>
      <c r="I56" s="24"/>
      <c r="J56" s="5"/>
    </row>
    <row r="57" spans="1:10" ht="12.95" customHeight="1">
      <c r="A57" s="18" t="s">
        <v>1834</v>
      </c>
      <c r="B57" s="19" t="s">
        <v>1835</v>
      </c>
      <c r="C57" s="15" t="s">
        <v>1836</v>
      </c>
      <c r="D57" s="15" t="s">
        <v>299</v>
      </c>
      <c r="E57" s="20">
        <v>207</v>
      </c>
      <c r="F57" s="21">
        <v>2.2156</v>
      </c>
      <c r="G57" s="22">
        <v>0.0001</v>
      </c>
      <c r="H57" s="40"/>
      <c r="I57" s="24"/>
      <c r="J57" s="5"/>
    </row>
    <row r="58" spans="1:10" ht="12.95" customHeight="1">
      <c r="A58" s="5"/>
      <c r="B58" s="14" t="s">
        <v>160</v>
      </c>
      <c r="C58" s="15"/>
      <c r="D58" s="15"/>
      <c r="E58" s="15"/>
      <c r="F58" s="25">
        <v>30614.0319</v>
      </c>
      <c r="G58" s="26">
        <v>0.9463</v>
      </c>
      <c r="H58" s="27"/>
      <c r="I58" s="28"/>
      <c r="J58" s="5"/>
    </row>
    <row r="59" spans="1:10" ht="12.95" customHeight="1">
      <c r="A59" s="5"/>
      <c r="B59" s="29" t="s">
        <v>405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2.95" customHeight="1">
      <c r="A60" s="5"/>
      <c r="B60" s="29" t="s">
        <v>160</v>
      </c>
      <c r="C60" s="2"/>
      <c r="D60" s="2"/>
      <c r="E60" s="2"/>
      <c r="F60" s="27" t="s">
        <v>162</v>
      </c>
      <c r="G60" s="27" t="s">
        <v>162</v>
      </c>
      <c r="H60" s="27"/>
      <c r="I60" s="28"/>
      <c r="J60" s="5"/>
    </row>
    <row r="61" spans="1:10" ht="12.95" customHeight="1">
      <c r="A61" s="5"/>
      <c r="B61" s="29" t="s">
        <v>163</v>
      </c>
      <c r="C61" s="30"/>
      <c r="D61" s="2"/>
      <c r="E61" s="30"/>
      <c r="F61" s="25">
        <v>30614.0319</v>
      </c>
      <c r="G61" s="26">
        <v>0.9463</v>
      </c>
      <c r="H61" s="27"/>
      <c r="I61" s="28"/>
      <c r="J61" s="5"/>
    </row>
    <row r="62" spans="1:10" ht="12.95" customHeight="1">
      <c r="A62" s="5"/>
      <c r="B62" s="14" t="s">
        <v>164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165</v>
      </c>
      <c r="B63" s="19" t="s">
        <v>166</v>
      </c>
      <c r="C63" s="15"/>
      <c r="D63" s="15"/>
      <c r="E63" s="20"/>
      <c r="F63" s="21">
        <v>1268.16</v>
      </c>
      <c r="G63" s="22">
        <v>0.0392</v>
      </c>
      <c r="H63" s="23">
        <v>0.06615059331901761</v>
      </c>
      <c r="I63" s="24"/>
      <c r="J63" s="5"/>
    </row>
    <row r="64" spans="1:10" ht="12.95" customHeight="1">
      <c r="A64" s="5"/>
      <c r="B64" s="14" t="s">
        <v>160</v>
      </c>
      <c r="C64" s="15"/>
      <c r="D64" s="15"/>
      <c r="E64" s="15"/>
      <c r="F64" s="25">
        <v>1268.16</v>
      </c>
      <c r="G64" s="26">
        <v>0.0392</v>
      </c>
      <c r="H64" s="27"/>
      <c r="I64" s="28"/>
      <c r="J64" s="5"/>
    </row>
    <row r="65" spans="1:10" ht="12.95" customHeight="1">
      <c r="A65" s="5"/>
      <c r="B65" s="29" t="s">
        <v>163</v>
      </c>
      <c r="C65" s="30"/>
      <c r="D65" s="2"/>
      <c r="E65" s="30"/>
      <c r="F65" s="25">
        <v>1268.16</v>
      </c>
      <c r="G65" s="26">
        <v>0.0392</v>
      </c>
      <c r="H65" s="27"/>
      <c r="I65" s="28"/>
      <c r="J65" s="5"/>
    </row>
    <row r="66" spans="1:10" ht="12.95" customHeight="1">
      <c r="A66" s="5"/>
      <c r="B66" s="29" t="s">
        <v>167</v>
      </c>
      <c r="C66" s="15"/>
      <c r="D66" s="2"/>
      <c r="E66" s="15"/>
      <c r="F66" s="31">
        <v>468.1881</v>
      </c>
      <c r="G66" s="26">
        <v>0.0145</v>
      </c>
      <c r="H66" s="27"/>
      <c r="I66" s="28"/>
      <c r="J66" s="5"/>
    </row>
    <row r="67" spans="1:10" ht="12.95" customHeight="1">
      <c r="A67" s="5"/>
      <c r="B67" s="32" t="s">
        <v>168</v>
      </c>
      <c r="C67" s="33"/>
      <c r="D67" s="33"/>
      <c r="E67" s="33"/>
      <c r="F67" s="34">
        <v>32350.38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169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170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59" t="s">
        <v>171</v>
      </c>
      <c r="C71" s="59"/>
      <c r="D71" s="59"/>
      <c r="E71" s="59"/>
      <c r="F71" s="59"/>
      <c r="G71" s="59"/>
      <c r="H71" s="59"/>
      <c r="I71" s="59"/>
      <c r="J71" s="5"/>
    </row>
    <row r="72" spans="1:10" ht="12.95" customHeight="1">
      <c r="A72" s="5"/>
      <c r="B72" s="59"/>
      <c r="C72" s="59"/>
      <c r="D72" s="59"/>
      <c r="E72" s="59"/>
      <c r="F72" s="59"/>
      <c r="G72" s="59"/>
      <c r="H72" s="59"/>
      <c r="I72" s="59"/>
      <c r="J72" s="5"/>
    </row>
    <row r="73" spans="1:10" ht="12.95" customHeight="1">
      <c r="A73" s="5"/>
      <c r="B73" s="59"/>
      <c r="C73" s="59"/>
      <c r="D73" s="59"/>
      <c r="E73" s="59"/>
      <c r="F73" s="59"/>
      <c r="G73" s="59"/>
      <c r="H73" s="59"/>
      <c r="I73" s="59"/>
      <c r="J73" s="5"/>
    </row>
    <row r="74" spans="1:10" ht="12.95" customHeight="1">
      <c r="A74" s="5"/>
      <c r="B74" s="5"/>
      <c r="C74" s="60" t="s">
        <v>417</v>
      </c>
      <c r="D74" s="60"/>
      <c r="E74" s="60"/>
      <c r="F74" s="60"/>
      <c r="G74" s="5"/>
      <c r="H74" s="5"/>
      <c r="I74" s="5"/>
      <c r="J74" s="5"/>
    </row>
    <row r="75" spans="1:10" ht="12.95" customHeight="1">
      <c r="A75" s="5"/>
      <c r="B75" s="38" t="s">
        <v>173</v>
      </c>
      <c r="C75" s="60" t="s">
        <v>174</v>
      </c>
      <c r="D75" s="60"/>
      <c r="E75" s="60"/>
      <c r="F75" s="60"/>
      <c r="G75" s="5"/>
      <c r="H75" s="5"/>
      <c r="I75" s="5"/>
      <c r="J75" s="5"/>
    </row>
    <row r="76" spans="1:10" ht="120.95" customHeight="1">
      <c r="A76" s="5"/>
      <c r="B76" s="39"/>
      <c r="C76" s="58"/>
      <c r="D76" s="58"/>
      <c r="E76" s="5"/>
      <c r="F76" s="5"/>
      <c r="G76" s="5"/>
      <c r="H76" s="5"/>
      <c r="I76" s="5"/>
      <c r="J76" s="5"/>
    </row>
  </sheetData>
  <mergeCells count="6">
    <mergeCell ref="C76:D76"/>
    <mergeCell ref="B71:I71"/>
    <mergeCell ref="B72:I72"/>
    <mergeCell ref="B73:I73"/>
    <mergeCell ref="C74:F74"/>
    <mergeCell ref="C75:F75"/>
  </mergeCells>
  <hyperlinks>
    <hyperlink ref="A1" location="AxisValueFund" display="AXISVAL"/>
    <hyperlink ref="B1" location="AxisValueFund" display="Axis Value Fund"/>
  </hyperlinks>
  <printOptions/>
  <pageMargins left="0" right="0" top="0" bottom="0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3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289963</v>
      </c>
      <c r="F7" s="21">
        <v>4556.6236</v>
      </c>
      <c r="G7" s="22">
        <v>0.2804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405647</v>
      </c>
      <c r="F8" s="21">
        <v>3889.1406</v>
      </c>
      <c r="G8" s="22">
        <v>0.2393</v>
      </c>
      <c r="H8" s="40"/>
      <c r="I8" s="24"/>
      <c r="J8" s="5"/>
    </row>
    <row r="9" spans="1:10" ht="12.95" customHeight="1">
      <c r="A9" s="18" t="s">
        <v>683</v>
      </c>
      <c r="B9" s="19" t="s">
        <v>684</v>
      </c>
      <c r="C9" s="15" t="s">
        <v>685</v>
      </c>
      <c r="D9" s="15" t="s">
        <v>272</v>
      </c>
      <c r="E9" s="20">
        <v>165035</v>
      </c>
      <c r="F9" s="21">
        <v>1606.6157</v>
      </c>
      <c r="G9" s="22">
        <v>0.0989</v>
      </c>
      <c r="H9" s="40"/>
      <c r="I9" s="24"/>
      <c r="J9" s="5"/>
    </row>
    <row r="10" spans="1:10" ht="12.95" customHeight="1">
      <c r="A10" s="18" t="s">
        <v>273</v>
      </c>
      <c r="B10" s="19" t="s">
        <v>274</v>
      </c>
      <c r="C10" s="15" t="s">
        <v>275</v>
      </c>
      <c r="D10" s="15" t="s">
        <v>272</v>
      </c>
      <c r="E10" s="20">
        <v>268547</v>
      </c>
      <c r="F10" s="21">
        <v>1507.4886</v>
      </c>
      <c r="G10" s="22">
        <v>0.0928</v>
      </c>
      <c r="H10" s="40"/>
      <c r="I10" s="24"/>
      <c r="J10" s="5"/>
    </row>
    <row r="11" spans="1:10" ht="12.95" customHeight="1">
      <c r="A11" s="18" t="s">
        <v>686</v>
      </c>
      <c r="B11" s="19" t="s">
        <v>687</v>
      </c>
      <c r="C11" s="15" t="s">
        <v>688</v>
      </c>
      <c r="D11" s="15" t="s">
        <v>272</v>
      </c>
      <c r="E11" s="20">
        <v>85250</v>
      </c>
      <c r="F11" s="21">
        <v>1499.3344</v>
      </c>
      <c r="G11" s="22">
        <v>0.0923</v>
      </c>
      <c r="H11" s="40"/>
      <c r="I11" s="24"/>
      <c r="J11" s="5"/>
    </row>
    <row r="12" spans="1:10" ht="12.95" customHeight="1">
      <c r="A12" s="18" t="s">
        <v>689</v>
      </c>
      <c r="B12" s="19" t="s">
        <v>690</v>
      </c>
      <c r="C12" s="15" t="s">
        <v>691</v>
      </c>
      <c r="D12" s="15" t="s">
        <v>272</v>
      </c>
      <c r="E12" s="20">
        <v>79979</v>
      </c>
      <c r="F12" s="21">
        <v>1102.2306</v>
      </c>
      <c r="G12" s="22">
        <v>0.0678</v>
      </c>
      <c r="H12" s="40"/>
      <c r="I12" s="24"/>
      <c r="J12" s="5"/>
    </row>
    <row r="13" spans="1:10" ht="12.95" customHeight="1">
      <c r="A13" s="18" t="s">
        <v>692</v>
      </c>
      <c r="B13" s="19" t="s">
        <v>693</v>
      </c>
      <c r="C13" s="15" t="s">
        <v>694</v>
      </c>
      <c r="D13" s="15" t="s">
        <v>272</v>
      </c>
      <c r="E13" s="20">
        <v>228140</v>
      </c>
      <c r="F13" s="21">
        <v>426.964</v>
      </c>
      <c r="G13" s="22">
        <v>0.0263</v>
      </c>
      <c r="H13" s="40"/>
      <c r="I13" s="24"/>
      <c r="J13" s="5"/>
    </row>
    <row r="14" spans="1:10" ht="12.95" customHeight="1">
      <c r="A14" s="18" t="s">
        <v>695</v>
      </c>
      <c r="B14" s="19" t="s">
        <v>696</v>
      </c>
      <c r="C14" s="15" t="s">
        <v>697</v>
      </c>
      <c r="D14" s="15" t="s">
        <v>272</v>
      </c>
      <c r="E14" s="20">
        <v>58889</v>
      </c>
      <c r="F14" s="21">
        <v>426.0914</v>
      </c>
      <c r="G14" s="22">
        <v>0.0262</v>
      </c>
      <c r="H14" s="40"/>
      <c r="I14" s="24"/>
      <c r="J14" s="5"/>
    </row>
    <row r="15" spans="1:10" ht="12.95" customHeight="1">
      <c r="A15" s="18" t="s">
        <v>698</v>
      </c>
      <c r="B15" s="19" t="s">
        <v>699</v>
      </c>
      <c r="C15" s="15" t="s">
        <v>700</v>
      </c>
      <c r="D15" s="15" t="s">
        <v>272</v>
      </c>
      <c r="E15" s="20">
        <v>288715</v>
      </c>
      <c r="F15" s="21">
        <v>415.6052</v>
      </c>
      <c r="G15" s="22">
        <v>0.0256</v>
      </c>
      <c r="H15" s="40"/>
      <c r="I15" s="24"/>
      <c r="J15" s="5"/>
    </row>
    <row r="16" spans="1:10" ht="12.95" customHeight="1">
      <c r="A16" s="18" t="s">
        <v>701</v>
      </c>
      <c r="B16" s="19" t="s">
        <v>702</v>
      </c>
      <c r="C16" s="15" t="s">
        <v>703</v>
      </c>
      <c r="D16" s="15" t="s">
        <v>272</v>
      </c>
      <c r="E16" s="20">
        <v>377324</v>
      </c>
      <c r="F16" s="21">
        <v>352.232</v>
      </c>
      <c r="G16" s="22">
        <v>0.0217</v>
      </c>
      <c r="H16" s="40"/>
      <c r="I16" s="24"/>
      <c r="J16" s="5"/>
    </row>
    <row r="17" spans="1:10" ht="12.95" customHeight="1">
      <c r="A17" s="18" t="s">
        <v>704</v>
      </c>
      <c r="B17" s="19" t="s">
        <v>705</v>
      </c>
      <c r="C17" s="15" t="s">
        <v>706</v>
      </c>
      <c r="D17" s="15" t="s">
        <v>272</v>
      </c>
      <c r="E17" s="20">
        <v>359939</v>
      </c>
      <c r="F17" s="21">
        <v>226.7616</v>
      </c>
      <c r="G17" s="22">
        <v>0.014</v>
      </c>
      <c r="H17" s="40"/>
      <c r="I17" s="24"/>
      <c r="J17" s="5"/>
    </row>
    <row r="18" spans="1:10" ht="12.95" customHeight="1">
      <c r="A18" s="18" t="s">
        <v>707</v>
      </c>
      <c r="B18" s="19" t="s">
        <v>708</v>
      </c>
      <c r="C18" s="15" t="s">
        <v>709</v>
      </c>
      <c r="D18" s="15" t="s">
        <v>272</v>
      </c>
      <c r="E18" s="20">
        <v>89678</v>
      </c>
      <c r="F18" s="21">
        <v>205.9007</v>
      </c>
      <c r="G18" s="22">
        <v>0.0127</v>
      </c>
      <c r="H18" s="40"/>
      <c r="I18" s="24"/>
      <c r="J18" s="5"/>
    </row>
    <row r="19" spans="1:10" ht="12.95" customHeight="1">
      <c r="A19" s="5"/>
      <c r="B19" s="14" t="s">
        <v>160</v>
      </c>
      <c r="C19" s="15"/>
      <c r="D19" s="15"/>
      <c r="E19" s="15"/>
      <c r="F19" s="25">
        <v>16214.9883</v>
      </c>
      <c r="G19" s="26">
        <v>0.9977</v>
      </c>
      <c r="H19" s="27"/>
      <c r="I19" s="28"/>
      <c r="J19" s="5"/>
    </row>
    <row r="20" spans="1:10" ht="12.95" customHeight="1">
      <c r="A20" s="5"/>
      <c r="B20" s="29" t="s">
        <v>405</v>
      </c>
      <c r="C20" s="2"/>
      <c r="D20" s="2"/>
      <c r="E20" s="2"/>
      <c r="F20" s="27" t="s">
        <v>162</v>
      </c>
      <c r="G20" s="27" t="s">
        <v>162</v>
      </c>
      <c r="H20" s="27"/>
      <c r="I20" s="28"/>
      <c r="J20" s="5"/>
    </row>
    <row r="21" spans="1:10" ht="12.95" customHeight="1">
      <c r="A21" s="5"/>
      <c r="B21" s="29" t="s">
        <v>160</v>
      </c>
      <c r="C21" s="2"/>
      <c r="D21" s="2"/>
      <c r="E21" s="2"/>
      <c r="F21" s="27" t="s">
        <v>162</v>
      </c>
      <c r="G21" s="27" t="s">
        <v>162</v>
      </c>
      <c r="H21" s="27"/>
      <c r="I21" s="28"/>
      <c r="J21" s="5"/>
    </row>
    <row r="22" spans="1:10" ht="12.95" customHeight="1">
      <c r="A22" s="5"/>
      <c r="B22" s="29" t="s">
        <v>163</v>
      </c>
      <c r="C22" s="30"/>
      <c r="D22" s="2"/>
      <c r="E22" s="30"/>
      <c r="F22" s="25">
        <v>16214.9883</v>
      </c>
      <c r="G22" s="26">
        <v>0.9977</v>
      </c>
      <c r="H22" s="27"/>
      <c r="I22" s="28"/>
      <c r="J22" s="5"/>
    </row>
    <row r="23" spans="1:10" ht="12.95" customHeight="1">
      <c r="A23" s="5"/>
      <c r="B23" s="14" t="s">
        <v>164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165</v>
      </c>
      <c r="B24" s="19" t="s">
        <v>166</v>
      </c>
      <c r="C24" s="15"/>
      <c r="D24" s="15"/>
      <c r="E24" s="20"/>
      <c r="F24" s="21">
        <v>12.28</v>
      </c>
      <c r="G24" s="22">
        <v>0.0008</v>
      </c>
      <c r="H24" s="23">
        <v>0.06615188934724556</v>
      </c>
      <c r="I24" s="24"/>
      <c r="J24" s="5"/>
    </row>
    <row r="25" spans="1:10" ht="12.95" customHeight="1">
      <c r="A25" s="5"/>
      <c r="B25" s="14" t="s">
        <v>160</v>
      </c>
      <c r="C25" s="15"/>
      <c r="D25" s="15"/>
      <c r="E25" s="15"/>
      <c r="F25" s="25">
        <v>12.28</v>
      </c>
      <c r="G25" s="26">
        <v>0.0008</v>
      </c>
      <c r="H25" s="27"/>
      <c r="I25" s="28"/>
      <c r="J25" s="5"/>
    </row>
    <row r="26" spans="1:10" ht="12.95" customHeight="1">
      <c r="A26" s="5"/>
      <c r="B26" s="29" t="s">
        <v>163</v>
      </c>
      <c r="C26" s="30"/>
      <c r="D26" s="2"/>
      <c r="E26" s="30"/>
      <c r="F26" s="25">
        <v>12.28</v>
      </c>
      <c r="G26" s="26">
        <v>0.0008</v>
      </c>
      <c r="H26" s="27"/>
      <c r="I26" s="28"/>
      <c r="J26" s="5"/>
    </row>
    <row r="27" spans="1:10" ht="12.95" customHeight="1">
      <c r="A27" s="5"/>
      <c r="B27" s="29" t="s">
        <v>167</v>
      </c>
      <c r="C27" s="15"/>
      <c r="D27" s="2"/>
      <c r="E27" s="15"/>
      <c r="F27" s="31">
        <v>25.5417</v>
      </c>
      <c r="G27" s="26">
        <v>0.0015</v>
      </c>
      <c r="H27" s="27"/>
      <c r="I27" s="28"/>
      <c r="J27" s="5"/>
    </row>
    <row r="28" spans="1:10" ht="12.95" customHeight="1">
      <c r="A28" s="5"/>
      <c r="B28" s="32" t="s">
        <v>168</v>
      </c>
      <c r="C28" s="33"/>
      <c r="D28" s="33"/>
      <c r="E28" s="33"/>
      <c r="F28" s="34">
        <v>16252.81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169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170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59" t="s">
        <v>171</v>
      </c>
      <c r="C32" s="59"/>
      <c r="D32" s="59"/>
      <c r="E32" s="59"/>
      <c r="F32" s="59"/>
      <c r="G32" s="59"/>
      <c r="H32" s="59"/>
      <c r="I32" s="59"/>
      <c r="J32" s="5"/>
    </row>
    <row r="33" spans="1:10" ht="12.95" customHeight="1">
      <c r="A33" s="5"/>
      <c r="B33" s="59"/>
      <c r="C33" s="59"/>
      <c r="D33" s="59"/>
      <c r="E33" s="59"/>
      <c r="F33" s="59"/>
      <c r="G33" s="59"/>
      <c r="H33" s="59"/>
      <c r="I33" s="59"/>
      <c r="J33" s="5"/>
    </row>
    <row r="34" spans="1:10" ht="12.95" customHeight="1">
      <c r="A34" s="5"/>
      <c r="B34" s="62" t="s">
        <v>710</v>
      </c>
      <c r="C34" s="62"/>
      <c r="D34" s="62"/>
      <c r="E34" s="62"/>
      <c r="F34" s="5"/>
      <c r="G34" s="5"/>
      <c r="H34" s="5"/>
      <c r="I34" s="5"/>
      <c r="J34" s="5"/>
    </row>
    <row r="35" spans="1:10" ht="12.95" customHeight="1">
      <c r="A35" s="5"/>
      <c r="B35" s="59"/>
      <c r="C35" s="59"/>
      <c r="D35" s="59"/>
      <c r="E35" s="59"/>
      <c r="F35" s="59"/>
      <c r="G35" s="59"/>
      <c r="H35" s="59"/>
      <c r="I35" s="59"/>
      <c r="J35" s="5"/>
    </row>
    <row r="36" spans="1:10" ht="12.95" customHeight="1">
      <c r="A36" s="5"/>
      <c r="B36" s="5"/>
      <c r="C36" s="60" t="s">
        <v>711</v>
      </c>
      <c r="D36" s="60"/>
      <c r="E36" s="60"/>
      <c r="F36" s="60"/>
      <c r="G36" s="5"/>
      <c r="H36" s="5"/>
      <c r="I36" s="5"/>
      <c r="J36" s="5"/>
    </row>
    <row r="37" spans="1:10" ht="12.95" customHeight="1">
      <c r="A37" s="5"/>
      <c r="B37" s="38" t="s">
        <v>173</v>
      </c>
      <c r="C37" s="60" t="s">
        <v>174</v>
      </c>
      <c r="D37" s="60"/>
      <c r="E37" s="60"/>
      <c r="F37" s="60"/>
      <c r="G37" s="5"/>
      <c r="H37" s="5"/>
      <c r="I37" s="5"/>
      <c r="J37" s="5"/>
    </row>
    <row r="38" spans="1:10" ht="120.95" customHeight="1">
      <c r="A38" s="5"/>
      <c r="B38" s="39"/>
      <c r="C38" s="58"/>
      <c r="D38" s="58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/>
    <hyperlink ref="B1" location="AxisNIFTYBankETF" display="Axis NIFTY Bank ETF"/>
  </hyperlinks>
  <printOptions/>
  <pageMargins left="0" right="0" top="0" bottom="0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5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16</v>
      </c>
      <c r="B1" s="4" t="s">
        <v>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</v>
      </c>
      <c r="B7" s="19" t="s">
        <v>288</v>
      </c>
      <c r="C7" s="15" t="s">
        <v>289</v>
      </c>
      <c r="D7" s="15" t="s">
        <v>272</v>
      </c>
      <c r="E7" s="20">
        <v>101651</v>
      </c>
      <c r="F7" s="21">
        <v>1597.9029</v>
      </c>
      <c r="G7" s="22">
        <v>0.1544</v>
      </c>
      <c r="H7" s="40"/>
      <c r="I7" s="24"/>
      <c r="J7" s="5"/>
    </row>
    <row r="8" spans="1:10" ht="12.95" customHeight="1">
      <c r="A8" s="18" t="s">
        <v>249</v>
      </c>
      <c r="B8" s="19" t="s">
        <v>250</v>
      </c>
      <c r="C8" s="15" t="s">
        <v>251</v>
      </c>
      <c r="D8" s="15" t="s">
        <v>252</v>
      </c>
      <c r="E8" s="20">
        <v>48595</v>
      </c>
      <c r="F8" s="21">
        <v>1169.6331</v>
      </c>
      <c r="G8" s="22">
        <v>0.113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98410</v>
      </c>
      <c r="F9" s="21">
        <v>942.9646</v>
      </c>
      <c r="G9" s="22">
        <v>0.0911</v>
      </c>
      <c r="H9" s="40"/>
      <c r="I9" s="24"/>
      <c r="J9" s="5"/>
    </row>
    <row r="10" spans="1:10" ht="12.95" customHeight="1">
      <c r="A10" s="18" t="s">
        <v>293</v>
      </c>
      <c r="B10" s="19" t="s">
        <v>294</v>
      </c>
      <c r="C10" s="15" t="s">
        <v>295</v>
      </c>
      <c r="D10" s="15" t="s">
        <v>268</v>
      </c>
      <c r="E10" s="20">
        <v>50838</v>
      </c>
      <c r="F10" s="21">
        <v>729.0678</v>
      </c>
      <c r="G10" s="22">
        <v>0.0705</v>
      </c>
      <c r="H10" s="40"/>
      <c r="I10" s="24"/>
      <c r="J10" s="5"/>
    </row>
    <row r="11" spans="1:10" ht="12.95" customHeight="1">
      <c r="A11" s="18" t="s">
        <v>712</v>
      </c>
      <c r="B11" s="19" t="s">
        <v>713</v>
      </c>
      <c r="C11" s="15" t="s">
        <v>714</v>
      </c>
      <c r="D11" s="15" t="s">
        <v>345</v>
      </c>
      <c r="E11" s="20">
        <v>124240</v>
      </c>
      <c r="F11" s="21">
        <v>546.2212</v>
      </c>
      <c r="G11" s="22">
        <v>0.0528</v>
      </c>
      <c r="H11" s="40"/>
      <c r="I11" s="24"/>
      <c r="J11" s="5"/>
    </row>
    <row r="12" spans="1:10" ht="12.95" customHeight="1">
      <c r="A12" s="18" t="s">
        <v>265</v>
      </c>
      <c r="B12" s="19" t="s">
        <v>266</v>
      </c>
      <c r="C12" s="15" t="s">
        <v>267</v>
      </c>
      <c r="D12" s="15" t="s">
        <v>268</v>
      </c>
      <c r="E12" s="20">
        <v>14425</v>
      </c>
      <c r="F12" s="21">
        <v>484.2545</v>
      </c>
      <c r="G12" s="22">
        <v>0.0468</v>
      </c>
      <c r="H12" s="40"/>
      <c r="I12" s="24"/>
      <c r="J12" s="5"/>
    </row>
    <row r="13" spans="1:10" ht="12.95" customHeight="1">
      <c r="A13" s="18" t="s">
        <v>715</v>
      </c>
      <c r="B13" s="19" t="s">
        <v>716</v>
      </c>
      <c r="C13" s="15" t="s">
        <v>717</v>
      </c>
      <c r="D13" s="15" t="s">
        <v>718</v>
      </c>
      <c r="E13" s="20">
        <v>17015</v>
      </c>
      <c r="F13" s="21">
        <v>460.4259</v>
      </c>
      <c r="G13" s="22">
        <v>0.0445</v>
      </c>
      <c r="H13" s="40"/>
      <c r="I13" s="24"/>
      <c r="J13" s="5"/>
    </row>
    <row r="14" spans="1:10" ht="12.95" customHeight="1">
      <c r="A14" s="18" t="s">
        <v>683</v>
      </c>
      <c r="B14" s="19" t="s">
        <v>684</v>
      </c>
      <c r="C14" s="15" t="s">
        <v>685</v>
      </c>
      <c r="D14" s="15" t="s">
        <v>272</v>
      </c>
      <c r="E14" s="20">
        <v>39000</v>
      </c>
      <c r="F14" s="21">
        <v>379.86</v>
      </c>
      <c r="G14" s="22">
        <v>0.0367</v>
      </c>
      <c r="H14" s="40"/>
      <c r="I14" s="24"/>
      <c r="J14" s="5"/>
    </row>
    <row r="15" spans="1:10" ht="12.95" customHeight="1">
      <c r="A15" s="18" t="s">
        <v>686</v>
      </c>
      <c r="B15" s="19" t="s">
        <v>687</v>
      </c>
      <c r="C15" s="15" t="s">
        <v>688</v>
      </c>
      <c r="D15" s="15" t="s">
        <v>272</v>
      </c>
      <c r="E15" s="20">
        <v>20138</v>
      </c>
      <c r="F15" s="21">
        <v>354.3482</v>
      </c>
      <c r="G15" s="22">
        <v>0.0342</v>
      </c>
      <c r="H15" s="40"/>
      <c r="I15" s="24"/>
      <c r="J15" s="5"/>
    </row>
    <row r="16" spans="1:10" ht="12.95" customHeight="1">
      <c r="A16" s="18" t="s">
        <v>342</v>
      </c>
      <c r="B16" s="19" t="s">
        <v>343</v>
      </c>
      <c r="C16" s="15" t="s">
        <v>344</v>
      </c>
      <c r="D16" s="15" t="s">
        <v>345</v>
      </c>
      <c r="E16" s="20">
        <v>12569</v>
      </c>
      <c r="F16" s="21">
        <v>314.7529</v>
      </c>
      <c r="G16" s="22">
        <v>0.0304</v>
      </c>
      <c r="H16" s="40"/>
      <c r="I16" s="24"/>
      <c r="J16" s="5"/>
    </row>
    <row r="17" spans="1:10" ht="12.95" customHeight="1">
      <c r="A17" s="18" t="s">
        <v>273</v>
      </c>
      <c r="B17" s="19" t="s">
        <v>274</v>
      </c>
      <c r="C17" s="15" t="s">
        <v>275</v>
      </c>
      <c r="D17" s="15" t="s">
        <v>272</v>
      </c>
      <c r="E17" s="20">
        <v>52773</v>
      </c>
      <c r="F17" s="21">
        <v>296.2148</v>
      </c>
      <c r="G17" s="22">
        <v>0.0286</v>
      </c>
      <c r="H17" s="40"/>
      <c r="I17" s="24"/>
      <c r="J17" s="5"/>
    </row>
    <row r="18" spans="1:10" ht="12.95" customHeight="1">
      <c r="A18" s="18" t="s">
        <v>719</v>
      </c>
      <c r="B18" s="19" t="s">
        <v>720</v>
      </c>
      <c r="C18" s="15" t="s">
        <v>721</v>
      </c>
      <c r="D18" s="15" t="s">
        <v>722</v>
      </c>
      <c r="E18" s="20">
        <v>34538</v>
      </c>
      <c r="F18" s="21">
        <v>295.9216</v>
      </c>
      <c r="G18" s="22">
        <v>0.0286</v>
      </c>
      <c r="H18" s="40"/>
      <c r="I18" s="24"/>
      <c r="J18" s="5"/>
    </row>
    <row r="19" spans="1:10" ht="12.95" customHeight="1">
      <c r="A19" s="18" t="s">
        <v>723</v>
      </c>
      <c r="B19" s="19" t="s">
        <v>724</v>
      </c>
      <c r="C19" s="15" t="s">
        <v>725</v>
      </c>
      <c r="D19" s="15" t="s">
        <v>256</v>
      </c>
      <c r="E19" s="20">
        <v>3750</v>
      </c>
      <c r="F19" s="21">
        <v>268.695</v>
      </c>
      <c r="G19" s="22">
        <v>0.026</v>
      </c>
      <c r="H19" s="40"/>
      <c r="I19" s="24"/>
      <c r="J19" s="5"/>
    </row>
    <row r="20" spans="1:10" ht="12.95" customHeight="1">
      <c r="A20" s="18" t="s">
        <v>726</v>
      </c>
      <c r="B20" s="19" t="s">
        <v>727</v>
      </c>
      <c r="C20" s="15" t="s">
        <v>728</v>
      </c>
      <c r="D20" s="15" t="s">
        <v>279</v>
      </c>
      <c r="E20" s="20">
        <v>13480</v>
      </c>
      <c r="F20" s="21">
        <v>212.4583</v>
      </c>
      <c r="G20" s="22">
        <v>0.0205</v>
      </c>
      <c r="H20" s="40"/>
      <c r="I20" s="24"/>
      <c r="J20" s="5"/>
    </row>
    <row r="21" spans="1:10" ht="12.95" customHeight="1">
      <c r="A21" s="18" t="s">
        <v>319</v>
      </c>
      <c r="B21" s="19" t="s">
        <v>320</v>
      </c>
      <c r="C21" s="15" t="s">
        <v>321</v>
      </c>
      <c r="D21" s="15" t="s">
        <v>322</v>
      </c>
      <c r="E21" s="20">
        <v>6346</v>
      </c>
      <c r="F21" s="21">
        <v>206.2862</v>
      </c>
      <c r="G21" s="22">
        <v>0.0199</v>
      </c>
      <c r="H21" s="40"/>
      <c r="I21" s="24"/>
      <c r="J21" s="5"/>
    </row>
    <row r="22" spans="1:10" ht="12.95" customHeight="1">
      <c r="A22" s="18" t="s">
        <v>729</v>
      </c>
      <c r="B22" s="19" t="s">
        <v>730</v>
      </c>
      <c r="C22" s="15" t="s">
        <v>731</v>
      </c>
      <c r="D22" s="15" t="s">
        <v>279</v>
      </c>
      <c r="E22" s="20">
        <v>1870</v>
      </c>
      <c r="F22" s="21">
        <v>187.1328</v>
      </c>
      <c r="G22" s="22">
        <v>0.0181</v>
      </c>
      <c r="H22" s="40"/>
      <c r="I22" s="24"/>
      <c r="J22" s="5"/>
    </row>
    <row r="23" spans="1:10" ht="12.95" customHeight="1">
      <c r="A23" s="18" t="s">
        <v>732</v>
      </c>
      <c r="B23" s="19" t="s">
        <v>733</v>
      </c>
      <c r="C23" s="15" t="s">
        <v>734</v>
      </c>
      <c r="D23" s="15" t="s">
        <v>322</v>
      </c>
      <c r="E23" s="20">
        <v>5873</v>
      </c>
      <c r="F23" s="21">
        <v>182.4829</v>
      </c>
      <c r="G23" s="22">
        <v>0.0176</v>
      </c>
      <c r="H23" s="40"/>
      <c r="I23" s="24"/>
      <c r="J23" s="5"/>
    </row>
    <row r="24" spans="1:10" ht="12.95" customHeight="1">
      <c r="A24" s="18" t="s">
        <v>735</v>
      </c>
      <c r="B24" s="19" t="s">
        <v>736</v>
      </c>
      <c r="C24" s="15" t="s">
        <v>737</v>
      </c>
      <c r="D24" s="15" t="s">
        <v>268</v>
      </c>
      <c r="E24" s="20">
        <v>14898</v>
      </c>
      <c r="F24" s="21">
        <v>174.7386</v>
      </c>
      <c r="G24" s="22">
        <v>0.0169</v>
      </c>
      <c r="H24" s="40"/>
      <c r="I24" s="24"/>
      <c r="J24" s="5"/>
    </row>
    <row r="25" spans="1:10" ht="12.95" customHeight="1">
      <c r="A25" s="18" t="s">
        <v>738</v>
      </c>
      <c r="B25" s="19" t="s">
        <v>739</v>
      </c>
      <c r="C25" s="15" t="s">
        <v>740</v>
      </c>
      <c r="D25" s="15" t="s">
        <v>741</v>
      </c>
      <c r="E25" s="20">
        <v>15201</v>
      </c>
      <c r="F25" s="21">
        <v>169.0731</v>
      </c>
      <c r="G25" s="22">
        <v>0.0163</v>
      </c>
      <c r="H25" s="40"/>
      <c r="I25" s="24"/>
      <c r="J25" s="5"/>
    </row>
    <row r="26" spans="1:10" ht="12.95" customHeight="1">
      <c r="A26" s="18" t="s">
        <v>276</v>
      </c>
      <c r="B26" s="19" t="s">
        <v>277</v>
      </c>
      <c r="C26" s="15" t="s">
        <v>278</v>
      </c>
      <c r="D26" s="15" t="s">
        <v>279</v>
      </c>
      <c r="E26" s="20">
        <v>24790</v>
      </c>
      <c r="F26" s="21">
        <v>149.0127</v>
      </c>
      <c r="G26" s="22">
        <v>0.0144</v>
      </c>
      <c r="H26" s="40"/>
      <c r="I26" s="24"/>
      <c r="J26" s="5"/>
    </row>
    <row r="27" spans="1:10" ht="12.95" customHeight="1">
      <c r="A27" s="18" t="s">
        <v>283</v>
      </c>
      <c r="B27" s="19" t="s">
        <v>284</v>
      </c>
      <c r="C27" s="15" t="s">
        <v>285</v>
      </c>
      <c r="D27" s="15" t="s">
        <v>286</v>
      </c>
      <c r="E27" s="20">
        <v>66889</v>
      </c>
      <c r="F27" s="21">
        <v>147.1224</v>
      </c>
      <c r="G27" s="22">
        <v>0.0142</v>
      </c>
      <c r="H27" s="40"/>
      <c r="I27" s="24"/>
      <c r="J27" s="5"/>
    </row>
    <row r="28" spans="1:10" ht="12.95" customHeight="1">
      <c r="A28" s="18" t="s">
        <v>742</v>
      </c>
      <c r="B28" s="19" t="s">
        <v>743</v>
      </c>
      <c r="C28" s="15" t="s">
        <v>744</v>
      </c>
      <c r="D28" s="15" t="s">
        <v>349</v>
      </c>
      <c r="E28" s="20">
        <v>113589</v>
      </c>
      <c r="F28" s="21">
        <v>139.7145</v>
      </c>
      <c r="G28" s="22">
        <v>0.0135</v>
      </c>
      <c r="H28" s="40"/>
      <c r="I28" s="24"/>
      <c r="J28" s="5"/>
    </row>
    <row r="29" spans="1:10" ht="12.95" customHeight="1">
      <c r="A29" s="18" t="s">
        <v>261</v>
      </c>
      <c r="B29" s="19" t="s">
        <v>262</v>
      </c>
      <c r="C29" s="15" t="s">
        <v>263</v>
      </c>
      <c r="D29" s="15" t="s">
        <v>264</v>
      </c>
      <c r="E29" s="20">
        <v>1625</v>
      </c>
      <c r="F29" s="21">
        <v>135.1204</v>
      </c>
      <c r="G29" s="22">
        <v>0.0131</v>
      </c>
      <c r="H29" s="40"/>
      <c r="I29" s="24"/>
      <c r="J29" s="5"/>
    </row>
    <row r="30" spans="1:10" ht="12.95" customHeight="1">
      <c r="A30" s="18" t="s">
        <v>745</v>
      </c>
      <c r="B30" s="19" t="s">
        <v>746</v>
      </c>
      <c r="C30" s="15" t="s">
        <v>747</v>
      </c>
      <c r="D30" s="15" t="s">
        <v>256</v>
      </c>
      <c r="E30" s="20">
        <v>8746</v>
      </c>
      <c r="F30" s="21">
        <v>130.1623</v>
      </c>
      <c r="G30" s="22">
        <v>0.0126</v>
      </c>
      <c r="H30" s="40"/>
      <c r="I30" s="24"/>
      <c r="J30" s="5"/>
    </row>
    <row r="31" spans="1:10" ht="12.95" customHeight="1">
      <c r="A31" s="18" t="s">
        <v>689</v>
      </c>
      <c r="B31" s="19" t="s">
        <v>690</v>
      </c>
      <c r="C31" s="15" t="s">
        <v>691</v>
      </c>
      <c r="D31" s="15" t="s">
        <v>272</v>
      </c>
      <c r="E31" s="20">
        <v>9167</v>
      </c>
      <c r="F31" s="21">
        <v>126.2067</v>
      </c>
      <c r="G31" s="22">
        <v>0.0122</v>
      </c>
      <c r="H31" s="40"/>
      <c r="I31" s="24"/>
      <c r="J31" s="5"/>
    </row>
    <row r="32" spans="1:10" ht="12.95" customHeight="1">
      <c r="A32" s="18" t="s">
        <v>369</v>
      </c>
      <c r="B32" s="19" t="s">
        <v>370</v>
      </c>
      <c r="C32" s="15" t="s">
        <v>371</v>
      </c>
      <c r="D32" s="15" t="s">
        <v>286</v>
      </c>
      <c r="E32" s="20">
        <v>48121</v>
      </c>
      <c r="F32" s="21">
        <v>117.704</v>
      </c>
      <c r="G32" s="22">
        <v>0.0114</v>
      </c>
      <c r="H32" s="40"/>
      <c r="I32" s="24"/>
      <c r="J32" s="5"/>
    </row>
    <row r="33" spans="1:10" ht="12.95" customHeight="1">
      <c r="A33" s="18" t="s">
        <v>748</v>
      </c>
      <c r="B33" s="19" t="s">
        <v>749</v>
      </c>
      <c r="C33" s="15" t="s">
        <v>750</v>
      </c>
      <c r="D33" s="15" t="s">
        <v>751</v>
      </c>
      <c r="E33" s="20">
        <v>502</v>
      </c>
      <c r="F33" s="21">
        <v>110.3988</v>
      </c>
      <c r="G33" s="22">
        <v>0.0107</v>
      </c>
      <c r="H33" s="40"/>
      <c r="I33" s="24"/>
      <c r="J33" s="5"/>
    </row>
    <row r="34" spans="1:10" ht="12.95" customHeight="1">
      <c r="A34" s="18" t="s">
        <v>329</v>
      </c>
      <c r="B34" s="19" t="s">
        <v>330</v>
      </c>
      <c r="C34" s="15" t="s">
        <v>331</v>
      </c>
      <c r="D34" s="15" t="s">
        <v>268</v>
      </c>
      <c r="E34" s="20">
        <v>8906</v>
      </c>
      <c r="F34" s="21">
        <v>107.0279</v>
      </c>
      <c r="G34" s="22">
        <v>0.0103</v>
      </c>
      <c r="H34" s="40"/>
      <c r="I34" s="24"/>
      <c r="J34" s="5"/>
    </row>
    <row r="35" spans="1:10" ht="12.95" customHeight="1">
      <c r="A35" s="18" t="s">
        <v>752</v>
      </c>
      <c r="B35" s="19" t="s">
        <v>753</v>
      </c>
      <c r="C35" s="15" t="s">
        <v>754</v>
      </c>
      <c r="D35" s="15" t="s">
        <v>349</v>
      </c>
      <c r="E35" s="20">
        <v>13272</v>
      </c>
      <c r="F35" s="21">
        <v>103.5083</v>
      </c>
      <c r="G35" s="22">
        <v>0.01</v>
      </c>
      <c r="H35" s="40"/>
      <c r="I35" s="24"/>
      <c r="J35" s="5"/>
    </row>
    <row r="36" spans="1:10" ht="12.95" customHeight="1">
      <c r="A36" s="18" t="s">
        <v>755</v>
      </c>
      <c r="B36" s="19" t="s">
        <v>756</v>
      </c>
      <c r="C36" s="15" t="s">
        <v>757</v>
      </c>
      <c r="D36" s="15" t="s">
        <v>268</v>
      </c>
      <c r="E36" s="20">
        <v>20852</v>
      </c>
      <c r="F36" s="21">
        <v>85.17</v>
      </c>
      <c r="G36" s="22">
        <v>0.0082</v>
      </c>
      <c r="H36" s="40"/>
      <c r="I36" s="24"/>
      <c r="J36" s="5"/>
    </row>
    <row r="37" spans="1:10" ht="12.95" customHeight="1">
      <c r="A37" s="5"/>
      <c r="B37" s="14" t="s">
        <v>160</v>
      </c>
      <c r="C37" s="15"/>
      <c r="D37" s="15"/>
      <c r="E37" s="15"/>
      <c r="F37" s="25">
        <v>10323.5823</v>
      </c>
      <c r="G37" s="26">
        <v>0.9978</v>
      </c>
      <c r="H37" s="27"/>
      <c r="I37" s="28"/>
      <c r="J37" s="5"/>
    </row>
    <row r="38" spans="1:10" ht="12.95" customHeight="1">
      <c r="A38" s="5"/>
      <c r="B38" s="29" t="s">
        <v>405</v>
      </c>
      <c r="C38" s="2"/>
      <c r="D38" s="2"/>
      <c r="E38" s="2"/>
      <c r="F38" s="27" t="s">
        <v>162</v>
      </c>
      <c r="G38" s="27" t="s">
        <v>162</v>
      </c>
      <c r="H38" s="27"/>
      <c r="I38" s="28"/>
      <c r="J38" s="5"/>
    </row>
    <row r="39" spans="1:10" ht="12.95" customHeight="1">
      <c r="A39" s="5"/>
      <c r="B39" s="29" t="s">
        <v>160</v>
      </c>
      <c r="C39" s="2"/>
      <c r="D39" s="2"/>
      <c r="E39" s="2"/>
      <c r="F39" s="27" t="s">
        <v>162</v>
      </c>
      <c r="G39" s="27" t="s">
        <v>162</v>
      </c>
      <c r="H39" s="27"/>
      <c r="I39" s="28"/>
      <c r="J39" s="5"/>
    </row>
    <row r="40" spans="1:10" ht="12.95" customHeight="1">
      <c r="A40" s="5"/>
      <c r="B40" s="29" t="s">
        <v>163</v>
      </c>
      <c r="C40" s="30"/>
      <c r="D40" s="2"/>
      <c r="E40" s="30"/>
      <c r="F40" s="25">
        <v>10323.5823</v>
      </c>
      <c r="G40" s="26">
        <v>0.9978</v>
      </c>
      <c r="H40" s="27"/>
      <c r="I40" s="28"/>
      <c r="J40" s="5"/>
    </row>
    <row r="41" spans="1:10" ht="12.95" customHeight="1">
      <c r="A41" s="5"/>
      <c r="B41" s="14" t="s">
        <v>164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165</v>
      </c>
      <c r="B42" s="19" t="s">
        <v>166</v>
      </c>
      <c r="C42" s="15"/>
      <c r="D42" s="15"/>
      <c r="E42" s="20"/>
      <c r="F42" s="21">
        <v>8.04</v>
      </c>
      <c r="G42" s="22">
        <v>0.0008</v>
      </c>
      <c r="H42" s="23">
        <v>0.0661523479298133</v>
      </c>
      <c r="I42" s="24"/>
      <c r="J42" s="5"/>
    </row>
    <row r="43" spans="1:10" ht="12.95" customHeight="1">
      <c r="A43" s="5"/>
      <c r="B43" s="14" t="s">
        <v>160</v>
      </c>
      <c r="C43" s="15"/>
      <c r="D43" s="15"/>
      <c r="E43" s="15"/>
      <c r="F43" s="25">
        <v>8.04</v>
      </c>
      <c r="G43" s="26">
        <v>0.0008</v>
      </c>
      <c r="H43" s="27"/>
      <c r="I43" s="28"/>
      <c r="J43" s="5"/>
    </row>
    <row r="44" spans="1:10" ht="12.95" customHeight="1">
      <c r="A44" s="5"/>
      <c r="B44" s="29" t="s">
        <v>163</v>
      </c>
      <c r="C44" s="30"/>
      <c r="D44" s="2"/>
      <c r="E44" s="30"/>
      <c r="F44" s="25">
        <v>8.04</v>
      </c>
      <c r="G44" s="26">
        <v>0.0008</v>
      </c>
      <c r="H44" s="27"/>
      <c r="I44" s="28"/>
      <c r="J44" s="5"/>
    </row>
    <row r="45" spans="1:10" ht="12.95" customHeight="1">
      <c r="A45" s="5"/>
      <c r="B45" s="29" t="s">
        <v>167</v>
      </c>
      <c r="C45" s="15"/>
      <c r="D45" s="2"/>
      <c r="E45" s="15"/>
      <c r="F45" s="31">
        <v>14.8277</v>
      </c>
      <c r="G45" s="26">
        <v>0.0014</v>
      </c>
      <c r="H45" s="27"/>
      <c r="I45" s="28"/>
      <c r="J45" s="5"/>
    </row>
    <row r="46" spans="1:10" ht="12.95" customHeight="1">
      <c r="A46" s="5"/>
      <c r="B46" s="32" t="s">
        <v>168</v>
      </c>
      <c r="C46" s="33"/>
      <c r="D46" s="33"/>
      <c r="E46" s="33"/>
      <c r="F46" s="34">
        <v>10346.45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169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170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59" t="s">
        <v>171</v>
      </c>
      <c r="C50" s="59"/>
      <c r="D50" s="59"/>
      <c r="E50" s="59"/>
      <c r="F50" s="59"/>
      <c r="G50" s="59"/>
      <c r="H50" s="59"/>
      <c r="I50" s="59"/>
      <c r="J50" s="5"/>
    </row>
    <row r="51" spans="1:10" ht="12.95" customHeight="1">
      <c r="A51" s="5"/>
      <c r="B51" s="59"/>
      <c r="C51" s="59"/>
      <c r="D51" s="59"/>
      <c r="E51" s="59"/>
      <c r="F51" s="59"/>
      <c r="G51" s="59"/>
      <c r="H51" s="59"/>
      <c r="I51" s="59"/>
      <c r="J51" s="5"/>
    </row>
    <row r="52" spans="1:10" ht="12.95" customHeight="1">
      <c r="A52" s="5"/>
      <c r="B52" s="59"/>
      <c r="C52" s="59"/>
      <c r="D52" s="59"/>
      <c r="E52" s="59"/>
      <c r="F52" s="59"/>
      <c r="G52" s="59"/>
      <c r="H52" s="59"/>
      <c r="I52" s="59"/>
      <c r="J52" s="5"/>
    </row>
    <row r="53" spans="1:10" ht="12.95" customHeight="1">
      <c r="A53" s="5"/>
      <c r="B53" s="5"/>
      <c r="C53" s="60" t="s">
        <v>758</v>
      </c>
      <c r="D53" s="60"/>
      <c r="E53" s="60"/>
      <c r="F53" s="60"/>
      <c r="G53" s="5"/>
      <c r="H53" s="5"/>
      <c r="I53" s="5"/>
      <c r="J53" s="5"/>
    </row>
    <row r="54" spans="1:10" ht="12.95" customHeight="1">
      <c r="A54" s="5"/>
      <c r="B54" s="38" t="s">
        <v>173</v>
      </c>
      <c r="C54" s="60" t="s">
        <v>174</v>
      </c>
      <c r="D54" s="60"/>
      <c r="E54" s="60"/>
      <c r="F54" s="60"/>
      <c r="G54" s="5"/>
      <c r="H54" s="5"/>
      <c r="I54" s="5"/>
      <c r="J54" s="5"/>
    </row>
    <row r="55" spans="1:10" ht="120.95" customHeight="1">
      <c r="A55" s="5"/>
      <c r="B55" s="39"/>
      <c r="C55" s="58"/>
      <c r="D55" s="58"/>
      <c r="E55" s="5"/>
      <c r="F55" s="5"/>
      <c r="G55" s="5"/>
      <c r="H55" s="5"/>
      <c r="I55" s="5"/>
      <c r="J55" s="5"/>
    </row>
  </sheetData>
  <mergeCells count="6">
    <mergeCell ref="C55:D55"/>
    <mergeCell ref="B50:I50"/>
    <mergeCell ref="B51:I51"/>
    <mergeCell ref="B52:I52"/>
    <mergeCell ref="C53:F53"/>
    <mergeCell ref="C54:F54"/>
  </mergeCells>
  <hyperlinks>
    <hyperlink ref="A1" location="AxisSPBSESENSEXETF" display="AXISBTF"/>
    <hyperlink ref="B1" location="AxisSPBSESENSEXETF" display="Axis S&amp;P BSE SENSEX ETF"/>
  </hyperlinks>
  <printOptions/>
  <pageMargins left="0" right="0" top="0" bottom="0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5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142</v>
      </c>
      <c r="C4" s="10" t="s">
        <v>143</v>
      </c>
      <c r="D4" s="11" t="s">
        <v>246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2.95" customHeight="1">
      <c r="A5" s="5"/>
      <c r="B5" s="14" t="s">
        <v>247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248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719</v>
      </c>
      <c r="B7" s="19" t="s">
        <v>720</v>
      </c>
      <c r="C7" s="15" t="s">
        <v>721</v>
      </c>
      <c r="D7" s="15" t="s">
        <v>722</v>
      </c>
      <c r="E7" s="20">
        <v>13662</v>
      </c>
      <c r="F7" s="21">
        <v>117.0014</v>
      </c>
      <c r="G7" s="22">
        <v>0.0988</v>
      </c>
      <c r="H7" s="40"/>
      <c r="I7" s="24"/>
      <c r="J7" s="5"/>
    </row>
    <row r="8" spans="1:10" ht="12.95" customHeight="1">
      <c r="A8" s="18" t="s">
        <v>712</v>
      </c>
      <c r="B8" s="19" t="s">
        <v>713</v>
      </c>
      <c r="C8" s="15" t="s">
        <v>714</v>
      </c>
      <c r="D8" s="15" t="s">
        <v>345</v>
      </c>
      <c r="E8" s="20">
        <v>26114</v>
      </c>
      <c r="F8" s="21">
        <v>114.8233</v>
      </c>
      <c r="G8" s="22">
        <v>0.097</v>
      </c>
      <c r="H8" s="40"/>
      <c r="I8" s="24"/>
      <c r="J8" s="5"/>
    </row>
    <row r="9" spans="1:10" ht="12.95" customHeight="1">
      <c r="A9" s="18" t="s">
        <v>342</v>
      </c>
      <c r="B9" s="19" t="s">
        <v>343</v>
      </c>
      <c r="C9" s="15" t="s">
        <v>344</v>
      </c>
      <c r="D9" s="15" t="s">
        <v>345</v>
      </c>
      <c r="E9" s="20">
        <v>4384</v>
      </c>
      <c r="F9" s="21">
        <v>109.8214</v>
      </c>
      <c r="G9" s="22">
        <v>0.0928</v>
      </c>
      <c r="H9" s="40"/>
      <c r="I9" s="24"/>
      <c r="J9" s="5"/>
    </row>
    <row r="10" spans="1:10" ht="12.95" customHeight="1">
      <c r="A10" s="18" t="s">
        <v>319</v>
      </c>
      <c r="B10" s="19" t="s">
        <v>320</v>
      </c>
      <c r="C10" s="15" t="s">
        <v>321</v>
      </c>
      <c r="D10" s="15" t="s">
        <v>322</v>
      </c>
      <c r="E10" s="20">
        <v>2674</v>
      </c>
      <c r="F10" s="21">
        <v>87.0681</v>
      </c>
      <c r="G10" s="22">
        <v>0.0735</v>
      </c>
      <c r="H10" s="40"/>
      <c r="I10" s="24"/>
      <c r="J10" s="5"/>
    </row>
    <row r="11" spans="1:10" ht="12.95" customHeight="1">
      <c r="A11" s="18" t="s">
        <v>726</v>
      </c>
      <c r="B11" s="19" t="s">
        <v>727</v>
      </c>
      <c r="C11" s="15" t="s">
        <v>728</v>
      </c>
      <c r="D11" s="15" t="s">
        <v>279</v>
      </c>
      <c r="E11" s="20">
        <v>5320</v>
      </c>
      <c r="F11" s="21">
        <v>83.8113</v>
      </c>
      <c r="G11" s="22">
        <v>0.0708</v>
      </c>
      <c r="H11" s="40"/>
      <c r="I11" s="24"/>
      <c r="J11" s="5"/>
    </row>
    <row r="12" spans="1:10" ht="12.95" customHeight="1">
      <c r="A12" s="18" t="s">
        <v>729</v>
      </c>
      <c r="B12" s="19" t="s">
        <v>730</v>
      </c>
      <c r="C12" s="15" t="s">
        <v>731</v>
      </c>
      <c r="D12" s="15" t="s">
        <v>279</v>
      </c>
      <c r="E12" s="20">
        <v>787</v>
      </c>
      <c r="F12" s="21">
        <v>78.7299</v>
      </c>
      <c r="G12" s="22">
        <v>0.0665</v>
      </c>
      <c r="H12" s="40"/>
      <c r="I12" s="24"/>
      <c r="J12" s="5"/>
    </row>
    <row r="13" spans="1:10" ht="12.95" customHeight="1">
      <c r="A13" s="18" t="s">
        <v>732</v>
      </c>
      <c r="B13" s="19" t="s">
        <v>733</v>
      </c>
      <c r="C13" s="15" t="s">
        <v>734</v>
      </c>
      <c r="D13" s="15" t="s">
        <v>322</v>
      </c>
      <c r="E13" s="20">
        <v>2467</v>
      </c>
      <c r="F13" s="21">
        <v>76.5868</v>
      </c>
      <c r="G13" s="22">
        <v>0.0647</v>
      </c>
      <c r="H13" s="40"/>
      <c r="I13" s="24"/>
      <c r="J13" s="5"/>
    </row>
    <row r="14" spans="1:10" ht="12.95" customHeight="1">
      <c r="A14" s="18" t="s">
        <v>748</v>
      </c>
      <c r="B14" s="19" t="s">
        <v>749</v>
      </c>
      <c r="C14" s="15" t="s">
        <v>750</v>
      </c>
      <c r="D14" s="15" t="s">
        <v>751</v>
      </c>
      <c r="E14" s="20">
        <v>211</v>
      </c>
      <c r="F14" s="21">
        <v>46.3913</v>
      </c>
      <c r="G14" s="22">
        <v>0.0392</v>
      </c>
      <c r="H14" s="40"/>
      <c r="I14" s="24"/>
      <c r="J14" s="5"/>
    </row>
    <row r="15" spans="1:10" ht="12.95" customHeight="1">
      <c r="A15" s="18" t="s">
        <v>759</v>
      </c>
      <c r="B15" s="19" t="s">
        <v>760</v>
      </c>
      <c r="C15" s="15" t="s">
        <v>761</v>
      </c>
      <c r="D15" s="15" t="s">
        <v>394</v>
      </c>
      <c r="E15" s="20">
        <v>847</v>
      </c>
      <c r="F15" s="21">
        <v>31.5118</v>
      </c>
      <c r="G15" s="22">
        <v>0.0266</v>
      </c>
      <c r="H15" s="40"/>
      <c r="I15" s="24"/>
      <c r="J15" s="5"/>
    </row>
    <row r="16" spans="1:10" ht="12.95" customHeight="1">
      <c r="A16" s="18" t="s">
        <v>762</v>
      </c>
      <c r="B16" s="19" t="s">
        <v>763</v>
      </c>
      <c r="C16" s="15" t="s">
        <v>764</v>
      </c>
      <c r="D16" s="15" t="s">
        <v>751</v>
      </c>
      <c r="E16" s="20">
        <v>699</v>
      </c>
      <c r="F16" s="21">
        <v>31.2296</v>
      </c>
      <c r="G16" s="22">
        <v>0.0264</v>
      </c>
      <c r="H16" s="40"/>
      <c r="I16" s="24"/>
      <c r="J16" s="5"/>
    </row>
    <row r="17" spans="1:10" ht="12.95" customHeight="1">
      <c r="A17" s="18" t="s">
        <v>765</v>
      </c>
      <c r="B17" s="19" t="s">
        <v>766</v>
      </c>
      <c r="C17" s="15" t="s">
        <v>767</v>
      </c>
      <c r="D17" s="15" t="s">
        <v>279</v>
      </c>
      <c r="E17" s="20">
        <v>670</v>
      </c>
      <c r="F17" s="21">
        <v>30.9125</v>
      </c>
      <c r="G17" s="22">
        <v>0.0261</v>
      </c>
      <c r="H17" s="40"/>
      <c r="I17" s="24"/>
      <c r="J17" s="5"/>
    </row>
    <row r="18" spans="1:10" ht="12.95" customHeight="1">
      <c r="A18" s="18" t="s">
        <v>768</v>
      </c>
      <c r="B18" s="19" t="s">
        <v>769</v>
      </c>
      <c r="C18" s="15" t="s">
        <v>770</v>
      </c>
      <c r="D18" s="15" t="s">
        <v>335</v>
      </c>
      <c r="E18" s="20">
        <v>3504</v>
      </c>
      <c r="F18" s="21">
        <v>29.2356</v>
      </c>
      <c r="G18" s="22">
        <v>0.0247</v>
      </c>
      <c r="H18" s="40"/>
      <c r="I18" s="24"/>
      <c r="J18" s="5"/>
    </row>
    <row r="19" spans="1:10" ht="12.95" customHeight="1">
      <c r="A19" s="18" t="s">
        <v>771</v>
      </c>
      <c r="B19" s="19" t="s">
        <v>772</v>
      </c>
      <c r="C19" s="15" t="s">
        <v>773</v>
      </c>
      <c r="D19" s="15" t="s">
        <v>774</v>
      </c>
      <c r="E19" s="20">
        <v>595</v>
      </c>
      <c r="F19" s="21">
        <v>28.6439</v>
      </c>
      <c r="G19" s="22">
        <v>0.0242</v>
      </c>
      <c r="H19" s="40"/>
      <c r="I19" s="24"/>
      <c r="J19" s="5"/>
    </row>
    <row r="20" spans="1:10" ht="12.95" customHeight="1">
      <c r="A20" s="18" t="s">
        <v>775</v>
      </c>
      <c r="B20" s="19" t="s">
        <v>776</v>
      </c>
      <c r="C20" s="15" t="s">
        <v>777</v>
      </c>
      <c r="D20" s="15" t="s">
        <v>279</v>
      </c>
      <c r="E20" s="20">
        <v>811</v>
      </c>
      <c r="F20" s="21">
        <v>27.0598</v>
      </c>
      <c r="G20" s="22">
        <v>0.0229</v>
      </c>
      <c r="H20" s="40"/>
      <c r="I20" s="24"/>
      <c r="J20" s="5"/>
    </row>
    <row r="21" spans="1:10" ht="12.95" customHeight="1">
      <c r="A21" s="18" t="s">
        <v>778</v>
      </c>
      <c r="B21" s="19" t="s">
        <v>779</v>
      </c>
      <c r="C21" s="15" t="s">
        <v>780</v>
      </c>
      <c r="D21" s="15" t="s">
        <v>394</v>
      </c>
      <c r="E21" s="20">
        <v>1304</v>
      </c>
      <c r="F21" s="21">
        <v>26.7137</v>
      </c>
      <c r="G21" s="22">
        <v>0.0226</v>
      </c>
      <c r="H21" s="40"/>
      <c r="I21" s="24"/>
      <c r="J21" s="5"/>
    </row>
    <row r="22" spans="1:10" ht="12.95" customHeight="1">
      <c r="A22" s="18" t="s">
        <v>781</v>
      </c>
      <c r="B22" s="19" t="s">
        <v>782</v>
      </c>
      <c r="C22" s="15" t="s">
        <v>783</v>
      </c>
      <c r="D22" s="15" t="s">
        <v>784</v>
      </c>
      <c r="E22" s="20">
        <v>2241</v>
      </c>
      <c r="F22" s="21">
        <v>22.5254</v>
      </c>
      <c r="G22" s="22">
        <v>0.019</v>
      </c>
      <c r="H22" s="40"/>
      <c r="I22" s="24"/>
      <c r="J22" s="5"/>
    </row>
    <row r="23" spans="1:10" ht="12.95" customHeight="1">
      <c r="A23" s="18" t="s">
        <v>785</v>
      </c>
      <c r="B23" s="19" t="s">
        <v>786</v>
      </c>
      <c r="C23" s="15" t="s">
        <v>787</v>
      </c>
      <c r="D23" s="15" t="s">
        <v>279</v>
      </c>
      <c r="E23" s="20">
        <v>769</v>
      </c>
      <c r="F23" s="21">
        <v>22.4237</v>
      </c>
      <c r="G23" s="22">
        <v>0.0189</v>
      </c>
      <c r="H23" s="40"/>
      <c r="I23" s="24"/>
      <c r="J23" s="5"/>
    </row>
    <row r="24" spans="1:10" ht="12.95" customHeight="1">
      <c r="A24" s="18" t="s">
        <v>788</v>
      </c>
      <c r="B24" s="19" t="s">
        <v>789</v>
      </c>
      <c r="C24" s="15" t="s">
        <v>790</v>
      </c>
      <c r="D24" s="15" t="s">
        <v>286</v>
      </c>
      <c r="E24" s="20">
        <v>8505</v>
      </c>
      <c r="F24" s="21">
        <v>20.8458</v>
      </c>
      <c r="G24" s="22">
        <v>0.0176</v>
      </c>
      <c r="H24" s="40"/>
      <c r="I24" s="24"/>
      <c r="J24" s="5"/>
    </row>
    <row r="25" spans="1:10" ht="12.95" customHeight="1">
      <c r="A25" s="18" t="s">
        <v>791</v>
      </c>
      <c r="B25" s="19" t="s">
        <v>792</v>
      </c>
      <c r="C25" s="15" t="s">
        <v>793</v>
      </c>
      <c r="D25" s="15" t="s">
        <v>322</v>
      </c>
      <c r="E25" s="20">
        <v>1482</v>
      </c>
      <c r="F25" s="21">
        <v>20.519</v>
      </c>
      <c r="G25" s="22">
        <v>0.0173</v>
      </c>
      <c r="H25" s="40"/>
      <c r="I25" s="24"/>
      <c r="J25" s="5"/>
    </row>
    <row r="26" spans="1:10" ht="12.95" customHeight="1">
      <c r="A26" s="18" t="s">
        <v>794</v>
      </c>
      <c r="B26" s="19" t="s">
        <v>795</v>
      </c>
      <c r="C26" s="15" t="s">
        <v>796</v>
      </c>
      <c r="D26" s="15" t="s">
        <v>394</v>
      </c>
      <c r="E26" s="20">
        <v>459</v>
      </c>
      <c r="F26" s="21">
        <v>19.8816</v>
      </c>
      <c r="G26" s="22">
        <v>0.0168</v>
      </c>
      <c r="H26" s="40"/>
      <c r="I26" s="24"/>
      <c r="J26" s="5"/>
    </row>
    <row r="27" spans="1:10" ht="12.95" customHeight="1">
      <c r="A27" s="18" t="s">
        <v>797</v>
      </c>
      <c r="B27" s="19" t="s">
        <v>798</v>
      </c>
      <c r="C27" s="15" t="s">
        <v>799</v>
      </c>
      <c r="D27" s="15" t="s">
        <v>784</v>
      </c>
      <c r="E27" s="20">
        <v>3460</v>
      </c>
      <c r="F27" s="21">
        <v>19.1373</v>
      </c>
      <c r="G27" s="22">
        <v>0.0162</v>
      </c>
      <c r="H27" s="40"/>
      <c r="I27" s="24"/>
      <c r="J27" s="5"/>
    </row>
    <row r="28" spans="1:10" ht="12.95" customHeight="1">
      <c r="A28" s="18" t="s">
        <v>339</v>
      </c>
      <c r="B28" s="19" t="s">
        <v>340</v>
      </c>
      <c r="C28" s="15" t="s">
        <v>341</v>
      </c>
      <c r="D28" s="15" t="s">
        <v>311</v>
      </c>
      <c r="E28" s="20">
        <v>3678</v>
      </c>
      <c r="F28" s="21">
        <v>18.5408</v>
      </c>
      <c r="G28" s="22">
        <v>0.0157</v>
      </c>
      <c r="H28" s="40"/>
      <c r="I28" s="24"/>
      <c r="J28" s="5"/>
    </row>
    <row r="29" spans="1:10" ht="12.95" customHeight="1">
      <c r="A29" s="18" t="s">
        <v>382</v>
      </c>
      <c r="B29" s="19" t="s">
        <v>383</v>
      </c>
      <c r="C29" s="15" t="s">
        <v>384</v>
      </c>
      <c r="D29" s="15" t="s">
        <v>335</v>
      </c>
      <c r="E29" s="20">
        <v>3061</v>
      </c>
      <c r="F29" s="21">
        <v>17.4492</v>
      </c>
      <c r="G29" s="22">
        <v>0.0147</v>
      </c>
      <c r="H29" s="40"/>
      <c r="I29" s="24"/>
      <c r="J29" s="5"/>
    </row>
    <row r="30" spans="1:10" ht="12.95" customHeight="1">
      <c r="A30" s="18" t="s">
        <v>800</v>
      </c>
      <c r="B30" s="19" t="s">
        <v>801</v>
      </c>
      <c r="C30" s="15" t="s">
        <v>802</v>
      </c>
      <c r="D30" s="15" t="s">
        <v>803</v>
      </c>
      <c r="E30" s="20">
        <v>1714</v>
      </c>
      <c r="F30" s="21">
        <v>17.2694</v>
      </c>
      <c r="G30" s="22">
        <v>0.0146</v>
      </c>
      <c r="H30" s="40"/>
      <c r="I30" s="24"/>
      <c r="J30" s="5"/>
    </row>
    <row r="31" spans="1:10" ht="12.95" customHeight="1">
      <c r="A31" s="18" t="s">
        <v>804</v>
      </c>
      <c r="B31" s="19" t="s">
        <v>805</v>
      </c>
      <c r="C31" s="15" t="s">
        <v>806</v>
      </c>
      <c r="D31" s="15" t="s">
        <v>784</v>
      </c>
      <c r="E31" s="20">
        <v>786</v>
      </c>
      <c r="F31" s="21">
        <v>15.2645</v>
      </c>
      <c r="G31" s="22">
        <v>0.0129</v>
      </c>
      <c r="H31" s="40"/>
      <c r="I31" s="24"/>
      <c r="J31" s="5"/>
    </row>
    <row r="32" spans="1:10" ht="12.95" customHeight="1">
      <c r="A32" s="18" t="s">
        <v>807</v>
      </c>
      <c r="B32" s="19" t="s">
        <v>808</v>
      </c>
      <c r="C32" s="15" t="s">
        <v>809</v>
      </c>
      <c r="D32" s="15" t="s">
        <v>810</v>
      </c>
      <c r="E32" s="20">
        <v>5426</v>
      </c>
      <c r="F32" s="21">
        <v>14.227</v>
      </c>
      <c r="G32" s="22">
        <v>0.012</v>
      </c>
      <c r="H32" s="40"/>
      <c r="I32" s="24"/>
      <c r="J32" s="5"/>
    </row>
    <row r="33" spans="1:10" ht="12.95" customHeight="1">
      <c r="A33" s="18" t="s">
        <v>811</v>
      </c>
      <c r="B33" s="19" t="s">
        <v>812</v>
      </c>
      <c r="C33" s="15" t="s">
        <v>813</v>
      </c>
      <c r="D33" s="15" t="s">
        <v>286</v>
      </c>
      <c r="E33" s="20">
        <v>1752</v>
      </c>
      <c r="F33" s="21">
        <v>14.2254</v>
      </c>
      <c r="G33" s="22">
        <v>0.012</v>
      </c>
      <c r="H33" s="40"/>
      <c r="I33" s="24"/>
      <c r="J33" s="5"/>
    </row>
    <row r="34" spans="1:10" ht="12.95" customHeight="1">
      <c r="A34" s="18" t="s">
        <v>814</v>
      </c>
      <c r="B34" s="19" t="s">
        <v>815</v>
      </c>
      <c r="C34" s="15" t="s">
        <v>816</v>
      </c>
      <c r="D34" s="15" t="s">
        <v>307</v>
      </c>
      <c r="E34" s="20">
        <v>35</v>
      </c>
      <c r="F34" s="21">
        <v>14.0536</v>
      </c>
      <c r="G34" s="22">
        <v>0.0119</v>
      </c>
      <c r="H34" s="40"/>
      <c r="I34" s="24"/>
      <c r="J34" s="5"/>
    </row>
    <row r="35" spans="1:10" ht="12.95" customHeight="1">
      <c r="A35" s="18" t="s">
        <v>817</v>
      </c>
      <c r="B35" s="19" t="s">
        <v>818</v>
      </c>
      <c r="C35" s="15" t="s">
        <v>819</v>
      </c>
      <c r="D35" s="15" t="s">
        <v>820</v>
      </c>
      <c r="E35" s="20">
        <v>2256</v>
      </c>
      <c r="F35" s="21">
        <v>11.5518</v>
      </c>
      <c r="G35" s="22">
        <v>0.0098</v>
      </c>
      <c r="H35" s="40"/>
      <c r="I35" s="24"/>
      <c r="J35" s="5"/>
    </row>
    <row r="36" spans="1:10" ht="12.95" customHeight="1">
      <c r="A36" s="18" t="s">
        <v>821</v>
      </c>
      <c r="B36" s="19" t="s">
        <v>822</v>
      </c>
      <c r="C36" s="15" t="s">
        <v>823</v>
      </c>
      <c r="D36" s="15" t="s">
        <v>322</v>
      </c>
      <c r="E36" s="20">
        <v>3766</v>
      </c>
      <c r="F36" s="21">
        <v>11.2999</v>
      </c>
      <c r="G36" s="22">
        <v>0.0095</v>
      </c>
      <c r="H36" s="40"/>
      <c r="I36" s="24"/>
      <c r="J36" s="5"/>
    </row>
    <row r="37" spans="1:10" ht="12.95" customHeight="1">
      <c r="A37" s="5"/>
      <c r="B37" s="14" t="s">
        <v>160</v>
      </c>
      <c r="C37" s="15"/>
      <c r="D37" s="15"/>
      <c r="E37" s="15"/>
      <c r="F37" s="25">
        <v>1178.7546</v>
      </c>
      <c r="G37" s="26">
        <v>0.9956</v>
      </c>
      <c r="H37" s="27"/>
      <c r="I37" s="28"/>
      <c r="J37" s="5"/>
    </row>
    <row r="38" spans="1:10" ht="12.95" customHeight="1">
      <c r="A38" s="5"/>
      <c r="B38" s="29" t="s">
        <v>405</v>
      </c>
      <c r="C38" s="2"/>
      <c r="D38" s="2"/>
      <c r="E38" s="2"/>
      <c r="F38" s="27" t="s">
        <v>162</v>
      </c>
      <c r="G38" s="27" t="s">
        <v>162</v>
      </c>
      <c r="H38" s="27"/>
      <c r="I38" s="28"/>
      <c r="J38" s="5"/>
    </row>
    <row r="39" spans="1:10" ht="12.95" customHeight="1">
      <c r="A39" s="5"/>
      <c r="B39" s="29" t="s">
        <v>160</v>
      </c>
      <c r="C39" s="2"/>
      <c r="D39" s="2"/>
      <c r="E39" s="2"/>
      <c r="F39" s="27" t="s">
        <v>162</v>
      </c>
      <c r="G39" s="27" t="s">
        <v>162</v>
      </c>
      <c r="H39" s="27"/>
      <c r="I39" s="28"/>
      <c r="J39" s="5"/>
    </row>
    <row r="40" spans="1:10" ht="12.95" customHeight="1">
      <c r="A40" s="5"/>
      <c r="B40" s="29" t="s">
        <v>163</v>
      </c>
      <c r="C40" s="30"/>
      <c r="D40" s="2"/>
      <c r="E40" s="30"/>
      <c r="F40" s="25">
        <v>1178.7546</v>
      </c>
      <c r="G40" s="26">
        <v>0.9956</v>
      </c>
      <c r="H40" s="27"/>
      <c r="I40" s="28"/>
      <c r="J40" s="5"/>
    </row>
    <row r="41" spans="1:10" ht="12.95" customHeight="1">
      <c r="A41" s="5"/>
      <c r="B41" s="14" t="s">
        <v>164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165</v>
      </c>
      <c r="B42" s="19" t="s">
        <v>166</v>
      </c>
      <c r="C42" s="15"/>
      <c r="D42" s="15"/>
      <c r="E42" s="20"/>
      <c r="F42" s="21">
        <v>1.76</v>
      </c>
      <c r="G42" s="22">
        <v>0.0015</v>
      </c>
      <c r="H42" s="23">
        <v>0.06614749683905793</v>
      </c>
      <c r="I42" s="24"/>
      <c r="J42" s="5"/>
    </row>
    <row r="43" spans="1:10" ht="12.95" customHeight="1">
      <c r="A43" s="5"/>
      <c r="B43" s="14" t="s">
        <v>160</v>
      </c>
      <c r="C43" s="15"/>
      <c r="D43" s="15"/>
      <c r="E43" s="15"/>
      <c r="F43" s="25">
        <v>1.76</v>
      </c>
      <c r="G43" s="26">
        <v>0.0015</v>
      </c>
      <c r="H43" s="27"/>
      <c r="I43" s="28"/>
      <c r="J43" s="5"/>
    </row>
    <row r="44" spans="1:10" ht="12.95" customHeight="1">
      <c r="A44" s="5"/>
      <c r="B44" s="29" t="s">
        <v>163</v>
      </c>
      <c r="C44" s="30"/>
      <c r="D44" s="2"/>
      <c r="E44" s="30"/>
      <c r="F44" s="25">
        <v>1.76</v>
      </c>
      <c r="G44" s="26">
        <v>0.0015</v>
      </c>
      <c r="H44" s="27"/>
      <c r="I44" s="28"/>
      <c r="J44" s="5"/>
    </row>
    <row r="45" spans="1:10" ht="12.95" customHeight="1">
      <c r="A45" s="5"/>
      <c r="B45" s="29" t="s">
        <v>167</v>
      </c>
      <c r="C45" s="15"/>
      <c r="D45" s="2"/>
      <c r="E45" s="15"/>
      <c r="F45" s="31">
        <v>3.4354</v>
      </c>
      <c r="G45" s="26">
        <v>0.0029</v>
      </c>
      <c r="H45" s="27"/>
      <c r="I45" s="28"/>
      <c r="J45" s="5"/>
    </row>
    <row r="46" spans="1:10" ht="12.95" customHeight="1">
      <c r="A46" s="5"/>
      <c r="B46" s="32" t="s">
        <v>168</v>
      </c>
      <c r="C46" s="33"/>
      <c r="D46" s="33"/>
      <c r="E46" s="33"/>
      <c r="F46" s="34">
        <v>1183.95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169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170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59" t="s">
        <v>171</v>
      </c>
      <c r="C50" s="59"/>
      <c r="D50" s="59"/>
      <c r="E50" s="59"/>
      <c r="F50" s="59"/>
      <c r="G50" s="59"/>
      <c r="H50" s="59"/>
      <c r="I50" s="59"/>
      <c r="J50" s="5"/>
    </row>
    <row r="51" spans="1:10" ht="12.95" customHeight="1">
      <c r="A51" s="5"/>
      <c r="B51" s="59"/>
      <c r="C51" s="59"/>
      <c r="D51" s="59"/>
      <c r="E51" s="59"/>
      <c r="F51" s="59"/>
      <c r="G51" s="59"/>
      <c r="H51" s="59"/>
      <c r="I51" s="59"/>
      <c r="J51" s="5"/>
    </row>
    <row r="52" spans="1:10" ht="12.95" customHeight="1">
      <c r="A52" s="5"/>
      <c r="B52" s="62" t="s">
        <v>824</v>
      </c>
      <c r="C52" s="62"/>
      <c r="D52" s="62"/>
      <c r="E52" s="62"/>
      <c r="F52" s="5"/>
      <c r="G52" s="5"/>
      <c r="H52" s="5"/>
      <c r="I52" s="5"/>
      <c r="J52" s="5"/>
    </row>
    <row r="53" spans="1:10" ht="12.95" customHeight="1">
      <c r="A53" s="5"/>
      <c r="B53" s="59"/>
      <c r="C53" s="59"/>
      <c r="D53" s="59"/>
      <c r="E53" s="59"/>
      <c r="F53" s="59"/>
      <c r="G53" s="59"/>
      <c r="H53" s="59"/>
      <c r="I53" s="59"/>
      <c r="J53" s="5"/>
    </row>
    <row r="54" spans="1:10" ht="12.95" customHeight="1">
      <c r="A54" s="5"/>
      <c r="B54" s="5"/>
      <c r="C54" s="60" t="s">
        <v>825</v>
      </c>
      <c r="D54" s="60"/>
      <c r="E54" s="60"/>
      <c r="F54" s="60"/>
      <c r="G54" s="5"/>
      <c r="H54" s="5"/>
      <c r="I54" s="5"/>
      <c r="J54" s="5"/>
    </row>
    <row r="55" spans="1:10" ht="12.95" customHeight="1">
      <c r="A55" s="5"/>
      <c r="B55" s="38" t="s">
        <v>173</v>
      </c>
      <c r="C55" s="60" t="s">
        <v>174</v>
      </c>
      <c r="D55" s="60"/>
      <c r="E55" s="60"/>
      <c r="F55" s="60"/>
      <c r="G55" s="5"/>
      <c r="H55" s="5"/>
      <c r="I55" s="5"/>
      <c r="J55" s="5"/>
    </row>
    <row r="56" spans="1:10" ht="120.95" customHeight="1">
      <c r="A56" s="5"/>
      <c r="B56" s="39"/>
      <c r="C56" s="58"/>
      <c r="D56" s="58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/>
    <hyperlink ref="B1" location="AxisNIFTYIndiaConsumptionETF" display="Axis NIFTY India Consumption ETF"/>
  </hyperlinks>
  <printOptions/>
  <pageMargins left="0" right="0" top="0" bottom="0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2023-09-07T07:05:44Z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2023-09-02T20:38:56Z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3cf77be7-59a7-435a-b280-81f2e076af43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2023-09-07T07:03:13Z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94be5f71-9dd1-4909-ae44-91898d95671c</vt:lpwstr>
  </property>
  <property fmtid="{D5CDD505-2E9C-101B-9397-08002B2CF9AE}" pid="16" name="MSIP_Label_defa4170-0d19-0005-0004-bc88714345d2_ContentBits">
    <vt:lpwstr>0</vt:lpwstr>
  </property>
</Properties>
</file>