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codeName="ThisWorkbook" defaultThemeVersion="166925"/>
  <xr:revisionPtr revIDLastSave="0" documentId="13_ncr:1_{976425E1-95E0-436E-AC4D-0C40B32FD6AA}" xr6:coauthVersionLast="47" xr6:coauthVersionMax="47" xr10:uidLastSave="{00000000-0000-0000-0000-000000000000}"/>
  <bookViews>
    <workbookView xWindow="-120" yWindow="-120" windowWidth="20730" windowHeight="11160" tabRatio="889" xr2:uid="{00000000-000D-0000-FFFF-FFFF00000000}"/>
  </bookViews>
  <sheets>
    <sheet name="Index" sheetId="1" r:id="rId1"/>
    <sheet name="AXIS112" sheetId="2" r:id="rId2"/>
    <sheet name="AXIS113" sheetId="3" r:id="rId3"/>
    <sheet name="AXISASD" sheetId="4" r:id="rId4"/>
    <sheet name="AXISBCF" sheetId="5" r:id="rId5"/>
    <sheet name="AXISBDF" sheetId="6" r:id="rId6"/>
    <sheet name="AXISBETF" sheetId="7" r:id="rId7"/>
    <sheet name="AXISBTF" sheetId="8" r:id="rId8"/>
    <sheet name="AXISCBS" sheetId="9" r:id="rId9"/>
    <sheet name="AXISCETF" sheetId="10" r:id="rId10"/>
    <sheet name="AXISCGF" sheetId="11" r:id="rId11"/>
    <sheet name="AXISCIB" sheetId="12" r:id="rId12"/>
    <sheet name="AXISCIG" sheetId="13" r:id="rId13"/>
    <sheet name="AXISCOF" sheetId="14" r:id="rId14"/>
    <sheet name="AXISCPSE" sheetId="15" r:id="rId15"/>
    <sheet name="AXISCSDL" sheetId="16" r:id="rId16"/>
    <sheet name="AXISDBF" sheetId="17" r:id="rId17"/>
    <sheet name="AXISDEF" sheetId="18" r:id="rId18"/>
    <sheet name="AXISEAF" sheetId="19" r:id="rId19"/>
    <sheet name="AXISEFOF" sheetId="20" r:id="rId20"/>
    <sheet name="AXISEHF" sheetId="21" r:id="rId21"/>
    <sheet name="AXISEQF" sheetId="22" r:id="rId22"/>
    <sheet name="AXISESF" sheetId="23" r:id="rId23"/>
    <sheet name="AXISESG" sheetId="24" r:id="rId24"/>
    <sheet name="AXISETS" sheetId="25" r:id="rId25"/>
    <sheet name="AXISF25" sheetId="26" r:id="rId26"/>
    <sheet name="AXISFLO" sheetId="27" r:id="rId27"/>
    <sheet name="AXISGCE" sheetId="28" r:id="rId28"/>
    <sheet name="AXISGEA" sheetId="29" r:id="rId29"/>
    <sheet name="AXISGETF" sheetId="30" r:id="rId30"/>
    <sheet name="AXISGIF" sheetId="74" r:id="rId31"/>
    <sheet name="AXISGLD" sheetId="32" r:id="rId32"/>
    <sheet name="AXISGOF" sheetId="33" r:id="rId33"/>
    <sheet name="AXISHETF" sheetId="34" r:id="rId34"/>
    <sheet name="AXISIFD" sheetId="35" r:id="rId35"/>
    <sheet name="AXISIMF" sheetId="36" r:id="rId36"/>
    <sheet name="AXISIOF" sheetId="37" r:id="rId37"/>
    <sheet name="AXISISF" sheetId="38" r:id="rId38"/>
    <sheet name="AXISLDF" sheetId="39" r:id="rId39"/>
    <sheet name="AXISLFA" sheetId="40" r:id="rId40"/>
    <sheet name="AXISM10" sheetId="41" r:id="rId41"/>
    <sheet name="AXISMCF" sheetId="42" r:id="rId42"/>
    <sheet name="AXISMLC" sheetId="43" r:id="rId43"/>
    <sheet name="AXISMLF" sheetId="44" r:id="rId44"/>
    <sheet name="AXISMMF" sheetId="45" r:id="rId45"/>
    <sheet name="AXISN50" sheetId="46" r:id="rId46"/>
    <sheet name="AXISNETF" sheetId="47" r:id="rId47"/>
    <sheet name="AXISNFOF" sheetId="48" r:id="rId48"/>
    <sheet name="AXISNIF" sheetId="49" r:id="rId49"/>
    <sheet name="AXISNIT" sheetId="50" r:id="rId50"/>
    <sheet name="AXISNM50" sheetId="51" r:id="rId51"/>
    <sheet name="AXISNNF" sheetId="52" r:id="rId52"/>
    <sheet name="AXISNS50" sheetId="53" r:id="rId53"/>
    <sheet name="AXISONF" sheetId="54" r:id="rId54"/>
    <sheet name="AXISQUA" sheetId="55" r:id="rId55"/>
    <sheet name="AXISRAP" sheetId="56" r:id="rId56"/>
    <sheet name="AXISRCP" sheetId="57" r:id="rId57"/>
    <sheet name="AXISRDP" sheetId="58" r:id="rId58"/>
    <sheet name="AXISSCF" sheetId="59" r:id="rId59"/>
    <sheet name="AXISSDI" sheetId="60" r:id="rId60"/>
    <sheet name="AXISSDL" sheetId="61" r:id="rId61"/>
    <sheet name="AXISSETF" sheetId="62" r:id="rId62"/>
    <sheet name="AXISSIF" sheetId="63" r:id="rId63"/>
    <sheet name="AXISSIL" sheetId="64" r:id="rId64"/>
    <sheet name="AXISSSF" sheetId="65" r:id="rId65"/>
    <sheet name="AXISSTF" sheetId="66" r:id="rId66"/>
    <sheet name="AXISTAA" sheetId="67" r:id="rId67"/>
    <sheet name="AXISTAF" sheetId="68" r:id="rId68"/>
    <sheet name="AXISTDB" sheetId="69" r:id="rId69"/>
    <sheet name="AXISTETF" sheetId="70" r:id="rId70"/>
    <sheet name="AXISTSF" sheetId="71" r:id="rId71"/>
    <sheet name="AXISUSF" sheetId="72" r:id="rId72"/>
    <sheet name="AXISVAL" sheetId="73" r:id="rId73"/>
  </sheets>
  <definedNames>
    <definedName name="_xlnm._FilterDatabase" localSheetId="23" hidden="1">AXISESG!$A$4:$K$122</definedName>
    <definedName name="AxisAllSeasonsDebtFundofFunds">Index!$B$4</definedName>
    <definedName name="AxisArbitrageFund">Index!$B$19</definedName>
    <definedName name="AxisBalancedAdvantageFund">Index!$B$18</definedName>
    <definedName name="AxisBankingPSUDebtFund">Index!$B$6</definedName>
    <definedName name="AxisBluechipFund">Index!$B$22</definedName>
    <definedName name="AxisBusinessCyclesFund">Index!$B$5</definedName>
    <definedName name="AxisChildrensGiftFund">Index!$B$11</definedName>
    <definedName name="AxisCorporateDebtFund">Index!$B$14</definedName>
    <definedName name="AxisCreditRiskFund">Index!$B$37</definedName>
    <definedName name="AxisCRISILIBX5050GiltPlusSDLJune2028IndexFund">Index!$B$12</definedName>
    <definedName name="AxisCRISILIBX5050GiltPlusSDLSep2027IndexFund">Index!$B$13</definedName>
    <definedName name="AxisCRISILIBX7030CPSEPlusSDLApr2025IndexFund">Index!$B$15</definedName>
    <definedName name="AxisCRISILIBXSDLJune2034DebtIndexFund">Index!$B$9</definedName>
    <definedName name="AxisCRISILIBXSDLMay2027IndexFund">Index!$B$16</definedName>
    <definedName name="AxisDynamicBondFund">Index!$B$17</definedName>
    <definedName name="AxisELSSTaxSaverFund">Index!$B$71</definedName>
    <definedName name="AxisEquityETFsFoF">Index!$B$20</definedName>
    <definedName name="AxisEquityHybridFund">Index!$B$21</definedName>
    <definedName name="AxisEquitySaverFund">Index!$B$23</definedName>
    <definedName name="AxisESGIntegrationStrategyFund">Index!$B$24</definedName>
    <definedName name="AxisFixedTermPlanSeries1121143Days">Index!$B$2</definedName>
    <definedName name="AxisFixedTermPlanSeries1131228Days">Index!$B$3</definedName>
    <definedName name="AxisFlexiCapFund">Index!$B$44</definedName>
    <definedName name="AxisFloaterFund">Index!$B$27</definedName>
    <definedName name="AxisFocused25Fund">Index!$B$26</definedName>
    <definedName name="AXISGIF">AXISGIF!$A$1</definedName>
    <definedName name="AxisGiltFund">Index!$B$41</definedName>
    <definedName name="AxisGlobalEquityAlphaFundofFund">Index!$B$29</definedName>
    <definedName name="AxisGlobalInnovationFundofFund">Index!$B$31</definedName>
    <definedName name="AxisGoldETF">Index!$B$30</definedName>
    <definedName name="AxisGoldFund">Index!$B$32</definedName>
    <definedName name="AxisGreaterChinaEquityFundofFund">Index!$B$28</definedName>
    <definedName name="AxisGrowthOpportunitiesFund">Index!$B$33</definedName>
    <definedName name="AxisIndiaManufacturingFund">Index!$B$36</definedName>
    <definedName name="AxisLiquidFund">Index!$B$40</definedName>
    <definedName name="AxisLongDurationFund">Index!$B$39</definedName>
    <definedName name="AxisMidcapFund">Index!$B$42</definedName>
    <definedName name="AxisMoneyMarketFund">Index!$B$45</definedName>
    <definedName name="AxisMultiAssetAllocationFund">Index!$B$68</definedName>
    <definedName name="AxisMulticapFund">Index!$B$43</definedName>
    <definedName name="AxisNASDAQ100FundofFund">Index!$B$48</definedName>
    <definedName name="AxisNifty100IndexFund">Index!$B$49</definedName>
    <definedName name="AxisNIFTY50ETF">Index!$B$47</definedName>
    <definedName name="AxisNifty50IndexFund">Index!$B$46</definedName>
    <definedName name="AxisNiftyAAABondPlusSDLApr20265050ETF">Index!$B$62</definedName>
    <definedName name="AxisNiftyAAABondPlusSDLApr20265050ETFFOF">Index!$B$61</definedName>
    <definedName name="AxisNIFTYBankETF">Index!$B$7</definedName>
    <definedName name="AxisNIFTYHealthcareETF">Index!$B$34</definedName>
    <definedName name="AxisNIFTYIndiaConsumptionETF">Index!$B$10</definedName>
    <definedName name="AxisNIFTYITETF">Index!$B$70</definedName>
    <definedName name="AxisNiftyITIndexFund">Index!$B$50</definedName>
    <definedName name="AXISNIFTYMIDCAP50INDEXFUND">Index!$B$51</definedName>
    <definedName name="AxisNiftyNext50IndexFund">Index!$B$52</definedName>
    <definedName name="AxisNIFTYSDLSeptember2026DebtIndexFund">Index!$B$60</definedName>
    <definedName name="AXISNIFTYSMALLCAP50INDEXFUND">Index!$B$53</definedName>
    <definedName name="AxisOvernightFund">Index!$B$54</definedName>
    <definedName name="AxisQuantFund">Index!$B$55</definedName>
    <definedName name="AxisRegularSaverFund">Index!$B$38</definedName>
    <definedName name="AxisRetirementSavingsFundAggressivePlan">Index!$B$56</definedName>
    <definedName name="AxisRetirementSavingsFundConservativePlan">Index!$B$57</definedName>
    <definedName name="AxisRetirementSavingsFundDynamicPlan">Index!$B$58</definedName>
    <definedName name="AxisShortTermFund">Index!$B$66</definedName>
    <definedName name="AxisSilverETF">Index!$B$25</definedName>
    <definedName name="AxisSilverFundofFund">Index!$B$64</definedName>
    <definedName name="AxisSmallCapFund">Index!$B$59</definedName>
    <definedName name="AxisSPBSESENSEXETF">Index!$B$8</definedName>
    <definedName name="AxisSPBSESensexIndexFund">Index!$B$63</definedName>
    <definedName name="AxisSpecialSituationsFund">Index!$B$65</definedName>
    <definedName name="AxisStrategicBondFund">Index!$B$35</definedName>
    <definedName name="AxisTreasuryAdvantageFund">Index!$B$67</definedName>
    <definedName name="AxisUltraShortTermFund">Index!$B$72</definedName>
    <definedName name="AxisUSTreasuryDynamicBondETFFundofFund">Index!$B$69</definedName>
    <definedName name="AxisValueFund">Index!$B$73</definedName>
    <definedName name="Index">AXISVAL!$B$1</definedName>
    <definedName name="JR_PAGE_ANCHOR_0_1">Index!$A$1</definedName>
    <definedName name="JR_PAGE_ANCHOR_0_10">AXISCETF!$A$1</definedName>
    <definedName name="JR_PAGE_ANCHOR_0_11">AXISCGF!$A$1</definedName>
    <definedName name="JR_PAGE_ANCHOR_0_12">AXISCIB!$A$1</definedName>
    <definedName name="JR_PAGE_ANCHOR_0_13">AXISCIG!$A$1</definedName>
    <definedName name="JR_PAGE_ANCHOR_0_14">AXISCOF!$A$1</definedName>
    <definedName name="JR_PAGE_ANCHOR_0_15">AXISCPSE!$A$1</definedName>
    <definedName name="JR_PAGE_ANCHOR_0_16">AXISCSDL!$A$1</definedName>
    <definedName name="JR_PAGE_ANCHOR_0_17">AXISDBF!$A$1</definedName>
    <definedName name="JR_PAGE_ANCHOR_0_18">AXISDEF!$A$1</definedName>
    <definedName name="JR_PAGE_ANCHOR_0_19">AXISEAF!$A$1</definedName>
    <definedName name="JR_PAGE_ANCHOR_0_2">AXIS112!$A$1</definedName>
    <definedName name="JR_PAGE_ANCHOR_0_20">AXISEFOF!$A$1</definedName>
    <definedName name="JR_PAGE_ANCHOR_0_21">AXISEHF!$A$1</definedName>
    <definedName name="JR_PAGE_ANCHOR_0_22">AXISEQF!$A$1</definedName>
    <definedName name="JR_PAGE_ANCHOR_0_23">AXISESF!$A$1</definedName>
    <definedName name="JR_PAGE_ANCHOR_0_24">AXISESG!$A$1</definedName>
    <definedName name="JR_PAGE_ANCHOR_0_25">AXISETS!$A$1</definedName>
    <definedName name="JR_PAGE_ANCHOR_0_26">AXISF25!$A$1</definedName>
    <definedName name="JR_PAGE_ANCHOR_0_27">AXISFLO!$A$1</definedName>
    <definedName name="JR_PAGE_ANCHOR_0_28">AXISGCE!$A$1</definedName>
    <definedName name="JR_PAGE_ANCHOR_0_29">AXISGEA!$A$1</definedName>
    <definedName name="JR_PAGE_ANCHOR_0_3">AXIS113!$A$1</definedName>
    <definedName name="JR_PAGE_ANCHOR_0_30">AXISGETF!$A$1</definedName>
    <definedName name="JR_PAGE_ANCHOR_0_31">AXISGIF!$A$1</definedName>
    <definedName name="JR_PAGE_ANCHOR_0_32">AXISGLD!$A$1</definedName>
    <definedName name="JR_PAGE_ANCHOR_0_33">AXISGOF!$A$1</definedName>
    <definedName name="JR_PAGE_ANCHOR_0_34">AXISHETF!$A$1</definedName>
    <definedName name="JR_PAGE_ANCHOR_0_35">AXISIFD!$A$1</definedName>
    <definedName name="JR_PAGE_ANCHOR_0_36">AXISIMF!$A$1</definedName>
    <definedName name="JR_PAGE_ANCHOR_0_37">AXISIOF!$A$1</definedName>
    <definedName name="JR_PAGE_ANCHOR_0_38">AXISISF!$A$1</definedName>
    <definedName name="JR_PAGE_ANCHOR_0_39">AXISLDF!$A$1</definedName>
    <definedName name="JR_PAGE_ANCHOR_0_4">AXISASD!$A$1</definedName>
    <definedName name="JR_PAGE_ANCHOR_0_40">AXISLFA!$A$1</definedName>
    <definedName name="JR_PAGE_ANCHOR_0_41">AXISM10!$A$1</definedName>
    <definedName name="JR_PAGE_ANCHOR_0_42">AXISMCF!$A$1</definedName>
    <definedName name="JR_PAGE_ANCHOR_0_43">AXISMLC!$A$1</definedName>
    <definedName name="JR_PAGE_ANCHOR_0_44">AXISMLF!$A$1</definedName>
    <definedName name="JR_PAGE_ANCHOR_0_45">AXISMMF!$A$1</definedName>
    <definedName name="JR_PAGE_ANCHOR_0_46">AXISN50!$A$1</definedName>
    <definedName name="JR_PAGE_ANCHOR_0_47">AXISNETF!$A$1</definedName>
    <definedName name="JR_PAGE_ANCHOR_0_48">AXISNFOF!$A$1</definedName>
    <definedName name="JR_PAGE_ANCHOR_0_49">AXISNIF!$A$1</definedName>
    <definedName name="JR_PAGE_ANCHOR_0_5">AXISBCF!$A$1</definedName>
    <definedName name="JR_PAGE_ANCHOR_0_50">AXISNIT!$A$1</definedName>
    <definedName name="JR_PAGE_ANCHOR_0_51">AXISNM50!$A$1</definedName>
    <definedName name="JR_PAGE_ANCHOR_0_52">AXISNNF!$A$1</definedName>
    <definedName name="JR_PAGE_ANCHOR_0_53">AXISNS50!$A$1</definedName>
    <definedName name="JR_PAGE_ANCHOR_0_54">AXISONF!$A$1</definedName>
    <definedName name="JR_PAGE_ANCHOR_0_55">AXISQUA!$A$1</definedName>
    <definedName name="JR_PAGE_ANCHOR_0_56">AXISRAP!$A$1</definedName>
    <definedName name="JR_PAGE_ANCHOR_0_57">AXISRCP!$A$1</definedName>
    <definedName name="JR_PAGE_ANCHOR_0_58">AXISRDP!$A$1</definedName>
    <definedName name="JR_PAGE_ANCHOR_0_59">AXISSCF!$A$1</definedName>
    <definedName name="JR_PAGE_ANCHOR_0_6">AXISBDF!$A$1</definedName>
    <definedName name="JR_PAGE_ANCHOR_0_60">AXISSDI!$A$1</definedName>
    <definedName name="JR_PAGE_ANCHOR_0_61">AXISSDL!$A$1</definedName>
    <definedName name="JR_PAGE_ANCHOR_0_62">AXISSETF!$A$1</definedName>
    <definedName name="JR_PAGE_ANCHOR_0_63">AXISSIF!$A$1</definedName>
    <definedName name="JR_PAGE_ANCHOR_0_64">AXISSIL!$A$1</definedName>
    <definedName name="JR_PAGE_ANCHOR_0_65">AXISSSF!$A$1</definedName>
    <definedName name="JR_PAGE_ANCHOR_0_66">AXISSTF!$A$1</definedName>
    <definedName name="JR_PAGE_ANCHOR_0_67">AXISTAA!$A$1</definedName>
    <definedName name="JR_PAGE_ANCHOR_0_68">AXISTAF!$A$1</definedName>
    <definedName name="JR_PAGE_ANCHOR_0_69">AXISTDB!$A$1</definedName>
    <definedName name="JR_PAGE_ANCHOR_0_7">AXISBETF!$A$1</definedName>
    <definedName name="JR_PAGE_ANCHOR_0_70">AXISTETF!$A$1</definedName>
    <definedName name="JR_PAGE_ANCHOR_0_71">AXISTSF!$A$1</definedName>
    <definedName name="JR_PAGE_ANCHOR_0_72">AXISUSF!$A$1</definedName>
    <definedName name="JR_PAGE_ANCHOR_0_73">AXISVAL!$A$1</definedName>
    <definedName name="JR_PAGE_ANCHOR_0_8">AXISBTF!$A$1</definedName>
    <definedName name="JR_PAGE_ANCHOR_0_9">AXISCBS!$A$1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66" l="1"/>
  <c r="G17" i="66"/>
  <c r="F16" i="66"/>
  <c r="F17" i="66"/>
  <c r="G112" i="40"/>
  <c r="G134" i="40"/>
  <c r="F112" i="40"/>
  <c r="F134" i="40"/>
</calcChain>
</file>

<file path=xl/sharedStrings.xml><?xml version="1.0" encoding="utf-8"?>
<sst xmlns="http://schemas.openxmlformats.org/spreadsheetml/2006/main" count="17388" uniqueCount="4492">
  <si>
    <t>Sr No.</t>
  </si>
  <si>
    <t>Short Name</t>
  </si>
  <si>
    <t>Scheme Name</t>
  </si>
  <si>
    <t>AXIS112</t>
  </si>
  <si>
    <t>Axis Fixed Term Plan - Series 112 (1143 Days)</t>
  </si>
  <si>
    <t>AXIS113</t>
  </si>
  <si>
    <t>Axis Fixed Term Plan - Series 113 (1228 Days)</t>
  </si>
  <si>
    <t>AXISASD</t>
  </si>
  <si>
    <t>Axis All Seasons Debt Fund of Funds</t>
  </si>
  <si>
    <t>AXISBCF</t>
  </si>
  <si>
    <t>Axis Business Cycles Fund</t>
  </si>
  <si>
    <t>AXISBDF</t>
  </si>
  <si>
    <t>Axis Banking &amp; PSU Debt Fund</t>
  </si>
  <si>
    <t>AXISBETF</t>
  </si>
  <si>
    <t>Axis NIFTY Bank ETF</t>
  </si>
  <si>
    <t>NSE</t>
  </si>
  <si>
    <t>AXISBTF</t>
  </si>
  <si>
    <t>Axis S&amp;P BSE SENSEX ETF</t>
  </si>
  <si>
    <t>AXISCBS</t>
  </si>
  <si>
    <t>Axis CRISIL IBX SDL June 2034 Debt Index Fund</t>
  </si>
  <si>
    <t>AXISCETF</t>
  </si>
  <si>
    <t>Axis NIFTY India Consumption ETF</t>
  </si>
  <si>
    <t>AXISCGF</t>
  </si>
  <si>
    <t>Axis Children's Gift Fund</t>
  </si>
  <si>
    <t>AXISCIB</t>
  </si>
  <si>
    <t>Axis CRISIL IBX50:50 Gilt Plus SDL June 2028 Index Fund</t>
  </si>
  <si>
    <t>AXISCIG</t>
  </si>
  <si>
    <t>Axis CRISIL IBX50:50 Gilt Plus SDL Sep 2027 Index Fund</t>
  </si>
  <si>
    <t>AXISCOF</t>
  </si>
  <si>
    <t>Axis Corporate Debt Fund</t>
  </si>
  <si>
    <t>AXISCPSE</t>
  </si>
  <si>
    <t>Axis CRISIL IBX 70:30 CPSE Plus SDL Apr 2025 Index Fund</t>
  </si>
  <si>
    <t>AXISCSDL</t>
  </si>
  <si>
    <t>Axis CRISIL IBX SDL May 2027 Index Fund</t>
  </si>
  <si>
    <t>AXISDBF</t>
  </si>
  <si>
    <t>Axis Dynamic Bond Fund</t>
  </si>
  <si>
    <t>AXISDEF</t>
  </si>
  <si>
    <t>Axis Balanced Advantage Fund</t>
  </si>
  <si>
    <t>AXISEAF</t>
  </si>
  <si>
    <t>Axis Arbitrage Fund</t>
  </si>
  <si>
    <t>AXISEFOF</t>
  </si>
  <si>
    <t>Axis Equity ETFs FoF</t>
  </si>
  <si>
    <t>AXISEHF</t>
  </si>
  <si>
    <t>Axis Equity Hybrid Fund</t>
  </si>
  <si>
    <t>AXISEQF</t>
  </si>
  <si>
    <t>Axis Bluechip Fund</t>
  </si>
  <si>
    <t>AXISESF</t>
  </si>
  <si>
    <t>Axis Equity Saver Fund</t>
  </si>
  <si>
    <t>AXISESG</t>
  </si>
  <si>
    <t>Axis ESG Integration Strategy Fund</t>
  </si>
  <si>
    <t>AXISETS</t>
  </si>
  <si>
    <t>Axis Silver ETF</t>
  </si>
  <si>
    <t>AXISF25</t>
  </si>
  <si>
    <t>Axis Focused 25 Fund</t>
  </si>
  <si>
    <t>AXISFLO</t>
  </si>
  <si>
    <t>Axis Floater Fund</t>
  </si>
  <si>
    <t>AXISGCE</t>
  </si>
  <si>
    <t>Axis Greater China Equity Fund of Fund</t>
  </si>
  <si>
    <t>AXISGEA</t>
  </si>
  <si>
    <t>Axis Global Equity Alpha Fund of Fund</t>
  </si>
  <si>
    <t>AXISGETF</t>
  </si>
  <si>
    <t>Axis Gold ETF</t>
  </si>
  <si>
    <t>AXISGIF</t>
  </si>
  <si>
    <t>Axis Global Innovation Fund of Fund</t>
  </si>
  <si>
    <t>AXISGLD</t>
  </si>
  <si>
    <t>Axis Gold Fund</t>
  </si>
  <si>
    <t>AXISGOF</t>
  </si>
  <si>
    <t>Axis Growth Opportunities Fund</t>
  </si>
  <si>
    <t>AXISHETF</t>
  </si>
  <si>
    <t>Axis NIFTY Healthcare ETF</t>
  </si>
  <si>
    <t>AXISIFD</t>
  </si>
  <si>
    <t>Axis Strategic Bond Fund</t>
  </si>
  <si>
    <t>AXISIMF</t>
  </si>
  <si>
    <t>Axis India Manufacturing Fund</t>
  </si>
  <si>
    <t>AXISIOF</t>
  </si>
  <si>
    <t>Axis Credit Risk Fund</t>
  </si>
  <si>
    <t>AXISISF</t>
  </si>
  <si>
    <t>Axis Regular Saver Fund</t>
  </si>
  <si>
    <t>AXISLDF</t>
  </si>
  <si>
    <t>Axis Long Duration Fund</t>
  </si>
  <si>
    <t>AXISLFA</t>
  </si>
  <si>
    <t>Axis Liquid Fund</t>
  </si>
  <si>
    <t>AXISM10</t>
  </si>
  <si>
    <t>Axis Gilt Fund</t>
  </si>
  <si>
    <t>AXISMCF</t>
  </si>
  <si>
    <t>Axis Midcap Fund</t>
  </si>
  <si>
    <t>AXISMLC</t>
  </si>
  <si>
    <t>Axis Multicap Fund</t>
  </si>
  <si>
    <t>AXISMLF</t>
  </si>
  <si>
    <t>Axis Flexi Cap Fund</t>
  </si>
  <si>
    <t>AXISMMF</t>
  </si>
  <si>
    <t>Axis Money Market Fund</t>
  </si>
  <si>
    <t>AXISN50</t>
  </si>
  <si>
    <t>Axis Nifty 50 Index Fund</t>
  </si>
  <si>
    <t>AXISNETF</t>
  </si>
  <si>
    <t>Axis NIFTY 50 ETF</t>
  </si>
  <si>
    <t>AXISNFOF</t>
  </si>
  <si>
    <t>Axis NASDAQ 100 Fund of Fund</t>
  </si>
  <si>
    <t>AXISNIF</t>
  </si>
  <si>
    <t>Axis Nifty 100 Index Fund</t>
  </si>
  <si>
    <t>AXISNIT</t>
  </si>
  <si>
    <t>Axis Nifty IT Index Fund</t>
  </si>
  <si>
    <t>AXISNM50</t>
  </si>
  <si>
    <t>AXIS NIFTY MIDCAP 50 INDEX FUND</t>
  </si>
  <si>
    <t>AXISNNF</t>
  </si>
  <si>
    <t>Axis Nifty Next 50 Index Fund</t>
  </si>
  <si>
    <t>AXISNS50</t>
  </si>
  <si>
    <t>AXIS NIFTY SMALLCAP 50 INDEX FUND</t>
  </si>
  <si>
    <t>AXISONF</t>
  </si>
  <si>
    <t>Axis Overnight Fund</t>
  </si>
  <si>
    <t>AXISQUA</t>
  </si>
  <si>
    <t>Axis Quant Fund</t>
  </si>
  <si>
    <t>AXISRAP</t>
  </si>
  <si>
    <t>Axis Retirement Savings Fund - Aggressive Plan</t>
  </si>
  <si>
    <t>AXISRCP</t>
  </si>
  <si>
    <t>Axis Retirement Savings Fund - Conservative Plan</t>
  </si>
  <si>
    <t>AXISRDP</t>
  </si>
  <si>
    <t>Axis Retirement Savings Fund - Dynamic Plan</t>
  </si>
  <si>
    <t>AXISSCF</t>
  </si>
  <si>
    <t>Axis Small Cap Fund</t>
  </si>
  <si>
    <t>AXISSDI</t>
  </si>
  <si>
    <t>Axis NIFTY SDL September 2026 Debt Index Fund</t>
  </si>
  <si>
    <t>AXISSDL</t>
  </si>
  <si>
    <t>Axis Nifty AAA Bond Plus SDL Apr 2026 50:50 ETF FOF</t>
  </si>
  <si>
    <t>AXISSETF</t>
  </si>
  <si>
    <t>Axis Nifty AAA Bond Plus SDL Apr 2026 50:50 ETF</t>
  </si>
  <si>
    <t>AXISSIF</t>
  </si>
  <si>
    <t>Axis S&amp;P BSE Sensex Index Fund</t>
  </si>
  <si>
    <t>AXISSIL</t>
  </si>
  <si>
    <t>Axis Silver Fund of Fund</t>
  </si>
  <si>
    <t>AXISSSF</t>
  </si>
  <si>
    <t>Axis Special Situations Fund</t>
  </si>
  <si>
    <t>AXISSTF</t>
  </si>
  <si>
    <t>Axis Short Term Fund</t>
  </si>
  <si>
    <t>AXISTAA</t>
  </si>
  <si>
    <t>Axis Treasury Advantage Fund</t>
  </si>
  <si>
    <t>AXISTAF</t>
  </si>
  <si>
    <t>Axis Multi Asset Allocation Fund</t>
  </si>
  <si>
    <t>AXISTDB</t>
  </si>
  <si>
    <t>Axis US Treasury Dynamic Bond ETF Fund of Fund</t>
  </si>
  <si>
    <t>AXISTETF</t>
  </si>
  <si>
    <t>Axis NIFTY IT ETF</t>
  </si>
  <si>
    <t>AXISTSF</t>
  </si>
  <si>
    <t>Axis ELSS Tax Saver Fund</t>
  </si>
  <si>
    <t>AXISUSF</t>
  </si>
  <si>
    <t>Axis Ultra Short Term Fund</t>
  </si>
  <si>
    <t>AXISVAL</t>
  </si>
  <si>
    <t>Axis Value Fund</t>
  </si>
  <si>
    <t xml:space="preserve">
  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</si>
  <si>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</si>
  <si>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</si>
  <si>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</si>
  <si>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</si>
  <si>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</si>
  <si>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Lakhs)</t>
  </si>
  <si>
    <t>% to Net
 Assets</t>
  </si>
  <si>
    <t>YTM~</t>
  </si>
  <si>
    <t>YTC^</t>
  </si>
  <si>
    <t>null</t>
  </si>
  <si>
    <t>Debt Instruments</t>
  </si>
  <si>
    <t>(a) Listed / awaiting listing on Stock Exchange</t>
  </si>
  <si>
    <t>GOI4656</t>
  </si>
  <si>
    <t>7.40% Government of India (19/03/2026)</t>
  </si>
  <si>
    <t>IN000326C040</t>
  </si>
  <si>
    <t>Sovereign</t>
  </si>
  <si>
    <t>GOI4747</t>
  </si>
  <si>
    <t>7.36% Government of India (12/03/2026)</t>
  </si>
  <si>
    <t>IN000326C057</t>
  </si>
  <si>
    <t>Sub Total</t>
  </si>
  <si>
    <t>(b) Privately placed / Unlisted</t>
  </si>
  <si>
    <t>NIL</t>
  </si>
  <si>
    <t>Total</t>
  </si>
  <si>
    <t>Reverse Repo / TREPS</t>
  </si>
  <si>
    <t>TRP_020524</t>
  </si>
  <si>
    <t>Clearing Corporation of India Ltd</t>
  </si>
  <si>
    <t>Net Receivables / (Payables)</t>
  </si>
  <si>
    <t>GRAND TOTAL</t>
  </si>
  <si>
    <t xml:space="preserve"> </t>
  </si>
  <si>
    <t>~ YTM as on April 30, 2024</t>
  </si>
  <si>
    <t>^ YTC represents Yield to Call provided by valuation agencies as on April 30, 2024. It is disclosed for Perpetual Bond issued by Banks (i.e. AT-1 Bond / Tier 1 Bond / Tier 2 Bond), as per AMFI Best Practices Guidelines Circular no. 135/BP/91/2020-21 read with SEBI circular No. SEBI/HO/IMD/DF4/CIR/P/2021/034 on Valuation of AT-1 Bonds and Tier 2 Bonds.</t>
  </si>
  <si>
    <t>Benchmark Name - CRISIL MEDIUM TERM DEBT INDEX</t>
  </si>
  <si>
    <t>Scheme Risk-O-Meter</t>
  </si>
  <si>
    <t>Benchmark Risk-O-Meter</t>
  </si>
  <si>
    <t>Rating</t>
  </si>
  <si>
    <t>IRLY366</t>
  </si>
  <si>
    <t>7.4% Indian Railway Finance Corporation Limited (18/04/2026) **</t>
  </si>
  <si>
    <t>INE053F08239</t>
  </si>
  <si>
    <t>CRISIL AAA</t>
  </si>
  <si>
    <t>RECL429</t>
  </si>
  <si>
    <t>7.6% REC Limited (27/02/2026) **</t>
  </si>
  <si>
    <t>INE020B08EF4</t>
  </si>
  <si>
    <t>SIDB493</t>
  </si>
  <si>
    <t>7.59% Small Industries Dev Bank of India (10/02/2026) **</t>
  </si>
  <si>
    <t>INE556F08KG3</t>
  </si>
  <si>
    <t>NBAR699</t>
  </si>
  <si>
    <t>7.57% National Bank For Agriculture and Rural Development (19/03/2026) **</t>
  </si>
  <si>
    <t>INE261F08DW2</t>
  </si>
  <si>
    <t>NUCL109</t>
  </si>
  <si>
    <t>8.40% Nuclear Power Corporation Of India Limited (28/11/2025) **</t>
  </si>
  <si>
    <t>INE206D08212</t>
  </si>
  <si>
    <t>POWF487</t>
  </si>
  <si>
    <t>7.13% Power Finance Corporation Limited (15/07/2026)</t>
  </si>
  <si>
    <t>INE134E08LP1</t>
  </si>
  <si>
    <t>LICH646</t>
  </si>
  <si>
    <t>8.1432% LIC Housing Finance Limited (25/03/2026) **</t>
  </si>
  <si>
    <t>INE115A07QG8</t>
  </si>
  <si>
    <t>BAFL826</t>
  </si>
  <si>
    <t>7.9% Bajaj Finance Limited (17/11/2025)</t>
  </si>
  <si>
    <t>INE296A07SF4</t>
  </si>
  <si>
    <t>BPCL130</t>
  </si>
  <si>
    <t>7.58% Bharat Petroleum Corporation Limited (17/03/2026) **</t>
  </si>
  <si>
    <t>INE029A08073</t>
  </si>
  <si>
    <t>NTPC243</t>
  </si>
  <si>
    <t>7.35% NTPC Limited (17/04/2026) **</t>
  </si>
  <si>
    <t>INE733E08247</t>
  </si>
  <si>
    <t>NTPC108</t>
  </si>
  <si>
    <t>8.05% NTPC Limited (05/05/2026) **</t>
  </si>
  <si>
    <t>INE733E07KA6</t>
  </si>
  <si>
    <t>**  Thinly Traded / Non Traded Security</t>
  </si>
  <si>
    <t>Others</t>
  </si>
  <si>
    <t>Exchange Traded Funds</t>
  </si>
  <si>
    <t>139430</t>
  </si>
  <si>
    <t>SBI Nifty 10 yr Benchmark G-Sec ETF</t>
  </si>
  <si>
    <t>INF200KA1JT1</t>
  </si>
  <si>
    <t>Mutual Fund Units</t>
  </si>
  <si>
    <t>151179</t>
  </si>
  <si>
    <t>Axis Long Duration Fund - Direct Plan - Growth Option</t>
  </si>
  <si>
    <t>INF846K014L3</t>
  </si>
  <si>
    <t>151313</t>
  </si>
  <si>
    <t>HDFC Long Duration Debt Fund - Growth Option - Direct Plan</t>
  </si>
  <si>
    <t>INF179KC1ET7</t>
  </si>
  <si>
    <t>120137</t>
  </si>
  <si>
    <t>SBI Magnum Constant Maturity Fund - Direct Plan - Growth Option</t>
  </si>
  <si>
    <t>INF200K01SK7</t>
  </si>
  <si>
    <t>120670</t>
  </si>
  <si>
    <t>ICICI Prudential Medium Term Bond Fund - Direct Plan - Growth Option</t>
  </si>
  <si>
    <t>INF109K015A5</t>
  </si>
  <si>
    <t>151489</t>
  </si>
  <si>
    <t>HDFC Nifty G-Sec Jun 2036 Index Fund - Growth Option - Direct Plan</t>
  </si>
  <si>
    <t>INF179KC1FS6</t>
  </si>
  <si>
    <t>118387</t>
  </si>
  <si>
    <t>INF194K01P38</t>
  </si>
  <si>
    <t>120475</t>
  </si>
  <si>
    <t>Axis Strategic Bond Fund - Direct Plan - Growth Option</t>
  </si>
  <si>
    <t>INF846K01DT0</t>
  </si>
  <si>
    <t>131061</t>
  </si>
  <si>
    <t>ICICI Prudential Constant Maturity Gilt Fund - Direct Plan - Growth Option</t>
  </si>
  <si>
    <t>INF109KA1O37</t>
  </si>
  <si>
    <t>150681</t>
  </si>
  <si>
    <t>INF200KA12Q9</t>
  </si>
  <si>
    <t>130314</t>
  </si>
  <si>
    <t>Axis Credit Risk Fund - Direct Plan - Growth Option</t>
  </si>
  <si>
    <t>INF846K01PJ5</t>
  </si>
  <si>
    <t>Benchmark Name - NIFTY COMPOSITE DEBT INDEX</t>
  </si>
  <si>
    <t>Industry</t>
  </si>
  <si>
    <t>Equity &amp; Equity related</t>
  </si>
  <si>
    <t>(a) Listed / awaiting listing on Stock Exchanges</t>
  </si>
  <si>
    <t>HDFB03</t>
  </si>
  <si>
    <t>HDFC Bank Limited</t>
  </si>
  <si>
    <t>INE040A01034</t>
  </si>
  <si>
    <t>Banks</t>
  </si>
  <si>
    <t>IBCL05</t>
  </si>
  <si>
    <t>ICICI Bank Limited</t>
  </si>
  <si>
    <t>INE090A01021</t>
  </si>
  <si>
    <t>RIND01</t>
  </si>
  <si>
    <t>Reliance Industries Limited</t>
  </si>
  <si>
    <t>INE002A01018</t>
  </si>
  <si>
    <t>Petroleum Products</t>
  </si>
  <si>
    <t>SBAI02</t>
  </si>
  <si>
    <t>State Bank of India</t>
  </si>
  <si>
    <t>INE062A01020</t>
  </si>
  <si>
    <t>TCSL01</t>
  </si>
  <si>
    <t>Tata Consultancy Services Limited</t>
  </si>
  <si>
    <t>INE467B01029</t>
  </si>
  <si>
    <t>IT - Software</t>
  </si>
  <si>
    <t>GRAM01</t>
  </si>
  <si>
    <t>CreditAccess Grameen Limited</t>
  </si>
  <si>
    <t>INE741K01010</t>
  </si>
  <si>
    <t>Finance</t>
  </si>
  <si>
    <t>JSPL03</t>
  </si>
  <si>
    <t>Jindal Steel &amp; Power Limited</t>
  </si>
  <si>
    <t>INE749A01030</t>
  </si>
  <si>
    <t>Ferrous Metals</t>
  </si>
  <si>
    <t>SONB01</t>
  </si>
  <si>
    <t>Sona BLW Precision Forgings Limited</t>
  </si>
  <si>
    <t>INE073K01018</t>
  </si>
  <si>
    <t>Auto Components</t>
  </si>
  <si>
    <t>BHEL02</t>
  </si>
  <si>
    <t>Bharat Electronics Limited</t>
  </si>
  <si>
    <t>INE263A01024</t>
  </si>
  <si>
    <t>Aerospace &amp; Defense</t>
  </si>
  <si>
    <t>TELC03</t>
  </si>
  <si>
    <t>Tata Motors Limited</t>
  </si>
  <si>
    <t>INE155A01022</t>
  </si>
  <si>
    <t>Automobiles</t>
  </si>
  <si>
    <t>FAGP02</t>
  </si>
  <si>
    <t>Schaeffler India Limited</t>
  </si>
  <si>
    <t>INE513A01022</t>
  </si>
  <si>
    <t>BTVL02</t>
  </si>
  <si>
    <t>Bharti Airtel Limited</t>
  </si>
  <si>
    <t>INE397D01024</t>
  </si>
  <si>
    <t>Telecom - Services</t>
  </si>
  <si>
    <t>NTPC01</t>
  </si>
  <si>
    <t>NTPC Limited</t>
  </si>
  <si>
    <t>INE733E01010</t>
  </si>
  <si>
    <t>Power</t>
  </si>
  <si>
    <t>ORRE01</t>
  </si>
  <si>
    <t>RHI Magnesita India Limited</t>
  </si>
  <si>
    <t>INE743M01012</t>
  </si>
  <si>
    <t>Industrial Products</t>
  </si>
  <si>
    <t>INAV01</t>
  </si>
  <si>
    <t>InterGlobe Aviation Limited</t>
  </si>
  <si>
    <t>INE646L01027</t>
  </si>
  <si>
    <t>Transport Services</t>
  </si>
  <si>
    <t>SOEL02</t>
  </si>
  <si>
    <t>Solar Industries India Limited</t>
  </si>
  <si>
    <t>INE343H01029</t>
  </si>
  <si>
    <t>Chemicals &amp; Petrochemicals</t>
  </si>
  <si>
    <t>BPCL01</t>
  </si>
  <si>
    <t>Bharat Petroleum Corporation Limited</t>
  </si>
  <si>
    <t>INE029A01011</t>
  </si>
  <si>
    <t>INFS02</t>
  </si>
  <si>
    <t>Infosys Limited</t>
  </si>
  <si>
    <t>INE009A01021</t>
  </si>
  <si>
    <t>MAAU01</t>
  </si>
  <si>
    <t>CIE Automotive India Limited</t>
  </si>
  <si>
    <t>INE536H01010</t>
  </si>
  <si>
    <t>DPIL01</t>
  </si>
  <si>
    <t>Data Patterns (India) Limited</t>
  </si>
  <si>
    <t>INE0IX101010</t>
  </si>
  <si>
    <t>TEMA02</t>
  </si>
  <si>
    <t>Tech Mahindra Limited</t>
  </si>
  <si>
    <t>INE669C01036</t>
  </si>
  <si>
    <t>SSNL02</t>
  </si>
  <si>
    <t>Delhivery Limited</t>
  </si>
  <si>
    <t>INE148O01028</t>
  </si>
  <si>
    <t>ULCC01</t>
  </si>
  <si>
    <t>UltraTech Cement Limited</t>
  </si>
  <si>
    <t>INE481G01011</t>
  </si>
  <si>
    <t>Cement &amp; Cement Products</t>
  </si>
  <si>
    <t>JSTA02</t>
  </si>
  <si>
    <t>Jindal Stainless Limited</t>
  </si>
  <si>
    <t>INE220G01021</t>
  </si>
  <si>
    <t>TINV04</t>
  </si>
  <si>
    <t>Cholamandalam Financial Holdings Limited</t>
  </si>
  <si>
    <t>INE149A01033</t>
  </si>
  <si>
    <t>DLFL01</t>
  </si>
  <si>
    <t>DLF Limited</t>
  </si>
  <si>
    <t>INE271C01023</t>
  </si>
  <si>
    <t>Realty</t>
  </si>
  <si>
    <t>KPRM03</t>
  </si>
  <si>
    <t>K.P.R. Mill Limited</t>
  </si>
  <si>
    <t>INE930H01031</t>
  </si>
  <si>
    <t>Textiles &amp; Apparels</t>
  </si>
  <si>
    <t>BRIG01</t>
  </si>
  <si>
    <t>Brigade Enterprises Limited</t>
  </si>
  <si>
    <t>INE791I01019</t>
  </si>
  <si>
    <t>RELS01</t>
  </si>
  <si>
    <t>Jio Financial Services Limited</t>
  </si>
  <si>
    <t>INE758E01017</t>
  </si>
  <si>
    <t>SHCE01</t>
  </si>
  <si>
    <t>Shree Cement Limited</t>
  </si>
  <si>
    <t>INE070A01015</t>
  </si>
  <si>
    <t>VOLT02</t>
  </si>
  <si>
    <t>Voltas Limited</t>
  </si>
  <si>
    <t>INE226A01021</t>
  </si>
  <si>
    <t>Consumer Durables</t>
  </si>
  <si>
    <t>KAYN01</t>
  </si>
  <si>
    <t>Kaynes Technology India Limited</t>
  </si>
  <si>
    <t>INE918Z01012</t>
  </si>
  <si>
    <t>Industrial Manufacturing</t>
  </si>
  <si>
    <t>MAUD01</t>
  </si>
  <si>
    <t>Maruti Suzuki India Limited</t>
  </si>
  <si>
    <t>INE585B01010</t>
  </si>
  <si>
    <t>KOMA02</t>
  </si>
  <si>
    <t>Kotak Mahindra Bank Limited</t>
  </si>
  <si>
    <t>INE237A01028</t>
  </si>
  <si>
    <t>MINC01</t>
  </si>
  <si>
    <t>Minda Corporation Limited</t>
  </si>
  <si>
    <t>INE842C01021</t>
  </si>
  <si>
    <t>AETH01</t>
  </si>
  <si>
    <t>Aether Industries Limited</t>
  </si>
  <si>
    <t>INE0BWX01014</t>
  </si>
  <si>
    <t>MARC02</t>
  </si>
  <si>
    <t>Marico Limited</t>
  </si>
  <si>
    <t>INE196A01026</t>
  </si>
  <si>
    <t>Agricultural Food &amp; other Products</t>
  </si>
  <si>
    <t>ITCL02</t>
  </si>
  <si>
    <t>ITC Limited</t>
  </si>
  <si>
    <t>INE154A01025</t>
  </si>
  <si>
    <t>Diversified FMCG</t>
  </si>
  <si>
    <t>LARS02</t>
  </si>
  <si>
    <t>Larsen &amp; Toubro Limited</t>
  </si>
  <si>
    <t>INE018A01030</t>
  </si>
  <si>
    <t>Construction</t>
  </si>
  <si>
    <t>GRAS02</t>
  </si>
  <si>
    <t>Grasim Industries Limited</t>
  </si>
  <si>
    <t>INE047A01021</t>
  </si>
  <si>
    <t>PGCI01</t>
  </si>
  <si>
    <t>Power Grid Corporation of India Limited</t>
  </si>
  <si>
    <t>INE752E01010</t>
  </si>
  <si>
    <t>ONGC02</t>
  </si>
  <si>
    <t>Oil &amp; Natural Gas Corporation Limited</t>
  </si>
  <si>
    <t>INE213A01029</t>
  </si>
  <si>
    <t>Oil</t>
  </si>
  <si>
    <t>LTFL01</t>
  </si>
  <si>
    <t>L&amp;T Finance Limited</t>
  </si>
  <si>
    <t>INE498L01015</t>
  </si>
  <si>
    <t>HLEL02</t>
  </si>
  <si>
    <t>Hindustan Unilever Limited</t>
  </si>
  <si>
    <t>INE030A01027</t>
  </si>
  <si>
    <t>TTEC01</t>
  </si>
  <si>
    <t>Tata Technologies Ltd</t>
  </si>
  <si>
    <t>INE142M01025</t>
  </si>
  <si>
    <t>IT - Services</t>
  </si>
  <si>
    <t>SRFL01</t>
  </si>
  <si>
    <t>SRF Limited</t>
  </si>
  <si>
    <t>INE647A01010</t>
  </si>
  <si>
    <t>GAPA02</t>
  </si>
  <si>
    <t>Apar Industries Limited</t>
  </si>
  <si>
    <t>INE372A01015</t>
  </si>
  <si>
    <t>Electrical Equipment</t>
  </si>
  <si>
    <t>INBK01</t>
  </si>
  <si>
    <t>Indian Bank</t>
  </si>
  <si>
    <t>INE562A01011</t>
  </si>
  <si>
    <t>ENDT01</t>
  </si>
  <si>
    <t>Endurance Technologies Limited</t>
  </si>
  <si>
    <t>INE913H01037</t>
  </si>
  <si>
    <t>HCLT02</t>
  </si>
  <si>
    <t>HCL Technologies Limited</t>
  </si>
  <si>
    <t>INE860A01027</t>
  </si>
  <si>
    <t>LICO01</t>
  </si>
  <si>
    <t>Life Insurance Corporation Of India</t>
  </si>
  <si>
    <t>INE0J1Y01017</t>
  </si>
  <si>
    <t>Insurance</t>
  </si>
  <si>
    <t>COAL01</t>
  </si>
  <si>
    <t>Coal India Limited</t>
  </si>
  <si>
    <t>INE522F01014</t>
  </si>
  <si>
    <t>Consumable Fuels</t>
  </si>
  <si>
    <t>HDLI01</t>
  </si>
  <si>
    <t>HDFC Life Insurance Company Limited</t>
  </si>
  <si>
    <t>INE795G01014</t>
  </si>
  <si>
    <t>HERO02</t>
  </si>
  <si>
    <t>Hero MotoCorp Limited</t>
  </si>
  <si>
    <t>INE158A01026</t>
  </si>
  <si>
    <t>CHAL01</t>
  </si>
  <si>
    <t>Chalet Hotels Limited</t>
  </si>
  <si>
    <t>INE427F01016</t>
  </si>
  <si>
    <t>Leisure Services</t>
  </si>
  <si>
    <t>DIVI02</t>
  </si>
  <si>
    <t>Divi's Laboratories Limited</t>
  </si>
  <si>
    <t>INE361B01024</t>
  </si>
  <si>
    <t>Pharmaceuticals &amp; Biotechnology</t>
  </si>
  <si>
    <t>BALC02</t>
  </si>
  <si>
    <t>Balrampur Chini Mills Limited</t>
  </si>
  <si>
    <t>INE119A01028</t>
  </si>
  <si>
    <t>GUAM02</t>
  </si>
  <si>
    <t>Ambuja Cements Limited</t>
  </si>
  <si>
    <t>INE079A01024</t>
  </si>
  <si>
    <t>VEDF01</t>
  </si>
  <si>
    <t>Vedant Fashions Limited</t>
  </si>
  <si>
    <t>INE825V01034</t>
  </si>
  <si>
    <t>Retailing</t>
  </si>
  <si>
    <t>HINI02</t>
  </si>
  <si>
    <t>Hindalco Industries Limited</t>
  </si>
  <si>
    <t>INE038A01020</t>
  </si>
  <si>
    <t>Non - Ferrous Metals</t>
  </si>
  <si>
    <t>SUCH02</t>
  </si>
  <si>
    <t>Sudarshan Chemical Industries Limited</t>
  </si>
  <si>
    <t>INE659A01023</t>
  </si>
  <si>
    <t>KEII02</t>
  </si>
  <si>
    <t>KEI Industries Limited</t>
  </si>
  <si>
    <t>INE878B01027</t>
  </si>
  <si>
    <t>KAVY06</t>
  </si>
  <si>
    <t>Karur Vysya Bank Limited</t>
  </si>
  <si>
    <t>INE036D01028</t>
  </si>
  <si>
    <t>MUND02</t>
  </si>
  <si>
    <t>Adani Ports and Special Economic Zone Limited</t>
  </si>
  <si>
    <t>INE742F01042</t>
  </si>
  <si>
    <t>Transport Infrastructure</t>
  </si>
  <si>
    <t>MAHE01</t>
  </si>
  <si>
    <t>Max Healthcare Institute Limited</t>
  </si>
  <si>
    <t>INE027H01010</t>
  </si>
  <si>
    <t>Healthcare Services</t>
  </si>
  <si>
    <t>CHEM04</t>
  </si>
  <si>
    <t>Chemplast Sanmar Limited</t>
  </si>
  <si>
    <t>INE488A01050</t>
  </si>
  <si>
    <t>GRAS03</t>
  </si>
  <si>
    <t>IN9047A01011</t>
  </si>
  <si>
    <t>(b) Unlisted</t>
  </si>
  <si>
    <t>Derivatives</t>
  </si>
  <si>
    <t>Index / Stock Futures</t>
  </si>
  <si>
    <t>TISCMAY24</t>
  </si>
  <si>
    <t>Tata Steel Limited May 2024 Future</t>
  </si>
  <si>
    <t>MAHIMAY24</t>
  </si>
  <si>
    <t>Mahindra &amp; Mahindra Limited May 2024 Future</t>
  </si>
  <si>
    <t>Money Market Instruments</t>
  </si>
  <si>
    <t>Treasury Bill</t>
  </si>
  <si>
    <t>TBIL2348</t>
  </si>
  <si>
    <t>91 Days Tbill (MD 19/07/2024)</t>
  </si>
  <si>
    <t>IN002024X037</t>
  </si>
  <si>
    <t>Benchmark Name - NIFTY 500 TRI</t>
  </si>
  <si>
    <t>EXIM736</t>
  </si>
  <si>
    <t>7.1% Export Import Bank of India (18/03/2026) **</t>
  </si>
  <si>
    <t>INE514E08GA6</t>
  </si>
  <si>
    <t>RECL428</t>
  </si>
  <si>
    <t>7.56% REC Limited (30/06/2026)</t>
  </si>
  <si>
    <t>INE020B08ED9</t>
  </si>
  <si>
    <t>SIDB472</t>
  </si>
  <si>
    <t>7.11% Small Industries Dev Bank of India (27/02/2026) **</t>
  </si>
  <si>
    <t>INE556F08KB4</t>
  </si>
  <si>
    <t>ICRA AAA</t>
  </si>
  <si>
    <t>HDFB905</t>
  </si>
  <si>
    <t>7.7% HDFC Bank Limited (18/11/2025) **</t>
  </si>
  <si>
    <t>INE040A08641</t>
  </si>
  <si>
    <t>NHBA321</t>
  </si>
  <si>
    <t>7.22% National Housing Bank (23/07/2026) **</t>
  </si>
  <si>
    <t>INE557F08FR8</t>
  </si>
  <si>
    <t>NBAR719</t>
  </si>
  <si>
    <t>7.50% National Bank For Agriculture and Rural Development (31/08/2026) **</t>
  </si>
  <si>
    <t>INE261F08EA6</t>
  </si>
  <si>
    <t>NBAR701</t>
  </si>
  <si>
    <t>7.58% National Bank For Agriculture and Rural Development (31/07/2026)</t>
  </si>
  <si>
    <t>INE261F08DX0</t>
  </si>
  <si>
    <t>SBAI204</t>
  </si>
  <si>
    <t>5.83% State Bank of India (25/10/2030) **</t>
  </si>
  <si>
    <t>INE062A08264</t>
  </si>
  <si>
    <t>IRLY371</t>
  </si>
  <si>
    <t>7.23% Indian Railway Finance Corporation Limited (15/10/2026) **</t>
  </si>
  <si>
    <t>INE053F08304</t>
  </si>
  <si>
    <t>SBAI203</t>
  </si>
  <si>
    <t>6.24% State Bank of India (20/09/2030)</t>
  </si>
  <si>
    <t>INE062A08256</t>
  </si>
  <si>
    <t>POWF512</t>
  </si>
  <si>
    <t>7.37% Power Finance Corporation Limited (22/05/2026) **</t>
  </si>
  <si>
    <t>INE134E08MO2</t>
  </si>
  <si>
    <t>POWF497</t>
  </si>
  <si>
    <t>7.58% Power Finance Corporation Limited (15/01/2026) **</t>
  </si>
  <si>
    <t>INE134E08LZ0</t>
  </si>
  <si>
    <t>NBAR677</t>
  </si>
  <si>
    <t>7.4% National Bank For Agriculture and Rural Development (30/01/2026)</t>
  </si>
  <si>
    <t>INE261F08DO9</t>
  </si>
  <si>
    <t>INBK359</t>
  </si>
  <si>
    <t>6.18% Indian Bank (13/01/2031)</t>
  </si>
  <si>
    <t>INE562A08081</t>
  </si>
  <si>
    <t>HDBF305</t>
  </si>
  <si>
    <t>HDB Financial Services Limited (13/01/2026) (ZCB) **</t>
  </si>
  <si>
    <t>INE756I07EK0</t>
  </si>
  <si>
    <t>SIDB488</t>
  </si>
  <si>
    <t>7.54% Small Industries Dev Bank of India (12/01/2026) **</t>
  </si>
  <si>
    <t>INE556F08KF5</t>
  </si>
  <si>
    <t>HDFB887</t>
  </si>
  <si>
    <t>5.78% HDFC Bank Limited (25/11/2025) **</t>
  </si>
  <si>
    <t>INE040A08856</t>
  </si>
  <si>
    <t>SIDB519</t>
  </si>
  <si>
    <t>7.44% Small Industries Dev Bank of India (04/09/2026) **</t>
  </si>
  <si>
    <t>INE556F08KI9</t>
  </si>
  <si>
    <t>GOI3103</t>
  </si>
  <si>
    <t>5.63% Government of India (12/04/2026)</t>
  </si>
  <si>
    <t>IN0020210012</t>
  </si>
  <si>
    <t>IBCL1121</t>
  </si>
  <si>
    <t>7.1% ICICI Bank Limited (17/02/2030) **</t>
  </si>
  <si>
    <t>INE090A08UD0</t>
  </si>
  <si>
    <t>EXIM761</t>
  </si>
  <si>
    <t>7.45% Export Import Bank of India (12/04/2028) **</t>
  </si>
  <si>
    <t>INE514E08GB4</t>
  </si>
  <si>
    <t>NHBA322</t>
  </si>
  <si>
    <t>7.4% National Housing Bank (16/07/2026) **</t>
  </si>
  <si>
    <t>INE557F08FS6</t>
  </si>
  <si>
    <t>NBAR723</t>
  </si>
  <si>
    <t>7.49% National Bank For Agriculture and Rural Development (15/10/2026) **</t>
  </si>
  <si>
    <t>INE261F08EB4</t>
  </si>
  <si>
    <t>GOI1643</t>
  </si>
  <si>
    <t>8.38% Rajasthan State Development Loans (27/01/2026)</t>
  </si>
  <si>
    <t>IN2920150231</t>
  </si>
  <si>
    <t>GOI3639</t>
  </si>
  <si>
    <t>5.74% Government of India (15/11/2026)</t>
  </si>
  <si>
    <t>IN0020210186</t>
  </si>
  <si>
    <t>RECL433</t>
  </si>
  <si>
    <t>7.51% REC Limited (31/07/2026) **</t>
  </si>
  <si>
    <t>INE020B08EI8</t>
  </si>
  <si>
    <t>TCHF371</t>
  </si>
  <si>
    <t>7.75% Tata Capital Housing Finance Limited (18/05/2027) **</t>
  </si>
  <si>
    <t>INE033L07HQ8</t>
  </si>
  <si>
    <t>HDBF319</t>
  </si>
  <si>
    <t>8.0736% HDB Financial Services Limited (17/04/2026) **</t>
  </si>
  <si>
    <t>INE756I07EP9</t>
  </si>
  <si>
    <t>BHFL91</t>
  </si>
  <si>
    <t>7.42% Bajaj Housing Finance Limited (12/08/2025) **</t>
  </si>
  <si>
    <t>INE377Y07334</t>
  </si>
  <si>
    <t>RECL443</t>
  </si>
  <si>
    <t>7.77% REC Limited (30/09/2026)</t>
  </si>
  <si>
    <t>INE020B08EP3</t>
  </si>
  <si>
    <t>BHFL96</t>
  </si>
  <si>
    <t>7.9237% Bajaj Housing Finance Limited (16/03/2026)</t>
  </si>
  <si>
    <t>INE377Y07375</t>
  </si>
  <si>
    <t>TCHF351</t>
  </si>
  <si>
    <t>6.50% Tata Capital Housing Finance Limited (15/06/2026) **</t>
  </si>
  <si>
    <t>INE033L07HF1</t>
  </si>
  <si>
    <t>GOI4847</t>
  </si>
  <si>
    <t>7.57% Gujarat State Development Loans (09/11/2026)</t>
  </si>
  <si>
    <t>IN1520220154</t>
  </si>
  <si>
    <t>SIDB513</t>
  </si>
  <si>
    <t>7.43% Small Industries Dev Bank of India (31/08/2026)</t>
  </si>
  <si>
    <t>INE556F08KH1</t>
  </si>
  <si>
    <t>GOI1467</t>
  </si>
  <si>
    <t>8.67% Karnataka State Development Loans (24/02/2026)</t>
  </si>
  <si>
    <t>IN1920150092</t>
  </si>
  <si>
    <t>HDBF304</t>
  </si>
  <si>
    <t>8.04% HDB Financial Services Limited (25/02/2026) **</t>
  </si>
  <si>
    <t>INE756I07EL8</t>
  </si>
  <si>
    <t>GOI1462</t>
  </si>
  <si>
    <t>8.67% Maharastra State Development Loans (24/02/2026)</t>
  </si>
  <si>
    <t>IN2220150196</t>
  </si>
  <si>
    <t>IRLY372</t>
  </si>
  <si>
    <t>7.41% Indian Railway Finance Corporation Limited (15/10/2026) **</t>
  </si>
  <si>
    <t>INE053F08312</t>
  </si>
  <si>
    <t>RECL411</t>
  </si>
  <si>
    <t>5.94% REC Limited (31/01/2026) **</t>
  </si>
  <si>
    <t>INE020B08DK6</t>
  </si>
  <si>
    <t>GOI4658</t>
  </si>
  <si>
    <t>Government of India (19/03/2027)</t>
  </si>
  <si>
    <t>IN000327C048</t>
  </si>
  <si>
    <t>GOI4657</t>
  </si>
  <si>
    <t>7.40% Government of India (19/09/2026)</t>
  </si>
  <si>
    <t>IN000926C047</t>
  </si>
  <si>
    <t>GOI2383</t>
  </si>
  <si>
    <t>6.80% Government of India (15/06/2025)</t>
  </si>
  <si>
    <t>IN000625C052</t>
  </si>
  <si>
    <t>GOI2924</t>
  </si>
  <si>
    <t>6.80% Government of India (15/12/2026)</t>
  </si>
  <si>
    <t>IN001226C058</t>
  </si>
  <si>
    <t>GOI2925</t>
  </si>
  <si>
    <t>6.80% Government of India (15/06/2026)</t>
  </si>
  <si>
    <t>IN000626C050</t>
  </si>
  <si>
    <t>BAFL842</t>
  </si>
  <si>
    <t>8% Bajaj Finance Limited (27/02/2026) **</t>
  </si>
  <si>
    <t>INE296A07SJ6</t>
  </si>
  <si>
    <t>TCHF380</t>
  </si>
  <si>
    <t>7.97% Tata Capital Housing Finance Limited (03/11/2025) **</t>
  </si>
  <si>
    <t>INE033L07HV8</t>
  </si>
  <si>
    <t>BHFL108</t>
  </si>
  <si>
    <t>7.85% Bajaj Housing Finance Limited (01/09/2028) **</t>
  </si>
  <si>
    <t>INE377Y07433</t>
  </si>
  <si>
    <t>KOMP1700</t>
  </si>
  <si>
    <t>7.9866% Kotak Mahindra Prime Limited (17/09/2027) **</t>
  </si>
  <si>
    <t>INE916DA7RX0</t>
  </si>
  <si>
    <t>IRLY303</t>
  </si>
  <si>
    <t>7.27% Indian Railway Finance Corporation Limited (15/06/2027) **</t>
  </si>
  <si>
    <t>INE053F07AB5</t>
  </si>
  <si>
    <t>GOI4062</t>
  </si>
  <si>
    <t>6.18% Gujarat State Development Loans (31/03/2026)</t>
  </si>
  <si>
    <t>IN1520200339</t>
  </si>
  <si>
    <t>HDFB886</t>
  </si>
  <si>
    <t>6.43% HDFC Bank Limited (29/09/2025) **</t>
  </si>
  <si>
    <t>INE040A08849</t>
  </si>
  <si>
    <t>TCFS681</t>
  </si>
  <si>
    <t>8.285% Tata Capital Limited (10/05/2027)</t>
  </si>
  <si>
    <t>INE976I07CT9</t>
  </si>
  <si>
    <t>ENAM264</t>
  </si>
  <si>
    <t>8.30% Axis Finance Limited (26/12/2025)</t>
  </si>
  <si>
    <t>INE891K07911</t>
  </si>
  <si>
    <t>GOI4489</t>
  </si>
  <si>
    <t>6.95% Government of India (16/12/2026)</t>
  </si>
  <si>
    <t>IN001226C074</t>
  </si>
  <si>
    <t>KOMP1694</t>
  </si>
  <si>
    <t>8.225% Kotak Mahindra Prime Limited (21/04/2027) **</t>
  </si>
  <si>
    <t>INE916DA7SO7</t>
  </si>
  <si>
    <t>GOI4748</t>
  </si>
  <si>
    <t>7.36% Government of India (12/09/2026)</t>
  </si>
  <si>
    <t>IN000926C054</t>
  </si>
  <si>
    <t>POWF509</t>
  </si>
  <si>
    <t>7.55% Power Finance Corporation Limited (15/07/2026) **</t>
  </si>
  <si>
    <t>INE134E08ML8</t>
  </si>
  <si>
    <t>MMFS1184</t>
  </si>
  <si>
    <t>8.25% Mahindra &amp; Mahindra Financial Services Limited (25/03/2027) **</t>
  </si>
  <si>
    <t>INE774D07VE1</t>
  </si>
  <si>
    <t>GOI4482</t>
  </si>
  <si>
    <t>Government of India (16/06/2026)</t>
  </si>
  <si>
    <t>IN000626C076</t>
  </si>
  <si>
    <t>SIDB479</t>
  </si>
  <si>
    <t>7.23% Small Industries Dev Bank of India (09/03/2026) **</t>
  </si>
  <si>
    <t>INE556F08KC2</t>
  </si>
  <si>
    <t>POWF500</t>
  </si>
  <si>
    <t>7.77% Power Finance Corporation Limited (15/07/2026) **</t>
  </si>
  <si>
    <t>INE134E08MC7</t>
  </si>
  <si>
    <t>POWF507</t>
  </si>
  <si>
    <t>7.70% Power Finance Corporation Limited (15/09/2026) **</t>
  </si>
  <si>
    <t>INE134E08MK0</t>
  </si>
  <si>
    <t>RECL439</t>
  </si>
  <si>
    <t>7.64% REC Limited (30/06/2026)</t>
  </si>
  <si>
    <t>INE020B08EM0</t>
  </si>
  <si>
    <t>HDFB915</t>
  </si>
  <si>
    <t>7.8% HDFC Bank Limited (02/06/2025) **</t>
  </si>
  <si>
    <t>INE040A08922</t>
  </si>
  <si>
    <t>RECL436</t>
  </si>
  <si>
    <t>7.44% REC Limited (30/04/2026) **</t>
  </si>
  <si>
    <t>INE020B08EL2</t>
  </si>
  <si>
    <t>NUCL124</t>
  </si>
  <si>
    <t>7.25% Nuclear Power Corporation Of India Limited (15/12/2027) **</t>
  </si>
  <si>
    <t>INE206D08410</t>
  </si>
  <si>
    <t>GOI1458</t>
  </si>
  <si>
    <t>8.49% Tamil Nadu State Development Loans (10/02/2026)</t>
  </si>
  <si>
    <t>IN3120150195</t>
  </si>
  <si>
    <t>GOI4607</t>
  </si>
  <si>
    <t>6.95% Government of India (16/06/2025)</t>
  </si>
  <si>
    <t>IN000625C078</t>
  </si>
  <si>
    <t>EXIM515</t>
  </si>
  <si>
    <t>8.18% Export Import Bank of India (07/12/2025) **</t>
  </si>
  <si>
    <t>INE514E08EU9</t>
  </si>
  <si>
    <t>NBAR680</t>
  </si>
  <si>
    <t>7.25% National Bank For Agriculture and Rural Development (01/08/2025) **</t>
  </si>
  <si>
    <t>INE261F08DQ4</t>
  </si>
  <si>
    <t>GOI1430</t>
  </si>
  <si>
    <t>7.59% Government of India (11/01/2026)</t>
  </si>
  <si>
    <t>IN0020150093</t>
  </si>
  <si>
    <t>HDFB865</t>
  </si>
  <si>
    <t>8.32% HDFC Bank Limited (04/05/2026) **</t>
  </si>
  <si>
    <t>INE040A08468</t>
  </si>
  <si>
    <t>KOMP1682</t>
  </si>
  <si>
    <t>7.9% Kotak Mahindra Prime Limited (13/01/2026) **</t>
  </si>
  <si>
    <t>INE916DA7SB4</t>
  </si>
  <si>
    <t>POWF470</t>
  </si>
  <si>
    <t>6.5% Power Finance Corporation Limited (17/09/2025) **</t>
  </si>
  <si>
    <t>INE134E08LD7</t>
  </si>
  <si>
    <t>GOI2560</t>
  </si>
  <si>
    <t>7.63% Government of India (17/12/2026)</t>
  </si>
  <si>
    <t>IN001226C033</t>
  </si>
  <si>
    <t>GOI1479</t>
  </si>
  <si>
    <t>8.53% Tamil Nadu State Development Loans (09/03/2026)</t>
  </si>
  <si>
    <t>IN3120150211</t>
  </si>
  <si>
    <t>GOI1409</t>
  </si>
  <si>
    <t>8.22% Tamil Nadu State Development Loans (09/12/2025)</t>
  </si>
  <si>
    <t>IN3120150153</t>
  </si>
  <si>
    <t>GOI3006</t>
  </si>
  <si>
    <t>8.04% Chattisgarh State Development Loans (20/03/2026)</t>
  </si>
  <si>
    <t>IN3520180131</t>
  </si>
  <si>
    <t>POWF167</t>
  </si>
  <si>
    <t>8.90% Power Finance Corporation Limited (15/03/2025) **</t>
  </si>
  <si>
    <t>INE134E08CS4</t>
  </si>
  <si>
    <t>BAFL846</t>
  </si>
  <si>
    <t>7.8925% Bajaj Finance Limited (10/06/2025) **</t>
  </si>
  <si>
    <t>INE296A07SK4</t>
  </si>
  <si>
    <t>GOI2462</t>
  </si>
  <si>
    <t>5.79% Government of India (11/05/2030)</t>
  </si>
  <si>
    <t>IN0020200070</t>
  </si>
  <si>
    <t>GOI2771</t>
  </si>
  <si>
    <t>5.9% Telangana State Development Loans (27/05/2025)</t>
  </si>
  <si>
    <t>IN4520200077</t>
  </si>
  <si>
    <t>GOI2122</t>
  </si>
  <si>
    <t>8.72% Tamilnadu State Development Loans (19/09/2026)</t>
  </si>
  <si>
    <t>IN3120180127</t>
  </si>
  <si>
    <t>KMIL458</t>
  </si>
  <si>
    <t>Kotak Mahindra Investments Limited (29/01/2026) (ZCB) **</t>
  </si>
  <si>
    <t>INE975F07HV2</t>
  </si>
  <si>
    <t>GOI658</t>
  </si>
  <si>
    <t>7.35% Government of India (22/06/2024)</t>
  </si>
  <si>
    <t>IN0020090034</t>
  </si>
  <si>
    <t>$0.00%</t>
  </si>
  <si>
    <t>Certificate of Deposit</t>
  </si>
  <si>
    <t>PUBA1018</t>
  </si>
  <si>
    <t>Punjab National Bank (07/02/2025)</t>
  </si>
  <si>
    <t>INE160A16OL0</t>
  </si>
  <si>
    <t>IND A1+</t>
  </si>
  <si>
    <t>CANB972</t>
  </si>
  <si>
    <t>Canara Bank (11/03/2025)</t>
  </si>
  <si>
    <t>INE476A16XV0</t>
  </si>
  <si>
    <t>CRISIL A1+</t>
  </si>
  <si>
    <t>CDMD50ME</t>
  </si>
  <si>
    <t>INF0RQ622028</t>
  </si>
  <si>
    <t>ZCB - Zero Coupon Bond</t>
  </si>
  <si>
    <t xml:space="preserve">$  Less Than 0.01% of Net Asset Value </t>
  </si>
  <si>
    <t>Benchmark Name - NIFTY BANKING &amp; PSU DEBT INDEX A-II</t>
  </si>
  <si>
    <t>UTIB02</t>
  </si>
  <si>
    <t>Axis Bank Limited</t>
  </si>
  <si>
    <t>INE238A01034</t>
  </si>
  <si>
    <t>IIBL01</t>
  </si>
  <si>
    <t>IndusInd Bank Limited</t>
  </si>
  <si>
    <t>INE095A01012</t>
  </si>
  <si>
    <t>BKBA02</t>
  </si>
  <si>
    <t>Bank of Baroda</t>
  </si>
  <si>
    <t>INE028A01039</t>
  </si>
  <si>
    <t>PUBA02</t>
  </si>
  <si>
    <t>Punjab National Bank</t>
  </si>
  <si>
    <t>INE160A01022</t>
  </si>
  <si>
    <t>FEBA02</t>
  </si>
  <si>
    <t>The Federal Bank Limited</t>
  </si>
  <si>
    <t>INE171A01029</t>
  </si>
  <si>
    <t>IDBK01</t>
  </si>
  <si>
    <t>IDFC First Bank Limited</t>
  </si>
  <si>
    <t>INE092T01019</t>
  </si>
  <si>
    <t>AFPL02</t>
  </si>
  <si>
    <t>AU Small Finance Bank Limited</t>
  </si>
  <si>
    <t>INE949L01017</t>
  </si>
  <si>
    <t>BAND01</t>
  </si>
  <si>
    <t>Bandhan Bank Limited</t>
  </si>
  <si>
    <t>INE545U01014</t>
  </si>
  <si>
    <t>Benchmark Name - NIFTY BANK TRI</t>
  </si>
  <si>
    <t>MAHI02</t>
  </si>
  <si>
    <t>Mahindra &amp; Mahindra Limited</t>
  </si>
  <si>
    <t>INE101A01026</t>
  </si>
  <si>
    <t>BAFL02</t>
  </si>
  <si>
    <t>Bajaj Finance Limited</t>
  </si>
  <si>
    <t>INE296A01024</t>
  </si>
  <si>
    <t>SPIL03</t>
  </si>
  <si>
    <t>Sun Pharmaceutical Industries Limited</t>
  </si>
  <si>
    <t>INE044A01036</t>
  </si>
  <si>
    <t>TWAT02</t>
  </si>
  <si>
    <t>Titan Company Limited</t>
  </si>
  <si>
    <t>INE280A01028</t>
  </si>
  <si>
    <t>TISC03</t>
  </si>
  <si>
    <t>Tata Steel Limited</t>
  </si>
  <si>
    <t>INE081A01020</t>
  </si>
  <si>
    <t>ASPA02</t>
  </si>
  <si>
    <t>Asian Paints Limited</t>
  </si>
  <si>
    <t>INE021A01026</t>
  </si>
  <si>
    <t>NEST02</t>
  </si>
  <si>
    <t>Nestle India Limited</t>
  </si>
  <si>
    <t>INE239A01024</t>
  </si>
  <si>
    <t>Food Products</t>
  </si>
  <si>
    <t>BFSL02</t>
  </si>
  <si>
    <t>Bajaj Finserv Limited</t>
  </si>
  <si>
    <t>INE918I01026</t>
  </si>
  <si>
    <t>JVSL04</t>
  </si>
  <si>
    <t>JSW Steel Limited</t>
  </si>
  <si>
    <t>INE019A01038</t>
  </si>
  <si>
    <t>WIPR02</t>
  </si>
  <si>
    <t>Wipro Limited</t>
  </si>
  <si>
    <t>INE075A01022</t>
  </si>
  <si>
    <t>Benchmark Name - S&amp;P BSE SENSEX TRI</t>
  </si>
  <si>
    <t>GOI4457</t>
  </si>
  <si>
    <t>7.72% Maharashtra State Development Loans (25/05/2034)</t>
  </si>
  <si>
    <t>IN2220220072</t>
  </si>
  <si>
    <t>GOI5706</t>
  </si>
  <si>
    <t>7.42% Tamilnadu State Development Loans (03/04/2034)</t>
  </si>
  <si>
    <t>IN3120240012</t>
  </si>
  <si>
    <t>GOI4473</t>
  </si>
  <si>
    <t>7.9% Andhra Pradesh State Development Loans (01/06/2034)</t>
  </si>
  <si>
    <t>IN1020220167</t>
  </si>
  <si>
    <t>Benchmark Name - CRISIL IBX SDL INDEX - JUNE 2034</t>
  </si>
  <si>
    <t>ZMPL01</t>
  </si>
  <si>
    <t>Zomato Limited</t>
  </si>
  <si>
    <t>INE758T01015</t>
  </si>
  <si>
    <t>BALN01</t>
  </si>
  <si>
    <t>Bajaj Auto Limited</t>
  </si>
  <si>
    <t>INE917I01010</t>
  </si>
  <si>
    <t>LAKM02</t>
  </si>
  <si>
    <t>Trent Limited</t>
  </si>
  <si>
    <t>INE849A01020</t>
  </si>
  <si>
    <t>TPOW02</t>
  </si>
  <si>
    <t>Tata Power Company Limited</t>
  </si>
  <si>
    <t>INE245A01021</t>
  </si>
  <si>
    <t>VNBL02</t>
  </si>
  <si>
    <t>Varun Beverages Limited</t>
  </si>
  <si>
    <t>INE200M01021</t>
  </si>
  <si>
    <t>Beverages</t>
  </si>
  <si>
    <t>TTEA02</t>
  </si>
  <si>
    <t>Tata Consumer Products Limited</t>
  </si>
  <si>
    <t>INE192A01025</t>
  </si>
  <si>
    <t>AVSP01</t>
  </si>
  <si>
    <t>Avenue Supermarts Limited</t>
  </si>
  <si>
    <t>INE192R01011</t>
  </si>
  <si>
    <t>EIML02</t>
  </si>
  <si>
    <t>Eicher Motors Limited</t>
  </si>
  <si>
    <t>INE066A01021</t>
  </si>
  <si>
    <t>APOL02</t>
  </si>
  <si>
    <t>Apollo Hospitals Enterprise Limited</t>
  </si>
  <si>
    <t>INE437A01024</t>
  </si>
  <si>
    <t>BRIT03</t>
  </si>
  <si>
    <t>Britannia Industries Limited</t>
  </si>
  <si>
    <t>INE216A01030</t>
  </si>
  <si>
    <t>IHOT02</t>
  </si>
  <si>
    <t>The Indian Hotels Company Limited</t>
  </si>
  <si>
    <t>INE053A01029</t>
  </si>
  <si>
    <t>IEIN01</t>
  </si>
  <si>
    <t>Info Edge (India) Limited</t>
  </si>
  <si>
    <t>INE663F01024</t>
  </si>
  <si>
    <t>GCPL02</t>
  </si>
  <si>
    <t>Godrej Consumer Products Limited</t>
  </si>
  <si>
    <t>INE102D01028</t>
  </si>
  <si>
    <t>Personal Products</t>
  </si>
  <si>
    <t>HAIL03</t>
  </si>
  <si>
    <t>Havells India Limited</t>
  </si>
  <si>
    <t>INE176B01034</t>
  </si>
  <si>
    <t>COLG02</t>
  </si>
  <si>
    <t>Colgate Palmolive (India) Limited</t>
  </si>
  <si>
    <t>INE259A01022</t>
  </si>
  <si>
    <t>MCSP02</t>
  </si>
  <si>
    <t>United Spirits Limited</t>
  </si>
  <si>
    <t>INE854D01024</t>
  </si>
  <si>
    <t>ADTL01</t>
  </si>
  <si>
    <t>Adani Energy Solutions Limited</t>
  </si>
  <si>
    <t>INE931S01010</t>
  </si>
  <si>
    <t>DABU02</t>
  </si>
  <si>
    <t>Dabur India Limited</t>
  </si>
  <si>
    <t>INE016A01026</t>
  </si>
  <si>
    <t>Benchmark Name - NIFTY INDIA CONSUMPTION TRI INDEX</t>
  </si>
  <si>
    <t>PIIN03</t>
  </si>
  <si>
    <t>PI Industries Limited</t>
  </si>
  <si>
    <t>INE603J01030</t>
  </si>
  <si>
    <t>Fertilizers &amp; Agrochemicals</t>
  </si>
  <si>
    <t>FRHL01</t>
  </si>
  <si>
    <t>Fortis Healthcare Limited</t>
  </si>
  <si>
    <t>INE061F01013</t>
  </si>
  <si>
    <t>BKIN01</t>
  </si>
  <si>
    <t>Bank of India</t>
  </si>
  <si>
    <t>INE084A01016</t>
  </si>
  <si>
    <t>SANE01</t>
  </si>
  <si>
    <t>Sansera Engineering Limited</t>
  </si>
  <si>
    <t>INE953O01021</t>
  </si>
  <si>
    <t>NECH01</t>
  </si>
  <si>
    <t>Neogen Chemicals Limited</t>
  </si>
  <si>
    <t>INE136S01016</t>
  </si>
  <si>
    <t>MIIL02</t>
  </si>
  <si>
    <t>UNO Minda Limited</t>
  </si>
  <si>
    <t>INE405E01023</t>
  </si>
  <si>
    <t>MOSU03</t>
  </si>
  <si>
    <t>Samvardhana Motherson International Limited</t>
  </si>
  <si>
    <t>INE775A01035</t>
  </si>
  <si>
    <t>MTAR01</t>
  </si>
  <si>
    <t>MTAR Technologies Limited</t>
  </si>
  <si>
    <t>INE864I01014</t>
  </si>
  <si>
    <t>CHOL02</t>
  </si>
  <si>
    <t>Cholamandalam Investment and Finance Company Ltd</t>
  </si>
  <si>
    <t>INE121A01024</t>
  </si>
  <si>
    <t>SLIF01</t>
  </si>
  <si>
    <t>SBI Life Insurance Company Limited</t>
  </si>
  <si>
    <t>INE123W01016</t>
  </si>
  <si>
    <t>JBCH03</t>
  </si>
  <si>
    <t>JB Chemicals &amp; Pharmaceuticals Limited</t>
  </si>
  <si>
    <t>INE572A01036</t>
  </si>
  <si>
    <t>CHOL06A</t>
  </si>
  <si>
    <t>INE121A08PJ0</t>
  </si>
  <si>
    <t>MSUW01</t>
  </si>
  <si>
    <t>Motherson Sumi Wiring India Limited</t>
  </si>
  <si>
    <t>INE0FS801015</t>
  </si>
  <si>
    <t>FSNE01</t>
  </si>
  <si>
    <t>FSN E-Commerce Ventures Limited</t>
  </si>
  <si>
    <t>INE388Y01029</t>
  </si>
  <si>
    <t>CSTL01</t>
  </si>
  <si>
    <t>Clean Science and Technology Limited</t>
  </si>
  <si>
    <t>INE227W01023</t>
  </si>
  <si>
    <t>DOMS01</t>
  </si>
  <si>
    <t>Doms Industries Limited</t>
  </si>
  <si>
    <t>INE321T01012</t>
  </si>
  <si>
    <t>Household Products</t>
  </si>
  <si>
    <t>UNBI01</t>
  </si>
  <si>
    <t>Union Bank of India</t>
  </si>
  <si>
    <t>INE692A01016</t>
  </si>
  <si>
    <t>TAHO01</t>
  </si>
  <si>
    <t>Honeywell Automation India Limited</t>
  </si>
  <si>
    <t>INE671A01010</t>
  </si>
  <si>
    <t>LTIL01</t>
  </si>
  <si>
    <t>LTIMindtree Limited</t>
  </si>
  <si>
    <t>INE214T01019</t>
  </si>
  <si>
    <t>BHHI01</t>
  </si>
  <si>
    <t>Bharat Highways Invit</t>
  </si>
  <si>
    <t>INE0NHL23019</t>
  </si>
  <si>
    <t>SUMI01</t>
  </si>
  <si>
    <t>Sumitomo Chemical India Limited</t>
  </si>
  <si>
    <t>INE258G01013</t>
  </si>
  <si>
    <t>VIDI01</t>
  </si>
  <si>
    <t>Vijaya Diagnostic Centre Limited</t>
  </si>
  <si>
    <t>INE043W01024</t>
  </si>
  <si>
    <t>CDSL01</t>
  </si>
  <si>
    <t>Central Depository Services (India) Limited</t>
  </si>
  <si>
    <t>INE736A01011</t>
  </si>
  <si>
    <t>Capital Markets</t>
  </si>
  <si>
    <t>IPLI01</t>
  </si>
  <si>
    <t>ICICI Prudential Life Insurance Company Limited</t>
  </si>
  <si>
    <t>INE726G01019</t>
  </si>
  <si>
    <t>CANH02</t>
  </si>
  <si>
    <t>Can Fin Homes Limited</t>
  </si>
  <si>
    <t>INE477A01020</t>
  </si>
  <si>
    <t>HKFIN01</t>
  </si>
  <si>
    <t>Privi Speciality Chemicals Limited</t>
  </si>
  <si>
    <t>INE959A01019</t>
  </si>
  <si>
    <t>TGWL02</t>
  </si>
  <si>
    <t>Titagarh Rail Systems Limited</t>
  </si>
  <si>
    <t>INE615H01020</t>
  </si>
  <si>
    <t>SBAIMAY24</t>
  </si>
  <si>
    <t>State Bank of India May 2024 Future</t>
  </si>
  <si>
    <t>GOI5228</t>
  </si>
  <si>
    <t>7.18% Government of India (14/08/2033)</t>
  </si>
  <si>
    <t>IN0020230085</t>
  </si>
  <si>
    <t>GOI5137</t>
  </si>
  <si>
    <t>7.25% Government of India (12/06/2063)</t>
  </si>
  <si>
    <t>IN0020230044</t>
  </si>
  <si>
    <t>GOI5152</t>
  </si>
  <si>
    <t>7.3% Government of India (19/06/2053)</t>
  </si>
  <si>
    <t>IN0020230051</t>
  </si>
  <si>
    <t>BHAT68</t>
  </si>
  <si>
    <t>9% Bharti Telecom Limited (04/12/2028) **</t>
  </si>
  <si>
    <t>INE403D08199</t>
  </si>
  <si>
    <t>CRISIL AA+</t>
  </si>
  <si>
    <t>MAHT36</t>
  </si>
  <si>
    <t>7.80% Mahanagar Telephone Nigam Limited (07/11/2033) **</t>
  </si>
  <si>
    <t>INE153A08170</t>
  </si>
  <si>
    <t>IND AAA(CE)</t>
  </si>
  <si>
    <t>POWF498</t>
  </si>
  <si>
    <t>7.64% Power Finance Corporation Limited (22/02/2033) **</t>
  </si>
  <si>
    <t>INE134E08MA1</t>
  </si>
  <si>
    <t>HDFB829</t>
  </si>
  <si>
    <t>7.86% HDFC Bank Limited (02/12/2032)</t>
  </si>
  <si>
    <t>INE040A08427</t>
  </si>
  <si>
    <t>HDFB916</t>
  </si>
  <si>
    <t>7.75% HDFC Bank Limited (13/06/2033) **</t>
  </si>
  <si>
    <t>INE040A08AF2</t>
  </si>
  <si>
    <t>GOI4976</t>
  </si>
  <si>
    <t>7.26% Government of India (06/02/2033)</t>
  </si>
  <si>
    <t>IN0020220151</t>
  </si>
  <si>
    <t>GOI5196</t>
  </si>
  <si>
    <t>7.18% Government of India (24/07/2037)</t>
  </si>
  <si>
    <t>IN0020230077</t>
  </si>
  <si>
    <t>GOI3528</t>
  </si>
  <si>
    <t>6.1% Government of India (12/07/2031)</t>
  </si>
  <si>
    <t>IN0020210095</t>
  </si>
  <si>
    <t>GOI2484</t>
  </si>
  <si>
    <t>6.19% Government of India (16/09/2034)</t>
  </si>
  <si>
    <t>IN0020200096</t>
  </si>
  <si>
    <t>GOI2249</t>
  </si>
  <si>
    <t>7.57% Government of India (17/06/2033)</t>
  </si>
  <si>
    <t>IN0020190065</t>
  </si>
  <si>
    <t>Benchmark Name - NIFTY 50 HYBRID COMPOSITE DEBT 65:35 INDEX</t>
  </si>
  <si>
    <t>GOI1973</t>
  </si>
  <si>
    <t>7.17% Government of India (08/01/2028)</t>
  </si>
  <si>
    <t>IN0020170174</t>
  </si>
  <si>
    <t>GOI2041</t>
  </si>
  <si>
    <t>8.05% Tamilnadu State Development Loans (18/04/2028)</t>
  </si>
  <si>
    <t>IN3120180010</t>
  </si>
  <si>
    <t>GOI2008</t>
  </si>
  <si>
    <t>8.44% Rajasthan State Development Loans (07/03/2028)</t>
  </si>
  <si>
    <t>IN2920170189</t>
  </si>
  <si>
    <t>GOI2089</t>
  </si>
  <si>
    <t>8.15% Tamil Nadu State Development Loans (09/05/2028)</t>
  </si>
  <si>
    <t>IN3120180036</t>
  </si>
  <si>
    <t>GOI4096</t>
  </si>
  <si>
    <t>8.16% Rajasthan State Development Loans (09/05/2028)</t>
  </si>
  <si>
    <t>IN2920180030</t>
  </si>
  <si>
    <t>GOI2039</t>
  </si>
  <si>
    <t>8% Kerala State Development Loans (11/04/2028)</t>
  </si>
  <si>
    <t>IN2020180013</t>
  </si>
  <si>
    <t>Benchmark Name - CRISIL IBX 50:50 GILT PLUS SDL - JUNE 2028 INDEX</t>
  </si>
  <si>
    <t>GOI4485</t>
  </si>
  <si>
    <t>7.38% Government of India (20/06/2027)</t>
  </si>
  <si>
    <t>IN0020220037</t>
  </si>
  <si>
    <t>GOI1976</t>
  </si>
  <si>
    <t>7.33% Maharashtra State Development Loans (13/09/2027)</t>
  </si>
  <si>
    <t>IN2220170103</t>
  </si>
  <si>
    <t>GOI2849</t>
  </si>
  <si>
    <t>7.23% Tamilnadu State Development Loans (14/06/2027)</t>
  </si>
  <si>
    <t>IN3120170045</t>
  </si>
  <si>
    <t>Benchmark Name - CRISIL IBX 50:50 GILT PLUS SDL INDEX - SEPTEMBER 2027</t>
  </si>
  <si>
    <t>Interest Rate Swaps</t>
  </si>
  <si>
    <t>IRS1357491</t>
  </si>
  <si>
    <t>Interest Rate Swaps Pay Floating Receive Fix -ICISECPD (12/04/2029) (FV 2500 Lacs)</t>
  </si>
  <si>
    <t>IRS1338072</t>
  </si>
  <si>
    <t>Interest Rate Swaps Pay Floating Receive Fix -HSBC BANK (21/03/2029) (FV 2500 Lacs)</t>
  </si>
  <si>
    <t>IRS1356365</t>
  </si>
  <si>
    <t>Interest Rate Swaps Pay Floating Receive Fix -HSBC BANK (12/04/2029) (FV 5000 Lacs)</t>
  </si>
  <si>
    <t>GOI3734</t>
  </si>
  <si>
    <t>6.54% Government of India (17/01/2032)</t>
  </si>
  <si>
    <t>IN0020210244</t>
  </si>
  <si>
    <t>NBAR741</t>
  </si>
  <si>
    <t>7.8% National Bank For Agriculture and Rural Development (15/03/2027)</t>
  </si>
  <si>
    <t>INE261F08EF5</t>
  </si>
  <si>
    <t>GOI5379</t>
  </si>
  <si>
    <t>7.32% Government of India (13/11/2030)</t>
  </si>
  <si>
    <t>IN0020230135</t>
  </si>
  <si>
    <t>SUMM21</t>
  </si>
  <si>
    <t>6.59% Summit Digitel Infrastructure Limited (16/06/2026) **</t>
  </si>
  <si>
    <t>INE507T07062</t>
  </si>
  <si>
    <t>POWF526</t>
  </si>
  <si>
    <t>7.6% Power Finance Corporation Limited (13/04/2029)</t>
  </si>
  <si>
    <t>INE134E08MX3</t>
  </si>
  <si>
    <t>GOI2936</t>
  </si>
  <si>
    <t>4.7% Government of India (22/09/2033)</t>
  </si>
  <si>
    <t>IN0020200120</t>
  </si>
  <si>
    <t>LARS419</t>
  </si>
  <si>
    <t>7.725% Larsen &amp; Toubro Limited (28/04/2028) **</t>
  </si>
  <si>
    <t>INE018A08BE9</t>
  </si>
  <si>
    <t>GOI5713</t>
  </si>
  <si>
    <t>7.1% Government of India (08/04/2034)</t>
  </si>
  <si>
    <t>IN0020240019</t>
  </si>
  <si>
    <t>KOMP1691</t>
  </si>
  <si>
    <t>8.2% Kotak Mahindra Prime Limited (11/01/2027) **</t>
  </si>
  <si>
    <t>INE916DA7SN9</t>
  </si>
  <si>
    <t>RECL451</t>
  </si>
  <si>
    <t>7.64% REC Limited (30/04/2027) **</t>
  </si>
  <si>
    <t>INE020B08EX7</t>
  </si>
  <si>
    <t>SIDB553</t>
  </si>
  <si>
    <t>7.68% Small Industries Dev Bank of India (10/08/2027) **</t>
  </si>
  <si>
    <t>INE556F08KP4</t>
  </si>
  <si>
    <t>NBAR772</t>
  </si>
  <si>
    <t>7.62% National Bank For Agriculture and Rural Development (10/05/2029)</t>
  </si>
  <si>
    <t>INE261F08EH1</t>
  </si>
  <si>
    <t>KOMP1689</t>
  </si>
  <si>
    <t>7.37% Kotak Mahindra Prime Limited (16/09/2025) **</t>
  </si>
  <si>
    <t>INE916DA7RT8</t>
  </si>
  <si>
    <t>HDBF302</t>
  </si>
  <si>
    <t>7.5% HDB Financial Services Limited (23/09/2025) **</t>
  </si>
  <si>
    <t>INE756I07EI4</t>
  </si>
  <si>
    <t>HDFB912</t>
  </si>
  <si>
    <t>7.80% HDFC Bank Limited (03/05/2033)</t>
  </si>
  <si>
    <t>INE040A08666</t>
  </si>
  <si>
    <t>SIDB543</t>
  </si>
  <si>
    <t>7.75% Small Industries Dev Bank of India (10/06/2027)</t>
  </si>
  <si>
    <t>INE556F08KN9</t>
  </si>
  <si>
    <t>IGIF43</t>
  </si>
  <si>
    <t>7.88% India Grid Trust InvIT Fund (30/04/2029) **</t>
  </si>
  <si>
    <t>INE219X07439</t>
  </si>
  <si>
    <t>POWF529</t>
  </si>
  <si>
    <t>7.55% Power Finance Corporation Limited (15/04/2027)</t>
  </si>
  <si>
    <t>INE134E08MZ8</t>
  </si>
  <si>
    <t>POWF457</t>
  </si>
  <si>
    <t>7.68% Power Finance Corporation Limited (15/07/2030) **</t>
  </si>
  <si>
    <t>INE134E08KR9</t>
  </si>
  <si>
    <t>IGIF42</t>
  </si>
  <si>
    <t>7.85% India Grid Trust InvIT Fund (28/02/2028) **</t>
  </si>
  <si>
    <t>INE219X07363</t>
  </si>
  <si>
    <t>KMIL484</t>
  </si>
  <si>
    <t>8.1577% Kotak Mahindra Investments Limited (23/02/2026) **</t>
  </si>
  <si>
    <t>INE975F07ID8</t>
  </si>
  <si>
    <t>BHFL100</t>
  </si>
  <si>
    <t>7.90% Bajaj Housing Finance Limited (28/04/2028) **</t>
  </si>
  <si>
    <t>INE377Y07417</t>
  </si>
  <si>
    <t>GOI5081</t>
  </si>
  <si>
    <t>7.17% Government of India (17/04/2030)</t>
  </si>
  <si>
    <t>IN0020230036</t>
  </si>
  <si>
    <t>NBAR695</t>
  </si>
  <si>
    <t>7.62% National Bank For Agriculture and Rural Development (31/01/2028) **</t>
  </si>
  <si>
    <t>INE261F08DV4</t>
  </si>
  <si>
    <t>SUMM22</t>
  </si>
  <si>
    <t>7.4% Summit Digitel Infrastructure Limited (28/09/2028) **</t>
  </si>
  <si>
    <t>INE507T07070</t>
  </si>
  <si>
    <t>PGCI455</t>
  </si>
  <si>
    <t>7.52% Power Grid Corporation of India Limited (23/03/2033) **</t>
  </si>
  <si>
    <t>INE752E08684</t>
  </si>
  <si>
    <t>PGCI458</t>
  </si>
  <si>
    <t>7.7% Power Grid Corporation of India Limited (12/10/2033) **</t>
  </si>
  <si>
    <t>INE752E08718</t>
  </si>
  <si>
    <t>SIDB536</t>
  </si>
  <si>
    <t>7.83% Small Industries Dev Bank of India (24/11/2028) **</t>
  </si>
  <si>
    <t>INE556F08KL3</t>
  </si>
  <si>
    <t>DMED32</t>
  </si>
  <si>
    <t>7.74% DME Development Limited (04/12/2038) **</t>
  </si>
  <si>
    <t>INE0J7Q07231</t>
  </si>
  <si>
    <t>NUCL133</t>
  </si>
  <si>
    <t>7.7% Nuclear Power Corporation Of India Limited (21/03/2038) **</t>
  </si>
  <si>
    <t>INE206D08501</t>
  </si>
  <si>
    <t>TCHF389</t>
  </si>
  <si>
    <t>7.8445% Tata Capital Housing Finance Limited (18/09/2026) **</t>
  </si>
  <si>
    <t>INE033L07IC6</t>
  </si>
  <si>
    <t>GOI4746</t>
  </si>
  <si>
    <t>7.36% Government of India (12/09/2025)</t>
  </si>
  <si>
    <t>IN000925C056</t>
  </si>
  <si>
    <t>POWF506</t>
  </si>
  <si>
    <t>7.77% Power Finance Corporation Limited (15/04/2028) **</t>
  </si>
  <si>
    <t>INE134E08MJ2</t>
  </si>
  <si>
    <t>SIDB483</t>
  </si>
  <si>
    <t>7.75% Small Industries Dev Bank of India (27/10/2025) **</t>
  </si>
  <si>
    <t>INE556F08KD0</t>
  </si>
  <si>
    <t>GOI1530</t>
  </si>
  <si>
    <t>IN1620150186</t>
  </si>
  <si>
    <t>GOI5336</t>
  </si>
  <si>
    <t>7.37% Government of India (23/10/2028)</t>
  </si>
  <si>
    <t>IN0020230101</t>
  </si>
  <si>
    <t>RUPL50</t>
  </si>
  <si>
    <t>7.90% Jamnagar Utilities &amp; Power Private Limited (10/08/2028) **</t>
  </si>
  <si>
    <t>INE936D07182</t>
  </si>
  <si>
    <t>IILD51</t>
  </si>
  <si>
    <t>8.6% India Infradebt Limited (30/12/2024) **</t>
  </si>
  <si>
    <t>INE537P07497</t>
  </si>
  <si>
    <t>RECL431</t>
  </si>
  <si>
    <t>7.77% REC Limited (31/03/2028)</t>
  </si>
  <si>
    <t>INE020B08EH0</t>
  </si>
  <si>
    <t>HDFB934</t>
  </si>
  <si>
    <t>7.71% HDFC Bank Limited (20/12/2033) **</t>
  </si>
  <si>
    <t>INE040A08AJ4</t>
  </si>
  <si>
    <t>POWF405</t>
  </si>
  <si>
    <t>7.74% Power Finance Corporation Limited (29/01/2028) **</t>
  </si>
  <si>
    <t>INE134E08JI0</t>
  </si>
  <si>
    <t>GOI5692</t>
  </si>
  <si>
    <t>7.53% Kerala State Development Loans (27/03/2050)</t>
  </si>
  <si>
    <t>IN2020230289</t>
  </si>
  <si>
    <t>IRLY377</t>
  </si>
  <si>
    <t>7.57% Indian Railway Finance Corporation Limited (18/04/2029) **</t>
  </si>
  <si>
    <t>INE053F08353</t>
  </si>
  <si>
    <t>MMFS1145</t>
  </si>
  <si>
    <t>4.88% Mahindra &amp; Mahindra Financial Services Limited (23/07/2024) (FRN) **</t>
  </si>
  <si>
    <t>INE774D07UF0</t>
  </si>
  <si>
    <t>IND AAA</t>
  </si>
  <si>
    <t>PIPE23</t>
  </si>
  <si>
    <t>7.96% Pipeline Infrastructure Private Limited (11/03/2027) **</t>
  </si>
  <si>
    <t>INE01XX07059</t>
  </si>
  <si>
    <t>SIDB547</t>
  </si>
  <si>
    <t>7.68% Small Industries Dev Bank of India (09/07/2027) **</t>
  </si>
  <si>
    <t>INE556F08KO7</t>
  </si>
  <si>
    <t>HDFB903</t>
  </si>
  <si>
    <t>7.8% HDFC Bank Limited (06/09/2032) **</t>
  </si>
  <si>
    <t>INE040A08773</t>
  </si>
  <si>
    <t>IOIC654</t>
  </si>
  <si>
    <t>7.44% Indian Oil Corporation Limited (25/11/2027) **</t>
  </si>
  <si>
    <t>INE242A08544</t>
  </si>
  <si>
    <t>RECL426</t>
  </si>
  <si>
    <t>7.55% REC Limited (31/03/2028) **</t>
  </si>
  <si>
    <t>INE020B08EA5</t>
  </si>
  <si>
    <t>IOIC622</t>
  </si>
  <si>
    <t>6.14% Indian Oil Corporation Limited (18/02/2027)</t>
  </si>
  <si>
    <t>INE242A08502</t>
  </si>
  <si>
    <t>PGCI453</t>
  </si>
  <si>
    <t>7.40% Power Grid Corporation of India Limited (17/02/2033) **</t>
  </si>
  <si>
    <t>INE752E08676</t>
  </si>
  <si>
    <t>GOI4749</t>
  </si>
  <si>
    <t>7.36% Government of India (12/03/2027)</t>
  </si>
  <si>
    <t>IN000327C055</t>
  </si>
  <si>
    <t>NBAR747</t>
  </si>
  <si>
    <t>7.68% National Bank For Agriculture and Rural Development (30/04/2029) **</t>
  </si>
  <si>
    <t>INE261F08EG3</t>
  </si>
  <si>
    <t>PGCI409</t>
  </si>
  <si>
    <t>7.30% Power Grid Corporation of India Limited (19/06/2027)</t>
  </si>
  <si>
    <t>INE752E07OF7</t>
  </si>
  <si>
    <t>GOI4750</t>
  </si>
  <si>
    <t>7.36% Government of India (12/09/2027)</t>
  </si>
  <si>
    <t>IN000927C052</t>
  </si>
  <si>
    <t>GOI3348</t>
  </si>
  <si>
    <t>8.21% Rajasthan State Development Loans UDAY (31/03/2025)</t>
  </si>
  <si>
    <t>IN2920150447</t>
  </si>
  <si>
    <t>SUMM23</t>
  </si>
  <si>
    <t>8.05% Summit Digitel Infrastructure Limited (31/05/2027) **</t>
  </si>
  <si>
    <t>INE507T07096</t>
  </si>
  <si>
    <t>IRLY375</t>
  </si>
  <si>
    <t>7.68% Indian Railway Finance Corporation Limited (24/11/2026) **</t>
  </si>
  <si>
    <t>INE053F08338</t>
  </si>
  <si>
    <t>GOI4655</t>
  </si>
  <si>
    <t>7.40% Government of India (19/09/2025)</t>
  </si>
  <si>
    <t>IN000925C049</t>
  </si>
  <si>
    <t>GOI3120</t>
  </si>
  <si>
    <t>6.76% Government of India (22/02/2027)</t>
  </si>
  <si>
    <t>IN000227C024</t>
  </si>
  <si>
    <t>GOI5358</t>
  </si>
  <si>
    <t>7.78% Bihar State Development Loans (01/11/2031)</t>
  </si>
  <si>
    <t>IN1320230106</t>
  </si>
  <si>
    <t>IILD56</t>
  </si>
  <si>
    <t>7.5% India Infradebt Limited (30/06/2025) **</t>
  </si>
  <si>
    <t>INE537P07562</t>
  </si>
  <si>
    <t>IILD60</t>
  </si>
  <si>
    <t>8.4% India Infradebt Limited (20/11/2024) **</t>
  </si>
  <si>
    <t>INE537P07489</t>
  </si>
  <si>
    <t>GOI2921</t>
  </si>
  <si>
    <t>6.80% Government of India (15/06/2028)</t>
  </si>
  <si>
    <t>IN000628C056</t>
  </si>
  <si>
    <t>GOI2920</t>
  </si>
  <si>
    <t>6.80% Government of India (15/12/2028)</t>
  </si>
  <si>
    <t>IN001228C054</t>
  </si>
  <si>
    <t>HDFB631</t>
  </si>
  <si>
    <t>8.44% HDFC Bank Limited (28/12/2028) **</t>
  </si>
  <si>
    <t>INE040A08393</t>
  </si>
  <si>
    <t>SIDB539</t>
  </si>
  <si>
    <t>7.79% Small Industries Dev Bank of India (14/05/2027)</t>
  </si>
  <si>
    <t>INE556F08KM1</t>
  </si>
  <si>
    <t>RECL397</t>
  </si>
  <si>
    <t>7.55% REC Limited (10/05/2030) **</t>
  </si>
  <si>
    <t>INE020B08CU7</t>
  </si>
  <si>
    <t>NBAR650</t>
  </si>
  <si>
    <t>5.70% National Bank For Agriculture and Rural Development (31/07/2025) **</t>
  </si>
  <si>
    <t>INE261F08DK7</t>
  </si>
  <si>
    <t>SIDB486</t>
  </si>
  <si>
    <t>7.47% Small Industries Dev Bank of India (25/11/2025) **</t>
  </si>
  <si>
    <t>INE556F08KE8</t>
  </si>
  <si>
    <t>POWF173</t>
  </si>
  <si>
    <t>8.7% Power Finance Corporation Limited (14/05/2025) **</t>
  </si>
  <si>
    <t>INE134E08CY2</t>
  </si>
  <si>
    <t>GOI4584</t>
  </si>
  <si>
    <t>7.26% Government of India (22/08/2032)</t>
  </si>
  <si>
    <t>IN0020220060</t>
  </si>
  <si>
    <t>GOI3727</t>
  </si>
  <si>
    <t>7.29% Karnataka State Development Loans (12/01/2034)</t>
  </si>
  <si>
    <t>IN1920210250</t>
  </si>
  <si>
    <t>Commercial Paper</t>
  </si>
  <si>
    <t>INBS467</t>
  </si>
  <si>
    <t>Reliance Jio Infocomm Limited (21/05/2024)</t>
  </si>
  <si>
    <t>INE110L14RW7</t>
  </si>
  <si>
    <t>FRN - Floating Rate Note</t>
  </si>
  <si>
    <t>Benchmark Name - NIFTY CORPORATE BOND INDEX A-II</t>
  </si>
  <si>
    <t>GOI2407</t>
  </si>
  <si>
    <t>8.03% Gujarat State Development Loans (16/04/2025)</t>
  </si>
  <si>
    <t>IN1520190027</t>
  </si>
  <si>
    <t>NBAR595</t>
  </si>
  <si>
    <t>5.47% National Bank For Agriculture and Rural Development (11/04/2025) **</t>
  </si>
  <si>
    <t>INE261F08CI3</t>
  </si>
  <si>
    <t>IOIC536</t>
  </si>
  <si>
    <t>5.40% Indian Oil Corporation Limited (11/04/2025) **</t>
  </si>
  <si>
    <t>INE242A08478</t>
  </si>
  <si>
    <t>RECL276</t>
  </si>
  <si>
    <t>8.30% REC Limited (10/04/2025) **</t>
  </si>
  <si>
    <t>INE020B08930</t>
  </si>
  <si>
    <t>POWF306</t>
  </si>
  <si>
    <t>8.39% Power Finance Corporation Limited (19/04/2025) **</t>
  </si>
  <si>
    <t>INE134E08HD5</t>
  </si>
  <si>
    <t>POWF454</t>
  </si>
  <si>
    <t>7.16% Power Finance Corporation Limited (24/04/2025) **</t>
  </si>
  <si>
    <t>INE134E08KP3</t>
  </si>
  <si>
    <t>NHBA300</t>
  </si>
  <si>
    <t>6.88% National Housing Bank (21/01/2025) **</t>
  </si>
  <si>
    <t>INE557F08FH9</t>
  </si>
  <si>
    <t>PGCI444</t>
  </si>
  <si>
    <t>6.85% Power Grid Corporation of India Limited (15/04/2025) **</t>
  </si>
  <si>
    <t>INE752E08643</t>
  </si>
  <si>
    <t>GOI4362</t>
  </si>
  <si>
    <t>6.03% Rajasthan State Development Loans (11/03/2025)</t>
  </si>
  <si>
    <t>IN2920190435</t>
  </si>
  <si>
    <t>SIDB457</t>
  </si>
  <si>
    <t>5.59% Small Industries Dev Bank of India (21/02/2025) **</t>
  </si>
  <si>
    <t>INE556F08JU6</t>
  </si>
  <si>
    <t>CARE AAA</t>
  </si>
  <si>
    <t>PGCI365</t>
  </si>
  <si>
    <t>8.15% Power Grid Corporation of India Limited (08/03/2025) **</t>
  </si>
  <si>
    <t>INE752E07MJ3</t>
  </si>
  <si>
    <t>NHBA299</t>
  </si>
  <si>
    <t>7.05% National Housing Bank (18/12/2024) **</t>
  </si>
  <si>
    <t>INE557F08FG1</t>
  </si>
  <si>
    <t>GOI2401</t>
  </si>
  <si>
    <t>8.09% Madhya Pradesh State Development Loans (11/03/2025)</t>
  </si>
  <si>
    <t>IN2120140115</t>
  </si>
  <si>
    <t>GOI1272</t>
  </si>
  <si>
    <t>8.05% Karnataka State Development Loans (25/02/2025)</t>
  </si>
  <si>
    <t>IN1920140101</t>
  </si>
  <si>
    <t>RECL274</t>
  </si>
  <si>
    <t>8.27% REC Limited (06/02/2025) **</t>
  </si>
  <si>
    <t>INE020B08906</t>
  </si>
  <si>
    <t>POWF170</t>
  </si>
  <si>
    <t>8.95% Power Finance Corporation Limited (30/03/2025) **</t>
  </si>
  <si>
    <t>INE134E08CV8</t>
  </si>
  <si>
    <t>GOI1629</t>
  </si>
  <si>
    <t>8.06% Tamilnadu State Development Loans (29/04/2025)</t>
  </si>
  <si>
    <t>IN3120150021</t>
  </si>
  <si>
    <t>GOI3457</t>
  </si>
  <si>
    <t>8.1% West Bangal State Development Loans (28/01/2025)</t>
  </si>
  <si>
    <t>IN3420140136</t>
  </si>
  <si>
    <t>POWF313</t>
  </si>
  <si>
    <t>8.2% Power Finance Corporation Limited (10/03/2025) **</t>
  </si>
  <si>
    <t>INE134E08GY3</t>
  </si>
  <si>
    <t>NBAR646</t>
  </si>
  <si>
    <t>5.23% National Bank For Agriculture and Rural Development (31/01/2025)</t>
  </si>
  <si>
    <t>INE261F08DI1</t>
  </si>
  <si>
    <t>RECL387</t>
  </si>
  <si>
    <t>6.88% REC Limited (20/03/2025) **</t>
  </si>
  <si>
    <t>INE020B08CK8</t>
  </si>
  <si>
    <t>Benchmark Name - CRISIL IBX 70:30 CPSE PLUS SDL – APRIL 2025</t>
  </si>
  <si>
    <t>GOI1869</t>
  </si>
  <si>
    <t>7.51% Maharashtra State Development Loans (24/05/2027)</t>
  </si>
  <si>
    <t>IN2220170020</t>
  </si>
  <si>
    <t>GOI1873</t>
  </si>
  <si>
    <t>7.52% Gujarat State Development Loans (24/05/2027)</t>
  </si>
  <si>
    <t>IN1520170045</t>
  </si>
  <si>
    <t>GOI3644</t>
  </si>
  <si>
    <t>6.58% Gujarat State Development Loans (31/03/2027)</t>
  </si>
  <si>
    <t>IN1520200347</t>
  </si>
  <si>
    <t>GOI1872</t>
  </si>
  <si>
    <t>7.52% Tamilnadu State Development Loans (24/05/2027)</t>
  </si>
  <si>
    <t>IN3120170037</t>
  </si>
  <si>
    <t>GOI1785</t>
  </si>
  <si>
    <t>7.86% Karnataka State Development Loans (15/03/2027)</t>
  </si>
  <si>
    <t>IN1920160117</t>
  </si>
  <si>
    <t>GOI1713</t>
  </si>
  <si>
    <t>7.59% Karnatak State Development Loans (15/02/2027)</t>
  </si>
  <si>
    <t>IN1920160091</t>
  </si>
  <si>
    <t>GOI1871</t>
  </si>
  <si>
    <t>7.53% Haryana State Development Loans (24/05/2027)</t>
  </si>
  <si>
    <t>IN1620170010</t>
  </si>
  <si>
    <t>GOI1841</t>
  </si>
  <si>
    <t>7.71% Gujarat State Development Loans (01/03/2027)</t>
  </si>
  <si>
    <t>IN1520160202</t>
  </si>
  <si>
    <t>GOI3755</t>
  </si>
  <si>
    <t>6.54% Maharashtra State Development Loans (09/02/2027)</t>
  </si>
  <si>
    <t>IN2220210271</t>
  </si>
  <si>
    <t>GOI3764</t>
  </si>
  <si>
    <t>7.52% Uttar Pradesh State Development Loans (24/05/2027)</t>
  </si>
  <si>
    <t>IN3320170043</t>
  </si>
  <si>
    <t>GOI1834</t>
  </si>
  <si>
    <t>7.92% West Bangal State Development Loans (15/03/2027)</t>
  </si>
  <si>
    <t>IN3420160175</t>
  </si>
  <si>
    <t>GOI1893</t>
  </si>
  <si>
    <t>7.59% Karnataka State Development Loans (29/03/2027)</t>
  </si>
  <si>
    <t>IN1920160125</t>
  </si>
  <si>
    <t>GOI1875</t>
  </si>
  <si>
    <t>7.61% Tamil Nadu State Development Loans (15/02/2027)</t>
  </si>
  <si>
    <t>IN3120160194</t>
  </si>
  <si>
    <t>GOI3765</t>
  </si>
  <si>
    <t>7.51% Rajasthan State Development Loans (24/05/2027)</t>
  </si>
  <si>
    <t>IN2920170015</t>
  </si>
  <si>
    <t>GOI3085</t>
  </si>
  <si>
    <t>6.72% Kerala State Development Loans (24/03/2027)</t>
  </si>
  <si>
    <t>IN2020200290</t>
  </si>
  <si>
    <t>GOI1761</t>
  </si>
  <si>
    <t>7.78% Bihar State Development Loans (01/03/2027)</t>
  </si>
  <si>
    <t>IN1320160170</t>
  </si>
  <si>
    <t>GOI1759</t>
  </si>
  <si>
    <t>7.74% Tamilnadu State Development Loans (01/03/2027)</t>
  </si>
  <si>
    <t>IN3120161309</t>
  </si>
  <si>
    <t>GOI1829</t>
  </si>
  <si>
    <t>7.62% Tamilnadu State Development Loans (29/03/2027)</t>
  </si>
  <si>
    <t>IN3120161424</t>
  </si>
  <si>
    <t>GOI1878</t>
  </si>
  <si>
    <t>7.6% Madhya Pradesh State Development Loans (15/02/2027)</t>
  </si>
  <si>
    <t>IN2120160097</t>
  </si>
  <si>
    <t>GOI1788</t>
  </si>
  <si>
    <t>7.88% Chattisgarh State Development Loans (15/03/2027)</t>
  </si>
  <si>
    <t>IN3520160034</t>
  </si>
  <si>
    <t>GOI1758</t>
  </si>
  <si>
    <t>7.78% West Bengal State Development Loans (01/03/2027)</t>
  </si>
  <si>
    <t>IN3420160167</t>
  </si>
  <si>
    <t>GOI4512</t>
  </si>
  <si>
    <t>7.62% Uttar Pradesh State Development Loans (15/02/2027)</t>
  </si>
  <si>
    <t>IN3320160317</t>
  </si>
  <si>
    <t>GOI1715</t>
  </si>
  <si>
    <t>7.59% Gujarat State Development Loans (15/02/2027)</t>
  </si>
  <si>
    <t>IN1520160194</t>
  </si>
  <si>
    <t>GOI4298</t>
  </si>
  <si>
    <t>7.87% Uttar Pradesh State Development Loans (15/03/2027)</t>
  </si>
  <si>
    <t>IN3320160341</t>
  </si>
  <si>
    <t>GOI1831</t>
  </si>
  <si>
    <t>7.64% West Bangal State Development Loans (29/03/2027)</t>
  </si>
  <si>
    <t>IN3420160183</t>
  </si>
  <si>
    <t>GOI1793</t>
  </si>
  <si>
    <t>7.85% Rajasthan State Development Loans (15/03/2027)</t>
  </si>
  <si>
    <t>IN2920160438</t>
  </si>
  <si>
    <t>GOI1849</t>
  </si>
  <si>
    <t>7.77% Kerala State Development Loans (01/03/2027)</t>
  </si>
  <si>
    <t>IN2020160148</t>
  </si>
  <si>
    <t>GOI1760</t>
  </si>
  <si>
    <t>7.75% Karnatak State Development Loans (01/03/2027)</t>
  </si>
  <si>
    <t>IN1920160109</t>
  </si>
  <si>
    <t>GOI4371</t>
  </si>
  <si>
    <t>7.61% Uttar Pradesh State Development Loans (11/05/2027)</t>
  </si>
  <si>
    <t>IN3320170035</t>
  </si>
  <si>
    <t>GOI1757</t>
  </si>
  <si>
    <t>7.76% Madhya Pradesh State Development Loans (01/03/2027)</t>
  </si>
  <si>
    <t>IN2120160105</t>
  </si>
  <si>
    <t>GOI1702</t>
  </si>
  <si>
    <t>7.19% Gujarat State Development Loans (25/01/2027)</t>
  </si>
  <si>
    <t>IN1520160186</t>
  </si>
  <si>
    <t>GOI1756</t>
  </si>
  <si>
    <t>7.80% Haryana State Development Loans 2027 (01/03/2027)</t>
  </si>
  <si>
    <t>IN1620160276</t>
  </si>
  <si>
    <t>Benchmark Name - CRISIL IBX SDL INDEX - MAY 2027</t>
  </si>
  <si>
    <t>GOI2183</t>
  </si>
  <si>
    <t>8.08% Tamilnadu State Development Loans (26/12/2028)</t>
  </si>
  <si>
    <t>IN3120180200</t>
  </si>
  <si>
    <t>SBAI201</t>
  </si>
  <si>
    <t>6.8% State Bank of India (21/08/2035) **</t>
  </si>
  <si>
    <t>INE062A08231</t>
  </si>
  <si>
    <t>GOI2750</t>
  </si>
  <si>
    <t>6.87% Maharashtra State Development Loans (07/10/2030)</t>
  </si>
  <si>
    <t>IN2220200223</t>
  </si>
  <si>
    <t>NHAI67</t>
  </si>
  <si>
    <t>7.7% National Highways Authority Of India (13/09/2029) **</t>
  </si>
  <si>
    <t>INE906B07HH5</t>
  </si>
  <si>
    <t>IRLY324</t>
  </si>
  <si>
    <t>8.3% Indian Railway Finance Corporation Limited (23/03/2029) **</t>
  </si>
  <si>
    <t>INE053F07BD9</t>
  </si>
  <si>
    <t>GOI1978</t>
  </si>
  <si>
    <t>8.2% Haryana State Development Loans (31/01/2028)</t>
  </si>
  <si>
    <t>IN1620170119</t>
  </si>
  <si>
    <t>NHPC123</t>
  </si>
  <si>
    <t>7.5% NHPC Limited (07/10/2028) **</t>
  </si>
  <si>
    <t>INE848E07AR7</t>
  </si>
  <si>
    <t>FCOI31</t>
  </si>
  <si>
    <t>7.64% Food Corporation Of India (12/12/2029) **</t>
  </si>
  <si>
    <t>INE861G08050</t>
  </si>
  <si>
    <t>CRISIL AAA(CE)</t>
  </si>
  <si>
    <t>NHAI73</t>
  </si>
  <si>
    <t>7.35% National Highways Authority Of India (26/04/2030) **</t>
  </si>
  <si>
    <t>INE906B07HP8</t>
  </si>
  <si>
    <t>HDFB896</t>
  </si>
  <si>
    <t>7.05% HDFC Bank Limited (01/12/2031)</t>
  </si>
  <si>
    <t>INE040A08963</t>
  </si>
  <si>
    <t>IRLY323</t>
  </si>
  <si>
    <t>8.35% Indian Railway Finance Corporation Limited (13/03/2029) **</t>
  </si>
  <si>
    <t>INE053F07BC1</t>
  </si>
  <si>
    <t>GOI2767</t>
  </si>
  <si>
    <t>6.63% Maharashtra State Development Loans (14/10/2030)</t>
  </si>
  <si>
    <t>IN2220200264</t>
  </si>
  <si>
    <t>NTPC146</t>
  </si>
  <si>
    <t>8.3% NTPC Limited (15/01/2029) **</t>
  </si>
  <si>
    <t>INE733E07KJ7</t>
  </si>
  <si>
    <t>NBAR509</t>
  </si>
  <si>
    <t>8.24% National Bank For Agriculture and Rural Development (22/03/2029) **</t>
  </si>
  <si>
    <t>INE261F08BF1</t>
  </si>
  <si>
    <t>POWF462</t>
  </si>
  <si>
    <t>7.75% Power Finance Corporation Limited (11/06/2030) **</t>
  </si>
  <si>
    <t>INE134E08KV1</t>
  </si>
  <si>
    <t>GOI2798</t>
  </si>
  <si>
    <t>6.5% Gujarat State Development Loans (11/11/2030)</t>
  </si>
  <si>
    <t>IN1520200206</t>
  </si>
  <si>
    <t>HURD211</t>
  </si>
  <si>
    <t>8.37% Housing &amp; Urban Development Corporation Limited (23/03/2029) **</t>
  </si>
  <si>
    <t>INE031A08707</t>
  </si>
  <si>
    <t>NBAR560</t>
  </si>
  <si>
    <t>7.43% National Bank For Agriculture and Rural Development (31/01/2030) **</t>
  </si>
  <si>
    <t>INE261F08BX4</t>
  </si>
  <si>
    <t>RECL391</t>
  </si>
  <si>
    <t>7.14% REC Limited (02/03/2030) **</t>
  </si>
  <si>
    <t>INE020B08CO0</t>
  </si>
  <si>
    <t>POWF471</t>
  </si>
  <si>
    <t>7.04% Power Finance Corporation Limited (16/12/2030) **</t>
  </si>
  <si>
    <t>INE134E08LC9</t>
  </si>
  <si>
    <t>HDFB895</t>
  </si>
  <si>
    <t>7.1% HDFC Bank Limited (12/11/2031) **</t>
  </si>
  <si>
    <t>INE040A08831</t>
  </si>
  <si>
    <t>NTPC222</t>
  </si>
  <si>
    <t>6.69% NTPC Limited (12/09/2031) **</t>
  </si>
  <si>
    <t>INE733E08197</t>
  </si>
  <si>
    <t>RECL406</t>
  </si>
  <si>
    <t>6.80% REC Limited (20/12/2030) **</t>
  </si>
  <si>
    <t>INE020B08DE9</t>
  </si>
  <si>
    <t>GOI2855</t>
  </si>
  <si>
    <t>6.5% Gujarat State Development Loans (25/11/2030)</t>
  </si>
  <si>
    <t>IN1520200214</t>
  </si>
  <si>
    <t>HDFB892</t>
  </si>
  <si>
    <t>6.88% HDFC Bank Limited (24/09/2031) **</t>
  </si>
  <si>
    <t>INE040A08781</t>
  </si>
  <si>
    <t>NBAR602</t>
  </si>
  <si>
    <t>6.44% National Bank For Agriculture and Rural Development (04/12/2030) **</t>
  </si>
  <si>
    <t>INE261F08CP8</t>
  </si>
  <si>
    <t>NBAR598</t>
  </si>
  <si>
    <t>6.39% National Bank For Agriculture and Rural Development (19/11/2030) **</t>
  </si>
  <si>
    <t>INE261F08CN3</t>
  </si>
  <si>
    <t>IRLY346</t>
  </si>
  <si>
    <t>6.41% Indian Railway Finance Corporation Limited (11/04/2031) **</t>
  </si>
  <si>
    <t>INE053F07CR7</t>
  </si>
  <si>
    <t>FCOI35</t>
  </si>
  <si>
    <t>7.09% Food Corporation Of India (13/08/2031) **</t>
  </si>
  <si>
    <t>INE861G08084</t>
  </si>
  <si>
    <t>HDFB885</t>
  </si>
  <si>
    <t>7.25% HDFC Bank Limited (17/06/2030) **</t>
  </si>
  <si>
    <t>INE040A08815</t>
  </si>
  <si>
    <t>GOI2761</t>
  </si>
  <si>
    <t>6.7% Karnataka State Development Loans (23/09/2030)</t>
  </si>
  <si>
    <t>IN1920200251</t>
  </si>
  <si>
    <t>GOI2932</t>
  </si>
  <si>
    <t>6.53% Karnataka State Development Loans (02/12/2030)</t>
  </si>
  <si>
    <t>IN1920200459</t>
  </si>
  <si>
    <t>NBAR606</t>
  </si>
  <si>
    <t>6.49% National Bank For Agriculture and Rural Development (30/12/2030) **</t>
  </si>
  <si>
    <t>INE261F08CQ6</t>
  </si>
  <si>
    <t>GOI2954</t>
  </si>
  <si>
    <t>6.51% Karnataka State Development Loans (30/12/2030)</t>
  </si>
  <si>
    <t>IN1920200533</t>
  </si>
  <si>
    <t>IOIC456</t>
  </si>
  <si>
    <t>7.41% Indian Oil Corporation Limited (22/10/2029) **</t>
  </si>
  <si>
    <t>INE242A08437</t>
  </si>
  <si>
    <t>GOI2543</t>
  </si>
  <si>
    <t>7.04% Gujarat State Development Loans (18/03/2030)</t>
  </si>
  <si>
    <t>IN1520190217</t>
  </si>
  <si>
    <t>HURD208</t>
  </si>
  <si>
    <t>8.58% Housing &amp; Urban Development Corporation Limited (14/02/2029) **</t>
  </si>
  <si>
    <t>INE031A08681</t>
  </si>
  <si>
    <t>NHPC117</t>
  </si>
  <si>
    <t>8.12% NHPC Limited (22/03/2029) **</t>
  </si>
  <si>
    <t>INE848E08136</t>
  </si>
  <si>
    <t>FCOI32</t>
  </si>
  <si>
    <t>7.6% Food Corporation Of India (09/01/2030) **</t>
  </si>
  <si>
    <t>INE861G08068</t>
  </si>
  <si>
    <t>GOI3511</t>
  </si>
  <si>
    <t>6.83% Maharashtra State Development Loans (23/06/2031)</t>
  </si>
  <si>
    <t>IN2220210131</t>
  </si>
  <si>
    <t>HDFB878</t>
  </si>
  <si>
    <t>9% HDFC Bank Limited (29/11/2028) **</t>
  </si>
  <si>
    <t>INE040A08AB1</t>
  </si>
  <si>
    <t>PGCI398</t>
  </si>
  <si>
    <t>8.13% Power Grid Corporation of India Limited (25/04/2031) **</t>
  </si>
  <si>
    <t>INE752E07NX2</t>
  </si>
  <si>
    <t>NBAR488</t>
  </si>
  <si>
    <t>8.42% National Bank For Agriculture and Rural Development (13/02/2029) **</t>
  </si>
  <si>
    <t>INE261F08BA2</t>
  </si>
  <si>
    <t>GOI5075</t>
  </si>
  <si>
    <t>7.7% Andhra Pradesh State Development Loans (06/04/2032)</t>
  </si>
  <si>
    <t>IN1020230026</t>
  </si>
  <si>
    <t>IRLY334</t>
  </si>
  <si>
    <t>7.55% Indian Railway Finance Corporation Limited (06/11/2029) **</t>
  </si>
  <si>
    <t>INE053F07BX7</t>
  </si>
  <si>
    <t>GOI2734</t>
  </si>
  <si>
    <t>6.7% Gujarat State Development Loans (23/09/2030)</t>
  </si>
  <si>
    <t>IN1520200156</t>
  </si>
  <si>
    <t>NHAI61</t>
  </si>
  <si>
    <t>8.49% National Highways Authority Of India (05/02/2029) **</t>
  </si>
  <si>
    <t>INE906B07GO3</t>
  </si>
  <si>
    <t>POWF441</t>
  </si>
  <si>
    <t>8.85% Power Finance Corporation Limited (25/05/2029) **</t>
  </si>
  <si>
    <t>INE134E08KC1</t>
  </si>
  <si>
    <t>RECL370</t>
  </si>
  <si>
    <t>8.80% REC Limited (14/05/2029) **</t>
  </si>
  <si>
    <t>INE020B08BS3</t>
  </si>
  <si>
    <t>HURD210</t>
  </si>
  <si>
    <t>8.41% Housing &amp; Urban Development Corporation Limited (15/03/2029) **</t>
  </si>
  <si>
    <t>INE031A08699</t>
  </si>
  <si>
    <t>HDFB875</t>
  </si>
  <si>
    <t>9.05% HDFC Bank Limited (16/10/2028) **</t>
  </si>
  <si>
    <t>INE040A08732</t>
  </si>
  <si>
    <t>NBAR516</t>
  </si>
  <si>
    <t>8.5% National Bank For Agriculture and Rural Development (27/02/2029) **</t>
  </si>
  <si>
    <t>INE261F08BC8</t>
  </si>
  <si>
    <t>PGCI366</t>
  </si>
  <si>
    <t>8.15% Power Grid Corporation of India Limited (09/03/2030) **</t>
  </si>
  <si>
    <t>INE752E07MK1</t>
  </si>
  <si>
    <t>NHAI62</t>
  </si>
  <si>
    <t>8.27% National Highways Authority Of India (28/03/2029) **</t>
  </si>
  <si>
    <t>INE906B07GP0</t>
  </si>
  <si>
    <t>IRLY325</t>
  </si>
  <si>
    <t>8.23% Indian Railway Finance Corporation Limited (29/03/2029) **</t>
  </si>
  <si>
    <t>INE053F07BE7</t>
  </si>
  <si>
    <t>HDFB879</t>
  </si>
  <si>
    <t>8.55% HDFC Bank Limited (27/03/2029) **</t>
  </si>
  <si>
    <t>INE040A08724</t>
  </si>
  <si>
    <t>NBAR511</t>
  </si>
  <si>
    <t>8.15% National Bank For Agriculture and Rural Development (28/03/2029) **</t>
  </si>
  <si>
    <t>INE261F08BH7</t>
  </si>
  <si>
    <t>GOI2446</t>
  </si>
  <si>
    <t>7.83% Maharashtra State Development Loans (08/04/2030)</t>
  </si>
  <si>
    <t>IN2220200017</t>
  </si>
  <si>
    <t>GOI2517</t>
  </si>
  <si>
    <t>7.78% Maharashtra State Development Loans (24/03/2029)</t>
  </si>
  <si>
    <t>IN2220190143</t>
  </si>
  <si>
    <t>POWF460</t>
  </si>
  <si>
    <t>7.79% Power Finance Corporation Limited (22/07/2030) **</t>
  </si>
  <si>
    <t>INE134E08KU3</t>
  </si>
  <si>
    <t>HDFB881</t>
  </si>
  <si>
    <t>8.05% HDFC Bank Limited (22/10/2029) **</t>
  </si>
  <si>
    <t>INE040A08AC9</t>
  </si>
  <si>
    <t>PGCI403</t>
  </si>
  <si>
    <t>7.55% Power Grid Corporation of India Limited (20/09/2031) **</t>
  </si>
  <si>
    <t>INE752E07OB6</t>
  </si>
  <si>
    <t>NHAI65</t>
  </si>
  <si>
    <t>7.49% National Highways Authority Of India (01/08/2029) **</t>
  </si>
  <si>
    <t>INE906B07HG7</t>
  </si>
  <si>
    <t>NHPC122</t>
  </si>
  <si>
    <t>7.5% NHPC Limited (06/10/2029) **</t>
  </si>
  <si>
    <t>INE848E07AS5</t>
  </si>
  <si>
    <t>NHPC124</t>
  </si>
  <si>
    <t>7.5% NHPC Limited (07/10/2027) **</t>
  </si>
  <si>
    <t>INE848E07AQ9</t>
  </si>
  <si>
    <t>POWF464</t>
  </si>
  <si>
    <t>7.4% Power Finance Corporation Limited (08/05/2030) **</t>
  </si>
  <si>
    <t>INE134E08KQ1</t>
  </si>
  <si>
    <t>NBAR636</t>
  </si>
  <si>
    <t>6.97% National Bank For Agriculture and Rural Development (17/03/2031) **</t>
  </si>
  <si>
    <t>INE261F08CZ7</t>
  </si>
  <si>
    <t>GOI2752</t>
  </si>
  <si>
    <t>6.84% Gujarat State Development Loans (07/10/2030)</t>
  </si>
  <si>
    <t>IN1520200172</t>
  </si>
  <si>
    <t>PGCI363</t>
  </si>
  <si>
    <t>8.20% Power Grid Corporation of India Limited (23/01/2030) **</t>
  </si>
  <si>
    <t>INE752E07MH7</t>
  </si>
  <si>
    <t>GOI4366</t>
  </si>
  <si>
    <t>7.1% Government of India (18/04/2029)</t>
  </si>
  <si>
    <t>IN0020220011</t>
  </si>
  <si>
    <t>IIFC28</t>
  </si>
  <si>
    <t>9.41% India Infrastructure Fin Co Ltd (27/07/2037) **</t>
  </si>
  <si>
    <t>INE787H07057</t>
  </si>
  <si>
    <t>GOI1197</t>
  </si>
  <si>
    <t>8.60% Government of India (02/06/2028)</t>
  </si>
  <si>
    <t>IN0020140011</t>
  </si>
  <si>
    <t>Benchmark Name - NIFTY COMPOSITE DEBT INDEX A-III</t>
  </si>
  <si>
    <t>PIDI02</t>
  </si>
  <si>
    <t>Pidilite Industries Limited</t>
  </si>
  <si>
    <t>INE318A01026</t>
  </si>
  <si>
    <t>MKIP01</t>
  </si>
  <si>
    <t>Mankind Pharma Limited</t>
  </si>
  <si>
    <t>INE634S01028</t>
  </si>
  <si>
    <t>BHDY01</t>
  </si>
  <si>
    <t>Bharat Dynamics Limited</t>
  </si>
  <si>
    <t>INE171Z01018</t>
  </si>
  <si>
    <t>KCUL02</t>
  </si>
  <si>
    <t>Cummins India Limited</t>
  </si>
  <si>
    <t>INE298A01020</t>
  </si>
  <si>
    <t>KFIN01</t>
  </si>
  <si>
    <t>KFin Technologies Limited</t>
  </si>
  <si>
    <t>INE138Y01010</t>
  </si>
  <si>
    <t>NITL01</t>
  </si>
  <si>
    <t>Coforge Limited</t>
  </si>
  <si>
    <t>INE591G01017</t>
  </si>
  <si>
    <t>DIXO02</t>
  </si>
  <si>
    <t>Dixon Technologies (India) Limited</t>
  </si>
  <si>
    <t>INE935N01020</t>
  </si>
  <si>
    <t>JYCN01</t>
  </si>
  <si>
    <t>Jyoti CNC Automation Ltd</t>
  </si>
  <si>
    <t>INE980O01024</t>
  </si>
  <si>
    <t>SAEL02</t>
  </si>
  <si>
    <t>TVS Motor Company Limited</t>
  </si>
  <si>
    <t>INE494B01023</t>
  </si>
  <si>
    <t>SAIL01</t>
  </si>
  <si>
    <t>Steel Authority of India Limited</t>
  </si>
  <si>
    <t>INE114A01011</t>
  </si>
  <si>
    <t>BFLS01</t>
  </si>
  <si>
    <t>MphasiS Limited</t>
  </si>
  <si>
    <t>INE356A01018</t>
  </si>
  <si>
    <t>CIPL03</t>
  </si>
  <si>
    <t>Cipla Limited</t>
  </si>
  <si>
    <t>INE059A01026</t>
  </si>
  <si>
    <t>HALT02</t>
  </si>
  <si>
    <t>Hindustan Aeronautics Limited</t>
  </si>
  <si>
    <t>INE066F01020</t>
  </si>
  <si>
    <t>GPTH01</t>
  </si>
  <si>
    <t>GPT Healthcare Limited</t>
  </si>
  <si>
    <t>INE486R01017</t>
  </si>
  <si>
    <t>RATN01</t>
  </si>
  <si>
    <t>RBL Bank Limited</t>
  </si>
  <si>
    <t>INE976G01028</t>
  </si>
  <si>
    <t>PSYL02</t>
  </si>
  <si>
    <t>Persistent Systems Limited</t>
  </si>
  <si>
    <t>INE262H01021</t>
  </si>
  <si>
    <t>BHAH02</t>
  </si>
  <si>
    <t>Bharat Heavy Electricals Limited</t>
  </si>
  <si>
    <t>INE257A01026</t>
  </si>
  <si>
    <t>GAIL01</t>
  </si>
  <si>
    <t>GAIL (India) Limited</t>
  </si>
  <si>
    <t>INE129A01019</t>
  </si>
  <si>
    <t>Gas</t>
  </si>
  <si>
    <t>JUFL02</t>
  </si>
  <si>
    <t>Jubilant Foodworks Limited</t>
  </si>
  <si>
    <t>INE797F01020</t>
  </si>
  <si>
    <t>ACCL02</t>
  </si>
  <si>
    <t>ACC Limited</t>
  </si>
  <si>
    <t>INE012A01025</t>
  </si>
  <si>
    <t>HONA01</t>
  </si>
  <si>
    <t>Honasa Consumer Limited</t>
  </si>
  <si>
    <t>INE0J5401028</t>
  </si>
  <si>
    <t>ICEM01</t>
  </si>
  <si>
    <t>The India Cements Limited</t>
  </si>
  <si>
    <t>INE383A01012</t>
  </si>
  <si>
    <t>CANB01</t>
  </si>
  <si>
    <t>Canara Bank</t>
  </si>
  <si>
    <t>INE476A01014</t>
  </si>
  <si>
    <t>IDFC01</t>
  </si>
  <si>
    <t>IDFC Limited</t>
  </si>
  <si>
    <t>INE043D01016</t>
  </si>
  <si>
    <t>BSEL02</t>
  </si>
  <si>
    <t>BSE Limited</t>
  </si>
  <si>
    <t>INE118H01025</t>
  </si>
  <si>
    <t>CHAM01</t>
  </si>
  <si>
    <t>Chambal Fertilizers &amp; Chemicals Limited</t>
  </si>
  <si>
    <t>INE085A01013</t>
  </si>
  <si>
    <t>CUBI02</t>
  </si>
  <si>
    <t>City Union Bank Limited</t>
  </si>
  <si>
    <t>INE491A01021</t>
  </si>
  <si>
    <t>TOPH02</t>
  </si>
  <si>
    <t>Torrent Pharmaceuticals Limited</t>
  </si>
  <si>
    <t>INE685A01028</t>
  </si>
  <si>
    <t>GLPH03</t>
  </si>
  <si>
    <t>Glenmark Pharmaceuticals Limited</t>
  </si>
  <si>
    <t>INE935A01035</t>
  </si>
  <si>
    <t>BALI02</t>
  </si>
  <si>
    <t>Balkrishna Industries Limited</t>
  </si>
  <si>
    <t>INE787D01026</t>
  </si>
  <si>
    <t>BALIMAY24</t>
  </si>
  <si>
    <t>Balkrishna Industries Limited May 2024 Future</t>
  </si>
  <si>
    <t>APOLMAY24</t>
  </si>
  <si>
    <t>Apollo Hospitals Enterprise Limited May 2024 Future</t>
  </si>
  <si>
    <t>GLPHMAY24</t>
  </si>
  <si>
    <t>Glenmark Pharmaceuticals Limited May 2024 Future</t>
  </si>
  <si>
    <t>IEINMAY24</t>
  </si>
  <si>
    <t>Info Edge (India) Limited May 2024 Future</t>
  </si>
  <si>
    <t>CUBIMAY24</t>
  </si>
  <si>
    <t>City Union Bank Limited May 2024 Future</t>
  </si>
  <si>
    <t>CHAMMAY24</t>
  </si>
  <si>
    <t>Chambal Fertilizers &amp; Chemicals Limited May 2024 Future</t>
  </si>
  <si>
    <t>MCSPMAY24</t>
  </si>
  <si>
    <t>United Spirits Limited May 2024 Future</t>
  </si>
  <si>
    <t>BFSLMAY24</t>
  </si>
  <si>
    <t>Bajaj Finserv Limited May 2024 Future</t>
  </si>
  <si>
    <t>IDFCMAY24</t>
  </si>
  <si>
    <t>IDFC Limited May 2024 Future</t>
  </si>
  <si>
    <t>SAELMAY24</t>
  </si>
  <si>
    <t>TVS Motor Company Limited May 2024 Future</t>
  </si>
  <si>
    <t>ULCCMAY24</t>
  </si>
  <si>
    <t>UltraTech Cement Limited May 2024 Future</t>
  </si>
  <si>
    <t>BKBAMAY24</t>
  </si>
  <si>
    <t>Bank of Baroda May 2024 Future</t>
  </si>
  <si>
    <t>CANBMAY24</t>
  </si>
  <si>
    <t>Canara Bank May 2024 Future</t>
  </si>
  <si>
    <t>ICEMMAY24</t>
  </si>
  <si>
    <t>The India Cements Limited May 2024 Future</t>
  </si>
  <si>
    <t>BAFLMAY24</t>
  </si>
  <si>
    <t>Bajaj Finance Limited May 2024 Future</t>
  </si>
  <si>
    <t>ACCLMAY24</t>
  </si>
  <si>
    <t>ACC Limited May 2024 Future</t>
  </si>
  <si>
    <t>GAILMAY24</t>
  </si>
  <si>
    <t>GAIL (India) Limited May 2024 Future</t>
  </si>
  <si>
    <t>BHAHMAY24</t>
  </si>
  <si>
    <t>Bharat Heavy Electricals Limited May 2024 Future</t>
  </si>
  <si>
    <t>RTBKMAY24</t>
  </si>
  <si>
    <t>RBL Bank Limited May 2024 Future</t>
  </si>
  <si>
    <t>HALTMAY24</t>
  </si>
  <si>
    <t>Hindustan Aeronautics Limited May 2024 Future</t>
  </si>
  <si>
    <t>SAILMAY24</t>
  </si>
  <si>
    <t>Steel Authority of India Limited May 2024 Future</t>
  </si>
  <si>
    <t>IIFW294</t>
  </si>
  <si>
    <t>9.2% 360 One Prime Limited (05/09/2025) **</t>
  </si>
  <si>
    <t>INE248U07FB9</t>
  </si>
  <si>
    <t>ICRA AA</t>
  </si>
  <si>
    <t>SHTR500</t>
  </si>
  <si>
    <t>8.75% Shriram Finance Limited (05/10/2026) **</t>
  </si>
  <si>
    <t>INE721A07RQ0</t>
  </si>
  <si>
    <t>MALE572</t>
  </si>
  <si>
    <t>7.6% Poonawalla Fincorp Limited (19/07/2024) **</t>
  </si>
  <si>
    <t>INE511C07755</t>
  </si>
  <si>
    <t>SHEB136</t>
  </si>
  <si>
    <t>7.15% Tata Motors Finance Limited (25/06/2024) **</t>
  </si>
  <si>
    <t>INE601U08259</t>
  </si>
  <si>
    <t>CRISIL AA</t>
  </si>
  <si>
    <t>DLHO20</t>
  </si>
  <si>
    <t>8.5% DLF Home Developers Limited (30/04/2027) **</t>
  </si>
  <si>
    <t>INE351E07018</t>
  </si>
  <si>
    <t>MUFL394</t>
  </si>
  <si>
    <t>8.50% Muthoot Finance Limited (29/01/2026) **</t>
  </si>
  <si>
    <t>INE414G07HK3</t>
  </si>
  <si>
    <t>ICFP136</t>
  </si>
  <si>
    <t>9.95% IndoStar Capital Finance Limited (07/08/2025) **</t>
  </si>
  <si>
    <t>INE896L07926</t>
  </si>
  <si>
    <t>CRISIL AA-</t>
  </si>
  <si>
    <t>HDFB888</t>
  </si>
  <si>
    <t>6.83% HDFC Bank Limited (08/01/2031) **</t>
  </si>
  <si>
    <t>INE040A08864</t>
  </si>
  <si>
    <t>TISC240</t>
  </si>
  <si>
    <t>8.03% Tata Steel Limited (25/02/2028) **</t>
  </si>
  <si>
    <t>INE081A08330</t>
  </si>
  <si>
    <t>IND AA+</t>
  </si>
  <si>
    <t>AAHF88</t>
  </si>
  <si>
    <t>8.50% Aadhar Housing Finance Limited (26/05/2026) **</t>
  </si>
  <si>
    <t>INE883F07306</t>
  </si>
  <si>
    <t>IND AA</t>
  </si>
  <si>
    <t>EKAF29</t>
  </si>
  <si>
    <t>9.15% SK Finance Limited (02/02/2025) **</t>
  </si>
  <si>
    <t>INE124N07655</t>
  </si>
  <si>
    <t>CRISIL A+</t>
  </si>
  <si>
    <t>GOI3642</t>
  </si>
  <si>
    <t>6.24% Maharashtra State Development Loans (11/08/2026)</t>
  </si>
  <si>
    <t>IN2220210214</t>
  </si>
  <si>
    <t>GOI1474</t>
  </si>
  <si>
    <t>8.51% Maharashtra State Development Loans (09/03/2026)</t>
  </si>
  <si>
    <t>IN2220150204</t>
  </si>
  <si>
    <t>(c) Securitised Debt</t>
  </si>
  <si>
    <t>VAJR20</t>
  </si>
  <si>
    <t>Vajra Trust (20/04/2029) **</t>
  </si>
  <si>
    <t>INE0S9015015</t>
  </si>
  <si>
    <t>ICRA AAA(SO)</t>
  </si>
  <si>
    <t>ICFP140</t>
  </si>
  <si>
    <t>IndoStar Capital Finance Limited (26/07/2024) **</t>
  </si>
  <si>
    <t>INE896L14DN0</t>
  </si>
  <si>
    <t>TBIL2281</t>
  </si>
  <si>
    <t>182 Days Tbill (MD 09/05/2024)</t>
  </si>
  <si>
    <t>IN002023Y334</t>
  </si>
  <si>
    <t>Benchmark Name - NIFTY 50 HYBRID COMPOSITE DEBT 50:50 INDEX</t>
  </si>
  <si>
    <t>BTAT01</t>
  </si>
  <si>
    <t>Vodafone Idea Limited</t>
  </si>
  <si>
    <t>INE669E01016</t>
  </si>
  <si>
    <t>SESA02</t>
  </si>
  <si>
    <t>Vedanta Limited</t>
  </si>
  <si>
    <t>INE205A01025</t>
  </si>
  <si>
    <t>Diversified Metals</t>
  </si>
  <si>
    <t>AUPH03</t>
  </si>
  <si>
    <t>Aurobindo Pharma Limited</t>
  </si>
  <si>
    <t>INE406A01037</t>
  </si>
  <si>
    <t>BIOC01</t>
  </si>
  <si>
    <t>Biocon Limited</t>
  </si>
  <si>
    <t>INE376G01013</t>
  </si>
  <si>
    <t>LICH02</t>
  </si>
  <si>
    <t>LIC Housing Finance Limited</t>
  </si>
  <si>
    <t>INE115A01026</t>
  </si>
  <si>
    <t>BINL01</t>
  </si>
  <si>
    <t>Indus Towers Limited</t>
  </si>
  <si>
    <t>INE121J01017</t>
  </si>
  <si>
    <t>NICH02</t>
  </si>
  <si>
    <t>Piramal Enterprises Limited</t>
  </si>
  <si>
    <t>INE140A01024</t>
  </si>
  <si>
    <t>PFCL01</t>
  </si>
  <si>
    <t>Power Finance Corporation Limited</t>
  </si>
  <si>
    <t>INE134E01011</t>
  </si>
  <si>
    <t>GRAN02</t>
  </si>
  <si>
    <t>Granules India Limited</t>
  </si>
  <si>
    <t>INE101D01020</t>
  </si>
  <si>
    <t>RELC01</t>
  </si>
  <si>
    <t>REC Limited</t>
  </si>
  <si>
    <t>INE020B01018</t>
  </si>
  <si>
    <t>HICO02</t>
  </si>
  <si>
    <t>Hindustan Copper Limited</t>
  </si>
  <si>
    <t>INE531E01026</t>
  </si>
  <si>
    <t>GODP02</t>
  </si>
  <si>
    <t>Godrej Properties Limited</t>
  </si>
  <si>
    <t>INE484J01027</t>
  </si>
  <si>
    <t>ZEET02</t>
  </si>
  <si>
    <t>Zee Entertainment Enterprises Limited</t>
  </si>
  <si>
    <t>INE256A01028</t>
  </si>
  <si>
    <t>Entertainment</t>
  </si>
  <si>
    <t>MCEX01</t>
  </si>
  <si>
    <t>Multi Commodity Exchange of India Limited</t>
  </si>
  <si>
    <t>INE745G01035</t>
  </si>
  <si>
    <t>GMRI03</t>
  </si>
  <si>
    <t>GMR Airports Infrastructure Limited</t>
  </si>
  <si>
    <t>INE776C01039</t>
  </si>
  <si>
    <t>VSNL01</t>
  </si>
  <si>
    <t>Tata Communications Limited</t>
  </si>
  <si>
    <t>INE151A01013</t>
  </si>
  <si>
    <t>IOIC01</t>
  </si>
  <si>
    <t>Indian Oil Corporation Limited</t>
  </si>
  <si>
    <t>INE242A01010</t>
  </si>
  <si>
    <t>GUJN01</t>
  </si>
  <si>
    <t>Gujarat Narmada Valley Fertilizers and Chemicals Limited</t>
  </si>
  <si>
    <t>INE113A01013</t>
  </si>
  <si>
    <t>SUNT02</t>
  </si>
  <si>
    <t>Sun TV Network Limited</t>
  </si>
  <si>
    <t>INE424H01027</t>
  </si>
  <si>
    <t>MNGF02</t>
  </si>
  <si>
    <t>Manappuram Finance Limited</t>
  </si>
  <si>
    <t>INE522D01027</t>
  </si>
  <si>
    <t>IRCT02</t>
  </si>
  <si>
    <t>Indian Railway Catering And Tourism Corporation Limited</t>
  </si>
  <si>
    <t>INE335Y01020</t>
  </si>
  <si>
    <t>DLPL01</t>
  </si>
  <si>
    <t>Dr. Lal Path Labs Limited</t>
  </si>
  <si>
    <t>INE600L01024</t>
  </si>
  <si>
    <t>SHTR01</t>
  </si>
  <si>
    <t>Shriram Finance Limited</t>
  </si>
  <si>
    <t>INE721A01013</t>
  </si>
  <si>
    <t>ASHL02</t>
  </si>
  <si>
    <t>Ashok Leyland Limited</t>
  </si>
  <si>
    <t>INE208A01029</t>
  </si>
  <si>
    <t>Agricultural, Commercial &amp; Construction Vehicles</t>
  </si>
  <si>
    <t>NACL03</t>
  </si>
  <si>
    <t>National Aluminium Company Limited</t>
  </si>
  <si>
    <t>INE139A01034</t>
  </si>
  <si>
    <t>LAUR02</t>
  </si>
  <si>
    <t>Laurus Labs Limited</t>
  </si>
  <si>
    <t>INE947Q01028</t>
  </si>
  <si>
    <t>IFEL01</t>
  </si>
  <si>
    <t>Oracle Financial Services Software Limited</t>
  </si>
  <si>
    <t>INE881D01027</t>
  </si>
  <si>
    <t>CHEL02</t>
  </si>
  <si>
    <t>Zydus Lifesciences Limited</t>
  </si>
  <si>
    <t>INE010B01027</t>
  </si>
  <si>
    <t>MCEL03</t>
  </si>
  <si>
    <t>The Ramco Cements Limited</t>
  </si>
  <si>
    <t>INE331A01037</t>
  </si>
  <si>
    <t>PLNG01</t>
  </si>
  <si>
    <t>Petronet LNG Limited</t>
  </si>
  <si>
    <t>INE347G01014</t>
  </si>
  <si>
    <t>OBRL01</t>
  </si>
  <si>
    <t>Oberoi Realty Limited</t>
  </si>
  <si>
    <t>INE093I01010</t>
  </si>
  <si>
    <t>AARI02</t>
  </si>
  <si>
    <t>Aarti Industries Limited</t>
  </si>
  <si>
    <t>INE769A01020</t>
  </si>
  <si>
    <t>BOOT01</t>
  </si>
  <si>
    <t>Abbott India Limited</t>
  </si>
  <si>
    <t>INE358A01014</t>
  </si>
  <si>
    <t>CGCE01</t>
  </si>
  <si>
    <t>Crompton Greaves Consumer Electricals Limited</t>
  </si>
  <si>
    <t>INE299U01018</t>
  </si>
  <si>
    <t>IEEL02</t>
  </si>
  <si>
    <t>Indian Energy Exchange Limited</t>
  </si>
  <si>
    <t>INE022Q01020</t>
  </si>
  <si>
    <t>HPEC01</t>
  </si>
  <si>
    <t>Hindustan Petroleum Corporation Limited</t>
  </si>
  <si>
    <t>INE094A01015</t>
  </si>
  <si>
    <t>SECH03</t>
  </si>
  <si>
    <t>UPL Limited</t>
  </si>
  <si>
    <t>INE628A01036</t>
  </si>
  <si>
    <t>ABFS01</t>
  </si>
  <si>
    <t>Aditya Birla Capital Limited</t>
  </si>
  <si>
    <t>INE674K01013</t>
  </si>
  <si>
    <t>MAGL01</t>
  </si>
  <si>
    <t>Mahanagar Gas Limited</t>
  </si>
  <si>
    <t>INE002S01010</t>
  </si>
  <si>
    <t>KPIT03</t>
  </si>
  <si>
    <t>Birlasoft Limited</t>
  </si>
  <si>
    <t>INE836A01035</t>
  </si>
  <si>
    <t>MAXI02</t>
  </si>
  <si>
    <t>Max Financial Services Limited</t>
  </si>
  <si>
    <t>INE180A01020</t>
  </si>
  <si>
    <t>BHFO02</t>
  </si>
  <si>
    <t>Bharat Forge Limited</t>
  </si>
  <si>
    <t>INE465A01025</t>
  </si>
  <si>
    <t>POCA01</t>
  </si>
  <si>
    <t>Polycab India Limited</t>
  </si>
  <si>
    <t>INE455K01017</t>
  </si>
  <si>
    <t>PEFR01</t>
  </si>
  <si>
    <t>Aditya Birla Fashion and Retail Limited</t>
  </si>
  <si>
    <t>INE647O01011</t>
  </si>
  <si>
    <t>DENI02</t>
  </si>
  <si>
    <t>Deepak Nitrite Limited</t>
  </si>
  <si>
    <t>INE288B01029</t>
  </si>
  <si>
    <t>ATUL01</t>
  </si>
  <si>
    <t>Atul Limited</t>
  </si>
  <si>
    <t>INE100A01010</t>
  </si>
  <si>
    <t>PVRL01</t>
  </si>
  <si>
    <t>PVR INOX Limited</t>
  </si>
  <si>
    <t>INE191H01014</t>
  </si>
  <si>
    <t>MOTI02</t>
  </si>
  <si>
    <t>Bosch Limited</t>
  </si>
  <si>
    <t>INE323A01026</t>
  </si>
  <si>
    <t>NMDC01</t>
  </si>
  <si>
    <t>NMDC Limited</t>
  </si>
  <si>
    <t>INE584A01023</t>
  </si>
  <si>
    <t>Minerals &amp; Mining</t>
  </si>
  <si>
    <t>HDAM01</t>
  </si>
  <si>
    <t>HDFC Asset Management Company Limited</t>
  </si>
  <si>
    <t>INE127D01025</t>
  </si>
  <si>
    <t>IHOTMAY24</t>
  </si>
  <si>
    <t>The Indian Hotels Company Limited May 2024 Future</t>
  </si>
  <si>
    <t>HDAMMAY24</t>
  </si>
  <si>
    <t>HDFC Asset Management Company Limited May 2024 Future</t>
  </si>
  <si>
    <t>MARCMAY24</t>
  </si>
  <si>
    <t>Marico Limited May 2024 Future</t>
  </si>
  <si>
    <t>TEMAMAY24</t>
  </si>
  <si>
    <t>Tech Mahindra Limited May 2024 Future</t>
  </si>
  <si>
    <t>PIDIMAY24</t>
  </si>
  <si>
    <t>Pidilite Industries Limited May 2024 Future</t>
  </si>
  <si>
    <t>NMDCMAY24</t>
  </si>
  <si>
    <t>NMDC Limited May 2024 Future</t>
  </si>
  <si>
    <t>MOTIMAY24</t>
  </si>
  <si>
    <t>Bosch Limited May 2024 Future</t>
  </si>
  <si>
    <t>PVRLMAY24</t>
  </si>
  <si>
    <t>PVR INOX Limited May 2024 Future</t>
  </si>
  <si>
    <t>ASPAMAY24</t>
  </si>
  <si>
    <t>Asian Paints Limited May 2024 Future</t>
  </si>
  <si>
    <t>ATULMAY24</t>
  </si>
  <si>
    <t>Atul Limited May 2024 Future</t>
  </si>
  <si>
    <t>DENIMAY24</t>
  </si>
  <si>
    <t>Deepak Nitrite Limited May 2024 Future</t>
  </si>
  <si>
    <t>PEFRMAY24</t>
  </si>
  <si>
    <t>Aditya Birla Fashion and Retail Limited May 2024 Future</t>
  </si>
  <si>
    <t>HEROMAY24</t>
  </si>
  <si>
    <t>Hero MotoCorp Limited May 2024 Future</t>
  </si>
  <si>
    <t>ONGCMAY24</t>
  </si>
  <si>
    <t>Oil &amp; Natural Gas Corporation Limited May 2024 Future</t>
  </si>
  <si>
    <t>POCAMAY24</t>
  </si>
  <si>
    <t>Polycab India Limited May 2024 Future</t>
  </si>
  <si>
    <t>BHFOMAY24</t>
  </si>
  <si>
    <t>Bharat Forge Limited May 2024 Future</t>
  </si>
  <si>
    <t>SRFLMAY24</t>
  </si>
  <si>
    <t>SRF Limited May 2024 Future</t>
  </si>
  <si>
    <t>NITLMAY24</t>
  </si>
  <si>
    <t>Coforge Limited May 2024 Future</t>
  </si>
  <si>
    <t>LAKMMAY24</t>
  </si>
  <si>
    <t>Trent Limited May 2024 Future</t>
  </si>
  <si>
    <t>MAXIMAY24</t>
  </si>
  <si>
    <t>Max Financial Services Limited May 2024 Future</t>
  </si>
  <si>
    <t>KPITMAY24</t>
  </si>
  <si>
    <t>Birlasoft Limited May 2024 Future</t>
  </si>
  <si>
    <t>MAGLMAY24</t>
  </si>
  <si>
    <t>Mahanagar Gas Limited May 2024 Future</t>
  </si>
  <si>
    <t>BFLSMAY24</t>
  </si>
  <si>
    <t>MphasiS Limited May 2024 Future</t>
  </si>
  <si>
    <t>ITCLMAY24</t>
  </si>
  <si>
    <t>ITC Limited May 2024 Future</t>
  </si>
  <si>
    <t>ABFSMAY24</t>
  </si>
  <si>
    <t>Aditya Birla Capital Limited May 2024 Future</t>
  </si>
  <si>
    <t>SECHMAY24</t>
  </si>
  <si>
    <t>UPL Limited May 2024 Future</t>
  </si>
  <si>
    <t>BPCLMAY24</t>
  </si>
  <si>
    <t>Bharat Petroleum Corporation Limited May 2024 Future</t>
  </si>
  <si>
    <t>NESTMAY24</t>
  </si>
  <si>
    <t>Nestle India Limited May 2024 Future</t>
  </si>
  <si>
    <t>HPECMAY24</t>
  </si>
  <si>
    <t>Hindustan Petroleum Corporation Limited May 2024 Future</t>
  </si>
  <si>
    <t>PUBAMAY24</t>
  </si>
  <si>
    <t>Punjab National Bank May 2024 Future</t>
  </si>
  <si>
    <t>COALMAY24</t>
  </si>
  <si>
    <t>Coal India Limited May 2024 Future</t>
  </si>
  <si>
    <t>IEELMAY24</t>
  </si>
  <si>
    <t>Indian Energy Exchange Limited May 2024 Future</t>
  </si>
  <si>
    <t>GUAMMAY24</t>
  </si>
  <si>
    <t>Ambuja Cements Limited May 2024 Future</t>
  </si>
  <si>
    <t>HAILMAY24</t>
  </si>
  <si>
    <t>Havells India Limited May 2024 Future</t>
  </si>
  <si>
    <t>JVSLMAY24</t>
  </si>
  <si>
    <t>JSW Steel Limited May 2024 Future</t>
  </si>
  <si>
    <t>CGCEMAY24</t>
  </si>
  <si>
    <t>Crompton Greaves Consumer Electricals Limited May 2024 Future</t>
  </si>
  <si>
    <t>GCPLMAY24</t>
  </si>
  <si>
    <t>Godrej Consumer Products Limited May 2024 Future</t>
  </si>
  <si>
    <t>BOOTMAY24</t>
  </si>
  <si>
    <t>Abbott India Limited May 2024 Future</t>
  </si>
  <si>
    <t>AARIMAY24</t>
  </si>
  <si>
    <t>Aarti Industries Limited May 2024 Future</t>
  </si>
  <si>
    <t>OBRLMAY24</t>
  </si>
  <si>
    <t>Oberoi Realty Limited May 2024 Future</t>
  </si>
  <si>
    <t>TELCMAY24</t>
  </si>
  <si>
    <t>Tata Motors Limited May 2024 Future</t>
  </si>
  <si>
    <t>PGCIMAY24</t>
  </si>
  <si>
    <t>Power Grid Corporation of India Limited May 2024 Future</t>
  </si>
  <si>
    <t>PLNGMAY24</t>
  </si>
  <si>
    <t>Petronet LNG Limited May 2024 Future</t>
  </si>
  <si>
    <t>MCELMAY24</t>
  </si>
  <si>
    <t>The Ramco Cements Limited May 2024 Future</t>
  </si>
  <si>
    <t>BALCMAY24</t>
  </si>
  <si>
    <t>Balrampur Chini Mills Limited May 2024 Future</t>
  </si>
  <si>
    <t>CHELMAY24</t>
  </si>
  <si>
    <t>Zydus Lifesciences Limited May 2024 Future</t>
  </si>
  <si>
    <t>LTFHMAY24</t>
  </si>
  <si>
    <t>L&amp;T Finance Limited May 2024 Future</t>
  </si>
  <si>
    <t>IFELMAY24</t>
  </si>
  <si>
    <t>Oracle Financial Services Software Limited May 2024 Future</t>
  </si>
  <si>
    <t>LAURMAY24</t>
  </si>
  <si>
    <t>Laurus Labs Limited May 2024 Future</t>
  </si>
  <si>
    <t>NACLMAY24</t>
  </si>
  <si>
    <t>National Aluminium Company Limited May 2024 Future</t>
  </si>
  <si>
    <t>ASHLMAY24</t>
  </si>
  <si>
    <t>Ashok Leyland Limited May 2024 Future</t>
  </si>
  <si>
    <t>HDLIMAY24</t>
  </si>
  <si>
    <t>HDFC Life Insurance Company Limited May 2024 Future</t>
  </si>
  <si>
    <t>SHTRMAY24</t>
  </si>
  <si>
    <t>Shriram Finance Limited May 2024 Future</t>
  </si>
  <si>
    <t>DLPLMAY24</t>
  </si>
  <si>
    <t>Dr. Lal Path Labs Limited May 2024 Future</t>
  </si>
  <si>
    <t>SHCEMAY24</t>
  </si>
  <si>
    <t>Shree Cement Limited May 2024 Future</t>
  </si>
  <si>
    <t>IRCTMAY24</t>
  </si>
  <si>
    <t>Indian Railway Catering And Tourism Corporation Limited May 2024 Future</t>
  </si>
  <si>
    <t>CIPLMAY24</t>
  </si>
  <si>
    <t>Cipla Limited May 2024 Future</t>
  </si>
  <si>
    <t>MNGFMAY24</t>
  </si>
  <si>
    <t>Manappuram Finance Limited May 2024 Future</t>
  </si>
  <si>
    <t>SPILMAY24</t>
  </si>
  <si>
    <t>Sun Pharmaceutical Industries Limited May 2024 Future</t>
  </si>
  <si>
    <t>SUNTMAY24</t>
  </si>
  <si>
    <t>Sun TV Network Limited May 2024 Future</t>
  </si>
  <si>
    <t>GUJNMAY24</t>
  </si>
  <si>
    <t>Gujarat Narmada Valley Fertilizers and Chemicals Limited May 2024 Future</t>
  </si>
  <si>
    <t>IOICMAY24</t>
  </si>
  <si>
    <t>Indian Oil Corporation Limited May 2024 Future</t>
  </si>
  <si>
    <t>NTPCMAY24</t>
  </si>
  <si>
    <t>NTPC Limited May 2024 Future</t>
  </si>
  <si>
    <t>DLFLMAY24</t>
  </si>
  <si>
    <t>DLF Limited May 2024 Future</t>
  </si>
  <si>
    <t>BTVLMAY24</t>
  </si>
  <si>
    <t>Bharti Airtel Limited May 2024 Future</t>
  </si>
  <si>
    <t>VSNLMAY24</t>
  </si>
  <si>
    <t>Tata Communications Limited May 2024 Future</t>
  </si>
  <si>
    <t>HCLTMAY24</t>
  </si>
  <si>
    <t>HCL Technologies Limited May 2024 Future</t>
  </si>
  <si>
    <t>GMRIMAY24</t>
  </si>
  <si>
    <t>GMR Airports Infrastructure Limited May 2024 Future</t>
  </si>
  <si>
    <t>MCEXMAY24</t>
  </si>
  <si>
    <t>Multi Commodity Exchange of India Limited May 2024 Future</t>
  </si>
  <si>
    <t>ZEETMAY24</t>
  </si>
  <si>
    <t>Zee Entertainment Enterprises Limited May 2024 Future</t>
  </si>
  <si>
    <t>SLIFMAY24</t>
  </si>
  <si>
    <t>SBI Life Insurance Company Limited May 2024 Future</t>
  </si>
  <si>
    <t>PIINMAY24</t>
  </si>
  <si>
    <t>PI Industries Limited May 2024 Future</t>
  </si>
  <si>
    <t>GODPMAY24</t>
  </si>
  <si>
    <t>Godrej Properties Limited May 2024 Future</t>
  </si>
  <si>
    <t>HICOMAY24</t>
  </si>
  <si>
    <t>Hindustan Copper Limited May 2024 Future</t>
  </si>
  <si>
    <t>RELCMAY24</t>
  </si>
  <si>
    <t>REC Limited May 2024 Future</t>
  </si>
  <si>
    <t>MOSUMAY24</t>
  </si>
  <si>
    <t>Samvardhana Motherson International Limited May 2024 Future</t>
  </si>
  <si>
    <t>GRANMAY24</t>
  </si>
  <si>
    <t>Granules India Limited May 2024 Future</t>
  </si>
  <si>
    <t>HINIMAY24</t>
  </si>
  <si>
    <t>Hindalco Industries Limited May 2024 Future</t>
  </si>
  <si>
    <t>POWFMAY24</t>
  </si>
  <si>
    <t>Power Finance Corporation Limited May 2024 Future</t>
  </si>
  <si>
    <t>TTEAMAY24</t>
  </si>
  <si>
    <t>Tata Consumer Products Limited May 2024 Future</t>
  </si>
  <si>
    <t>DABUMAY24</t>
  </si>
  <si>
    <t>Dabur India Limited May 2024 Future</t>
  </si>
  <si>
    <t>HLELMAY24</t>
  </si>
  <si>
    <t>Hindustan Unilever Limited May 2024 Future</t>
  </si>
  <si>
    <t>INFSMAY24</t>
  </si>
  <si>
    <t>Infosys Limited May 2024 Future</t>
  </si>
  <si>
    <t>NICHMAY24</t>
  </si>
  <si>
    <t>Piramal Enterprises Limited May 2024 Future</t>
  </si>
  <si>
    <t>BINLMAY24</t>
  </si>
  <si>
    <t>Indus Towers Limited May 2024 Future</t>
  </si>
  <si>
    <t>LICHMAY24</t>
  </si>
  <si>
    <t>LIC Housing Finance Limited May 2024 Future</t>
  </si>
  <si>
    <t>BIOCMAY24</t>
  </si>
  <si>
    <t>Biocon Limited May 2024 Future</t>
  </si>
  <si>
    <t>LARSMAY24</t>
  </si>
  <si>
    <t>Larsen &amp; Toubro Limited May 2024 Future</t>
  </si>
  <si>
    <t>BANDMAY24</t>
  </si>
  <si>
    <t>Bandhan Bank Limited May 2024 Future</t>
  </si>
  <si>
    <t>AUPHMAY24</t>
  </si>
  <si>
    <t>Aurobindo Pharma Limited May 2024 Future</t>
  </si>
  <si>
    <t>BHELMAY24</t>
  </si>
  <si>
    <t>Bharat Electronics Limited May 2024 Future</t>
  </si>
  <si>
    <t>TCSLMAY24</t>
  </si>
  <si>
    <t>Tata Consultancy Services Limited May 2024 Future</t>
  </si>
  <si>
    <t>SESAMAY24</t>
  </si>
  <si>
    <t>Vedanta Limited May 2024 Future</t>
  </si>
  <si>
    <t>ATATMAY24</t>
  </si>
  <si>
    <t>Vodafone Idea Limited May 2024 Future</t>
  </si>
  <si>
    <t>IIBLMAY24</t>
  </si>
  <si>
    <t>IndusInd Bank Limited May 2024 Future</t>
  </si>
  <si>
    <t>TPOWMAY24</t>
  </si>
  <si>
    <t>Tata Power Company Limited May 2024 Future</t>
  </si>
  <si>
    <t>KMBKMAY24</t>
  </si>
  <si>
    <t>Kotak Mahindra Bank Limited May 2024 Future</t>
  </si>
  <si>
    <t>HDFBMAY24</t>
  </si>
  <si>
    <t>HDFC Bank Limited May 2024 Future</t>
  </si>
  <si>
    <t>RINDMAY24</t>
  </si>
  <si>
    <t>Reliance Industries Limited May 2024 Future</t>
  </si>
  <si>
    <t>BGFL1019</t>
  </si>
  <si>
    <t>Aditya Birla Finance Limited (11/07/2025) (ZCB) **</t>
  </si>
  <si>
    <t>INE860H07HW0</t>
  </si>
  <si>
    <t>SIDB465</t>
  </si>
  <si>
    <t>7.15% Small Industries Dev Bank of India (02/06/2025) **</t>
  </si>
  <si>
    <t>INE556F08JY8</t>
  </si>
  <si>
    <t>KOMP1657</t>
  </si>
  <si>
    <t>7.8815% Kotak Mahindra Prime Limited (17/02/2025) **</t>
  </si>
  <si>
    <t>INE916DA7RZ5</t>
  </si>
  <si>
    <t>SIDB542</t>
  </si>
  <si>
    <t>Small Industries Dev Bank of India (16/01/2025)</t>
  </si>
  <si>
    <t>INE556F16AP8</t>
  </si>
  <si>
    <t>CARE A1+</t>
  </si>
  <si>
    <t>HDFB938</t>
  </si>
  <si>
    <t>HDFC Bank Limited (03/02/2025)</t>
  </si>
  <si>
    <t>INE040A16EM3</t>
  </si>
  <si>
    <t>NBAR752</t>
  </si>
  <si>
    <t>National Bank For Agriculture and Rural Development (14/02/2025)</t>
  </si>
  <si>
    <t>INE261F16801</t>
  </si>
  <si>
    <t>KOSE255</t>
  </si>
  <si>
    <t>Kotak Securities Limited (21/02/2025) **</t>
  </si>
  <si>
    <t>INE028E14NG8</t>
  </si>
  <si>
    <t>ICRA A1+</t>
  </si>
  <si>
    <t>ICBR479</t>
  </si>
  <si>
    <t>ICICI Securities Limited (21/02/2025) **</t>
  </si>
  <si>
    <t>INE763G14TE7</t>
  </si>
  <si>
    <t>ICBR472</t>
  </si>
  <si>
    <t>ICICI Securities Limited (30/01/2025) **</t>
  </si>
  <si>
    <t>INE763G14SN0</t>
  </si>
  <si>
    <t>TBIL2331</t>
  </si>
  <si>
    <t>182 Days Tbill (MD 05/09/2024)</t>
  </si>
  <si>
    <t>IN002023Y516</t>
  </si>
  <si>
    <t>TBIL2326</t>
  </si>
  <si>
    <t>182 Days Tbill (MD 22/08/2024)</t>
  </si>
  <si>
    <t>IN002023Y490</t>
  </si>
  <si>
    <t>TBIL2307</t>
  </si>
  <si>
    <t>364 Days Tbill (MD 16/01/2025)</t>
  </si>
  <si>
    <t>IN002023Z448</t>
  </si>
  <si>
    <t>TBIL2309</t>
  </si>
  <si>
    <t>182 Days Tbill (MD 18/07/2024)</t>
  </si>
  <si>
    <t>IN002023Y433</t>
  </si>
  <si>
    <t>147567</t>
  </si>
  <si>
    <t>Axis Money Market Fund - Direct Plan - Growth Option</t>
  </si>
  <si>
    <t>INF846K01Q62</t>
  </si>
  <si>
    <t>Benchmark Name - NIFTY 50 ARBITRAGE INDEX</t>
  </si>
  <si>
    <t>SBIE52ME</t>
  </si>
  <si>
    <t>SBI-ETF Nifty Next 50</t>
  </si>
  <si>
    <t>INF200KA1598</t>
  </si>
  <si>
    <t>AXMB50ME</t>
  </si>
  <si>
    <t>INF846K01X63</t>
  </si>
  <si>
    <t>RSST53ME</t>
  </si>
  <si>
    <t>Nippon India ETF Nifty Midcap 150</t>
  </si>
  <si>
    <t>INF204KB1V68</t>
  </si>
  <si>
    <t>AXCO50ME</t>
  </si>
  <si>
    <t>INF846K016C7</t>
  </si>
  <si>
    <t>AXNE51ME</t>
  </si>
  <si>
    <t>INF846K01W98</t>
  </si>
  <si>
    <t>AXTF50ME</t>
  </si>
  <si>
    <t>AXIS NIFTY IT ETF</t>
  </si>
  <si>
    <t>INF846K01Y96</t>
  </si>
  <si>
    <t>AXHE50ME</t>
  </si>
  <si>
    <t>INF846K01Z12</t>
  </si>
  <si>
    <t>140107</t>
  </si>
  <si>
    <t>INF457M01133</t>
  </si>
  <si>
    <t>RRKL01</t>
  </si>
  <si>
    <t>R R Kabel Limited</t>
  </si>
  <si>
    <t>INE777K01022</t>
  </si>
  <si>
    <t>FOIL01</t>
  </si>
  <si>
    <t>Fine Organic Industries Limited</t>
  </si>
  <si>
    <t>INE686Y01026</t>
  </si>
  <si>
    <t>TLSL01</t>
  </si>
  <si>
    <t>TeamLease Services Limited</t>
  </si>
  <si>
    <t>INE985S01024</t>
  </si>
  <si>
    <t>Commercial Services &amp; Supplies</t>
  </si>
  <si>
    <t>CAMS01</t>
  </si>
  <si>
    <t>Computer Age Management Services Limited</t>
  </si>
  <si>
    <t>INE596I01012</t>
  </si>
  <si>
    <t>PRRC03</t>
  </si>
  <si>
    <t>Navin Fluorine International Limited</t>
  </si>
  <si>
    <t>INE048G01026</t>
  </si>
  <si>
    <t>ALKE01</t>
  </si>
  <si>
    <t>Alkem Laboratories Limited</t>
  </si>
  <si>
    <t>INE540L01014</t>
  </si>
  <si>
    <t>SMFP01</t>
  </si>
  <si>
    <t>Suryoday Small Finance Bank Limited</t>
  </si>
  <si>
    <t>INE428Q01011</t>
  </si>
  <si>
    <t>MUFL398</t>
  </si>
  <si>
    <t>8.60% Muthoot Finance Limited (25/08/2025)</t>
  </si>
  <si>
    <t>INE414G07HT4</t>
  </si>
  <si>
    <t>EOPR30</t>
  </si>
  <si>
    <t>7.35% Embassy Office Parks REIT (05/04/2027) **</t>
  </si>
  <si>
    <t>INE041007092</t>
  </si>
  <si>
    <t>MAHT34</t>
  </si>
  <si>
    <t>7.59% Mahanagar Telephone Nigam Limited (20/07/2033) **</t>
  </si>
  <si>
    <t>INE153A08154</t>
  </si>
  <si>
    <t>PUBA951</t>
  </si>
  <si>
    <t>7.25% Punjab National Bank (29/07/2030) **</t>
  </si>
  <si>
    <t>INE160A08159</t>
  </si>
  <si>
    <t>GOI1853</t>
  </si>
  <si>
    <t>8.16% Karnataka State Development Loans (26/11/2025)</t>
  </si>
  <si>
    <t>IN1920150043</t>
  </si>
  <si>
    <t>GOI3607</t>
  </si>
  <si>
    <t>4.04% Government of India (04/10/2028)</t>
  </si>
  <si>
    <t>IN0020210160</t>
  </si>
  <si>
    <t>TBIL2211</t>
  </si>
  <si>
    <t>364 Days Tbill (MD 30/05/2024)</t>
  </si>
  <si>
    <t>IN002023Z109</t>
  </si>
  <si>
    <t>Benchmark Name - CRISIL HYBRID 35+65 - AGGRESSIVE INDEX</t>
  </si>
  <si>
    <t>SIEM02</t>
  </si>
  <si>
    <t>Siemens Limited</t>
  </si>
  <si>
    <t>INE003A01024</t>
  </si>
  <si>
    <t>ASEA02</t>
  </si>
  <si>
    <t>ABB India Limited</t>
  </si>
  <si>
    <t>INE117A01022</t>
  </si>
  <si>
    <t>TLFH01</t>
  </si>
  <si>
    <t>Tube Investments of India Limited</t>
  </si>
  <si>
    <t>INE974X01010</t>
  </si>
  <si>
    <t>REP_32183</t>
  </si>
  <si>
    <t>Benchmark Name - S&amp;P BSE 100 - TRI</t>
  </si>
  <si>
    <t>BHHX01</t>
  </si>
  <si>
    <t>Bharti Hexacom Limited</t>
  </si>
  <si>
    <t>INE343G01021</t>
  </si>
  <si>
    <t>UBBL02</t>
  </si>
  <si>
    <t>United Breweries Limited</t>
  </si>
  <si>
    <t>INE686F01025</t>
  </si>
  <si>
    <t>BEFS01</t>
  </si>
  <si>
    <t>Mrs. Bectors Food Specialities Limited</t>
  </si>
  <si>
    <t>INE495P01012</t>
  </si>
  <si>
    <t>CRAF01</t>
  </si>
  <si>
    <t>Craftsman Automation Limited</t>
  </si>
  <si>
    <t>INE00LO01017</t>
  </si>
  <si>
    <t>ILOM01</t>
  </si>
  <si>
    <t>ICICI Lombard General Insurance Company Limited</t>
  </si>
  <si>
    <t>INE765G01017</t>
  </si>
  <si>
    <t>BANKMAY24</t>
  </si>
  <si>
    <t>Bank Nifty Index May 2024 Future</t>
  </si>
  <si>
    <t>TWATMAY24</t>
  </si>
  <si>
    <t>Titan Company Limited May 2024 Future</t>
  </si>
  <si>
    <t>ILOMMAY24</t>
  </si>
  <si>
    <t>ICICI Lombard General Insurance Company Limited May 2024 Future</t>
  </si>
  <si>
    <t>JSPLMAY24</t>
  </si>
  <si>
    <t>Jindal Steel &amp; Power Limited May 2024 Future</t>
  </si>
  <si>
    <t>GOI5490</t>
  </si>
  <si>
    <t>7.37% Government of India (23/01/2054)</t>
  </si>
  <si>
    <t>IN0020230176</t>
  </si>
  <si>
    <t>NBAR351</t>
  </si>
  <si>
    <t>7.69% National Bank For Agriculture and Rural Development (31/03/2032) **</t>
  </si>
  <si>
    <t>INE261F08832</t>
  </si>
  <si>
    <t>GOI1389</t>
  </si>
  <si>
    <t>7.72% Government of India (26/10/2055)</t>
  </si>
  <si>
    <t>IN0020150077</t>
  </si>
  <si>
    <t>TBIL2341</t>
  </si>
  <si>
    <t>91 Days Tbill (MD 04/07/2024)</t>
  </si>
  <si>
    <t>IN002024X011</t>
  </si>
  <si>
    <t>TBIL2319</t>
  </si>
  <si>
    <t>91 Days Tbill (MD 09/05/2024)</t>
  </si>
  <si>
    <t>IN002023X468</t>
  </si>
  <si>
    <t>TBIL2225</t>
  </si>
  <si>
    <t>364 Days Tbill (MD 11/07/2024)</t>
  </si>
  <si>
    <t>IN002023Z166</t>
  </si>
  <si>
    <t>Benchmark Name - NIFTY EQUITY SAVINGS INDEX</t>
  </si>
  <si>
    <t>TOPL01</t>
  </si>
  <si>
    <t>Torrent Power Limited</t>
  </si>
  <si>
    <t>INE813H01021</t>
  </si>
  <si>
    <t>GFPL01</t>
  </si>
  <si>
    <t>Go Fashion (India) Limited</t>
  </si>
  <si>
    <t>INE0BJS01011</t>
  </si>
  <si>
    <t>SPCO02</t>
  </si>
  <si>
    <t>Symphony Limited</t>
  </si>
  <si>
    <t>INE225D01027</t>
  </si>
  <si>
    <t>ECLE01</t>
  </si>
  <si>
    <t>eClerx Services Limited</t>
  </si>
  <si>
    <t>INE738I01010</t>
  </si>
  <si>
    <t>DRRL02</t>
  </si>
  <si>
    <t>Dr. Reddy's Laboratories Limited</t>
  </si>
  <si>
    <t>INE089A01023</t>
  </si>
  <si>
    <t>RACM01</t>
  </si>
  <si>
    <t>Rainbow Childrens Medicare Limited</t>
  </si>
  <si>
    <t>INE961O01016</t>
  </si>
  <si>
    <t>JYLL02</t>
  </si>
  <si>
    <t>Jyothy Labs Limited</t>
  </si>
  <si>
    <t>INE668F01031</t>
  </si>
  <si>
    <t>Equity &amp; Equity related Foreign Investments</t>
  </si>
  <si>
    <t>951692USD</t>
  </si>
  <si>
    <t>Microsoft Corp</t>
  </si>
  <si>
    <t>US5949181045</t>
  </si>
  <si>
    <t>Systems Software</t>
  </si>
  <si>
    <t>29798540USD</t>
  </si>
  <si>
    <t>Alphabet Inc A</t>
  </si>
  <si>
    <t>US02079K3059</t>
  </si>
  <si>
    <t>Interactive Media &amp; Services</t>
  </si>
  <si>
    <t>26124340USD</t>
  </si>
  <si>
    <t>Elevance Health Inc</t>
  </si>
  <si>
    <t>US0367521038</t>
  </si>
  <si>
    <t>Managed Health Care</t>
  </si>
  <si>
    <t>761900USD</t>
  </si>
  <si>
    <t>HITACHI Limited</t>
  </si>
  <si>
    <t>US4335785071</t>
  </si>
  <si>
    <t>Industrial Conglomerates</t>
  </si>
  <si>
    <t>724641USD</t>
  </si>
  <si>
    <t>Taiwan Semiconductor Manufacturing Co Ltd</t>
  </si>
  <si>
    <t>US8740391003</t>
  </si>
  <si>
    <t>Semiconductors</t>
  </si>
  <si>
    <t>1042296USD</t>
  </si>
  <si>
    <t>Banco Bilbao Vizcaya Argentaria</t>
  </si>
  <si>
    <t>US05946K1016</t>
  </si>
  <si>
    <t>Diversified Banks</t>
  </si>
  <si>
    <t>2477074GBP</t>
  </si>
  <si>
    <t>Unilever PLC</t>
  </si>
  <si>
    <t>GB00B10RZP78</t>
  </si>
  <si>
    <t>Personal Care Products</t>
  </si>
  <si>
    <t>977576USD</t>
  </si>
  <si>
    <t>Thermo Fisher Scientific Inc</t>
  </si>
  <si>
    <t>US8835561023</t>
  </si>
  <si>
    <t>Life Sciences Tools &amp; Services</t>
  </si>
  <si>
    <t>3632181GBP</t>
  </si>
  <si>
    <t>Relx Plc</t>
  </si>
  <si>
    <t>GB00B2B0DG97</t>
  </si>
  <si>
    <t>Research &amp; Consulting Services</t>
  </si>
  <si>
    <t>2162847GBP</t>
  </si>
  <si>
    <t>Bunzl PLC</t>
  </si>
  <si>
    <t>GB00B0744B38</t>
  </si>
  <si>
    <t>Trading Companies &amp; Distributors</t>
  </si>
  <si>
    <t>31976317USD</t>
  </si>
  <si>
    <t>Raia Drogasil</t>
  </si>
  <si>
    <t>US7507231089</t>
  </si>
  <si>
    <t>Drug Retail</t>
  </si>
  <si>
    <t>1755645USD</t>
  </si>
  <si>
    <t>Salesforce Inc</t>
  </si>
  <si>
    <t>US79466L3024</t>
  </si>
  <si>
    <t>Application Software</t>
  </si>
  <si>
    <t>60141USD</t>
  </si>
  <si>
    <t>Intuit Inc</t>
  </si>
  <si>
    <t>US4612021034</t>
  </si>
  <si>
    <t>3826452USD</t>
  </si>
  <si>
    <t>Visa Inc</t>
  </si>
  <si>
    <t>US92826C8394</t>
  </si>
  <si>
    <t>Transaction &amp; Payment Processing Services</t>
  </si>
  <si>
    <t>20085930USD</t>
  </si>
  <si>
    <t>ASML Holding NV</t>
  </si>
  <si>
    <t>USN070592100</t>
  </si>
  <si>
    <t>Semiconductor Materials &amp; Equipment</t>
  </si>
  <si>
    <t>948564USD</t>
  </si>
  <si>
    <t>Lowes Cos Inc</t>
  </si>
  <si>
    <t>US5486611073</t>
  </si>
  <si>
    <t>Home Improvement Retail</t>
  </si>
  <si>
    <t>42290USD</t>
  </si>
  <si>
    <t>SAP SE</t>
  </si>
  <si>
    <t>US8030542042</t>
  </si>
  <si>
    <t>40656108USD</t>
  </si>
  <si>
    <t>Booking Holdings Inc</t>
  </si>
  <si>
    <t>US09857L1089</t>
  </si>
  <si>
    <t>Hotels, Resorts &amp; Cruise Lines</t>
  </si>
  <si>
    <t>2282206USD</t>
  </si>
  <si>
    <t>Mastercard Incorporated</t>
  </si>
  <si>
    <t>US57636Q1040</t>
  </si>
  <si>
    <t>1002903USD</t>
  </si>
  <si>
    <t>DBS Group Holdings Ltd</t>
  </si>
  <si>
    <t>US23304Y1001</t>
  </si>
  <si>
    <t>928215USD</t>
  </si>
  <si>
    <t>EMERSON ELECTRIC CO</t>
  </si>
  <si>
    <t>US2910111044</t>
  </si>
  <si>
    <t>Electrical Components &amp; Equipment</t>
  </si>
  <si>
    <t>11872025HKD</t>
  </si>
  <si>
    <t>AIA Group Ltd</t>
  </si>
  <si>
    <t>HK0000069689</t>
  </si>
  <si>
    <t>Life &amp; Health Insurance</t>
  </si>
  <si>
    <t>976910USD</t>
  </si>
  <si>
    <t>Texas Instruments Inc</t>
  </si>
  <si>
    <t>US8825081040</t>
  </si>
  <si>
    <t>224184USD</t>
  </si>
  <si>
    <t>Roche Holding Ltd</t>
  </si>
  <si>
    <t>US7711951043</t>
  </si>
  <si>
    <t>Pharmaceuticals</t>
  </si>
  <si>
    <t>903472USD</t>
  </si>
  <si>
    <t>Adobe Inc</t>
  </si>
  <si>
    <t>US00724F1012</t>
  </si>
  <si>
    <t>10020730GBP</t>
  </si>
  <si>
    <t>Greggs PLC</t>
  </si>
  <si>
    <t>GB00B63QSB39</t>
  </si>
  <si>
    <t>Restaurants</t>
  </si>
  <si>
    <t>982352GBP</t>
  </si>
  <si>
    <t>Astrazeneca PLC</t>
  </si>
  <si>
    <t>GB0009895292</t>
  </si>
  <si>
    <t>3406783GBP</t>
  </si>
  <si>
    <t>Reckitt Benckiser Group PLC</t>
  </si>
  <si>
    <t>GB00B24CGK77</t>
  </si>
  <si>
    <t>3270648USD</t>
  </si>
  <si>
    <t>LULULEMON ATHLETICA INC</t>
  </si>
  <si>
    <t>US5500211090</t>
  </si>
  <si>
    <t>Apparel, Accessories and Luxury Goods</t>
  </si>
  <si>
    <t>27712419GBP</t>
  </si>
  <si>
    <t>Spirax-Sarco Engineering PLC</t>
  </si>
  <si>
    <t>GB00BWFGQN14</t>
  </si>
  <si>
    <t>Industrial Machinery &amp; Supplies &amp; Components</t>
  </si>
  <si>
    <t>599396USD</t>
  </si>
  <si>
    <t>Norsk Hydro As</t>
  </si>
  <si>
    <t>US6565316055</t>
  </si>
  <si>
    <t>Aluminum</t>
  </si>
  <si>
    <t>941595USD</t>
  </si>
  <si>
    <t>INTEL CORP</t>
  </si>
  <si>
    <t>US4581401001</t>
  </si>
  <si>
    <t>1626624GBP</t>
  </si>
  <si>
    <t>Kingfisher PLC</t>
  </si>
  <si>
    <t>GB0033195214</t>
  </si>
  <si>
    <t>129235510USD</t>
  </si>
  <si>
    <t>Arm Holdings Plc</t>
  </si>
  <si>
    <t>US0420682058</t>
  </si>
  <si>
    <t>Benchmark Name - NIFTY 100 ESG TRI</t>
  </si>
  <si>
    <t>Silver</t>
  </si>
  <si>
    <t>SILR100</t>
  </si>
  <si>
    <t>SILVER 999 1KG BAR</t>
  </si>
  <si>
    <t>Benchmark Name - DOMESTIC PRICE OF PHYSICAL SILVER</t>
  </si>
  <si>
    <t>IRS1325211</t>
  </si>
  <si>
    <t>Interest Rate Swaps Pay Fix Receive Floating -CCIL (12/06/2024) (FV 5000 Lacs)</t>
  </si>
  <si>
    <t>IRS1325156</t>
  </si>
  <si>
    <t>Interest Rate Swaps Pay Fix Receive Floating -ICISECPD (12/06/2024) (FV 2500 Lacs)</t>
  </si>
  <si>
    <t>IRS1319915</t>
  </si>
  <si>
    <t>Interest Rate Swaps Pay Fix Receive Floating -CCIL (06/06/2024) (FV 2500 Lacs)</t>
  </si>
  <si>
    <t>IRS1289147</t>
  </si>
  <si>
    <t>Interest Rate Swaps Pay Fix Receive Floating -ICICI BANK (07/05/2024) (FV 2500 Lacs)</t>
  </si>
  <si>
    <t>GOI5669</t>
  </si>
  <si>
    <t>7.48% Uttar Pradesh State Development Loans (22/03/2040)</t>
  </si>
  <si>
    <t>IN3320230334</t>
  </si>
  <si>
    <t>PIPE22</t>
  </si>
  <si>
    <t>7.96% Pipeline Infrastructure Private Limited (11/03/2028) **</t>
  </si>
  <si>
    <t>INE01XX07042</t>
  </si>
  <si>
    <t>Benchmark Name - NIFTY LONG DURATION DEBT INDEX A-III</t>
  </si>
  <si>
    <t>International  Mutual Fund Units</t>
  </si>
  <si>
    <t>110017585USD</t>
  </si>
  <si>
    <t>Schroder ISF Greater China Class X Acc</t>
  </si>
  <si>
    <t>LU2289884996</t>
  </si>
  <si>
    <t>Benchmark Name - MSCI GOLDEN DRAGON (INR)</t>
  </si>
  <si>
    <t>SCHR01USD</t>
  </si>
  <si>
    <t>Schroder ISF Global Equity Alpha Class X1 Acc</t>
  </si>
  <si>
    <t>LU2225036040</t>
  </si>
  <si>
    <t>Benchmark Name - MSCI WORLD NET TOTAL RETURN INDEX</t>
  </si>
  <si>
    <t>Gold</t>
  </si>
  <si>
    <t>GOLD100</t>
  </si>
  <si>
    <t>GOLD .995 1KG BAR</t>
  </si>
  <si>
    <t>Benchmark Name - DOMESTIC PRICE OF GOLD</t>
  </si>
  <si>
    <t>AXGE02</t>
  </si>
  <si>
    <t>INF846K01W80</t>
  </si>
  <si>
    <t>SUFI01</t>
  </si>
  <si>
    <t>Sundaram Finance Limited</t>
  </si>
  <si>
    <t>INE660A01013</t>
  </si>
  <si>
    <t>CROM02</t>
  </si>
  <si>
    <t>CG Power and Industrial Solutions Limited</t>
  </si>
  <si>
    <t>INE067A01029</t>
  </si>
  <si>
    <t>BOCL01</t>
  </si>
  <si>
    <t>Linde India Limited</t>
  </si>
  <si>
    <t>INE473A01011</t>
  </si>
  <si>
    <t>PHMI02</t>
  </si>
  <si>
    <t>The Phoenix Mills Limited</t>
  </si>
  <si>
    <t>INE211B01039</t>
  </si>
  <si>
    <t>ASTP04</t>
  </si>
  <si>
    <t>Astral Limited</t>
  </si>
  <si>
    <t>INE006I01046</t>
  </si>
  <si>
    <t>SUPI02</t>
  </si>
  <si>
    <t>Supreme Industries Limited</t>
  </si>
  <si>
    <t>INE195A01028</t>
  </si>
  <si>
    <t>GHPL01</t>
  </si>
  <si>
    <t>Global Health Limited</t>
  </si>
  <si>
    <t>INE474Q01031</t>
  </si>
  <si>
    <t>WABT01</t>
  </si>
  <si>
    <t>ZF Commercial Vehicle Control Systems India Limited</t>
  </si>
  <si>
    <t>INE342J01019</t>
  </si>
  <si>
    <t>PREP01</t>
  </si>
  <si>
    <t>Prestige Estates Projects Limited</t>
  </si>
  <si>
    <t>INE811K01011</t>
  </si>
  <si>
    <t>AIEL02</t>
  </si>
  <si>
    <t>AIA Engineering Limited</t>
  </si>
  <si>
    <t>INE212H01026</t>
  </si>
  <si>
    <t>GRIN02</t>
  </si>
  <si>
    <t>Grindwell Norton Limited</t>
  </si>
  <si>
    <t>INE536A01023</t>
  </si>
  <si>
    <t>994529USD</t>
  </si>
  <si>
    <t>Nvidia Corp Com</t>
  </si>
  <si>
    <t>US67066G1040</t>
  </si>
  <si>
    <t>14971609USD</t>
  </si>
  <si>
    <t>Meta Platforms Registered Shares A</t>
  </si>
  <si>
    <t>US30303M1027</t>
  </si>
  <si>
    <t>947556USD</t>
  </si>
  <si>
    <t>Eli Lilly &amp; Co</t>
  </si>
  <si>
    <t>US5324571083</t>
  </si>
  <si>
    <t>963896USD</t>
  </si>
  <si>
    <t>Procter &amp; Gamble Co</t>
  </si>
  <si>
    <t>US7427181091</t>
  </si>
  <si>
    <t>10683053USD</t>
  </si>
  <si>
    <t>Merck &amp; Co. Inc</t>
  </si>
  <si>
    <t>US58933Y1055</t>
  </si>
  <si>
    <t>919390USD</t>
  </si>
  <si>
    <t>Coca Cola Co.</t>
  </si>
  <si>
    <t>US1912161007</t>
  </si>
  <si>
    <t>Soft Drinks &amp; Non-alcoholic Beverages</t>
  </si>
  <si>
    <t>1447201USD</t>
  </si>
  <si>
    <t>SANOFI-ADR</t>
  </si>
  <si>
    <t>US80105N1054</t>
  </si>
  <si>
    <t>978121USD</t>
  </si>
  <si>
    <t>TJX ORD</t>
  </si>
  <si>
    <t>US8725401090</t>
  </si>
  <si>
    <t>Apparel Retail</t>
  </si>
  <si>
    <t>1413346USD</t>
  </si>
  <si>
    <t>Netflix Inc</t>
  </si>
  <si>
    <t>US64110L1061</t>
  </si>
  <si>
    <t>Movies &amp; Entertainment</t>
  </si>
  <si>
    <t>1206758USD</t>
  </si>
  <si>
    <t>Siemens AG</t>
  </si>
  <si>
    <t>US8261975010</t>
  </si>
  <si>
    <t>960541USD</t>
  </si>
  <si>
    <t>Parker-Hannifin Corp</t>
  </si>
  <si>
    <t>US7010941042</t>
  </si>
  <si>
    <t>763302USD</t>
  </si>
  <si>
    <t>Sony Group Corporation - ADR</t>
  </si>
  <si>
    <t>US8356993076</t>
  </si>
  <si>
    <t>Consumer Electronics</t>
  </si>
  <si>
    <t>25187155USD</t>
  </si>
  <si>
    <t>Medtronic PLC</t>
  </si>
  <si>
    <t>IE00BTN1Y115</t>
  </si>
  <si>
    <t>Health Care Equipment</t>
  </si>
  <si>
    <t>910125USD</t>
  </si>
  <si>
    <t>Autozone Inc</t>
  </si>
  <si>
    <t>US0533321024</t>
  </si>
  <si>
    <t>Automotive Retail</t>
  </si>
  <si>
    <t>24122208USD</t>
  </si>
  <si>
    <t>Arista Networks Inc</t>
  </si>
  <si>
    <t>US0404131064</t>
  </si>
  <si>
    <t>Communications Equipment</t>
  </si>
  <si>
    <t>40769307USD</t>
  </si>
  <si>
    <t>Spotify Technology SA</t>
  </si>
  <si>
    <t>LU1778762911</t>
  </si>
  <si>
    <t>47459333USD</t>
  </si>
  <si>
    <t>Uber Technologies Inc</t>
  </si>
  <si>
    <t>US90353T1007</t>
  </si>
  <si>
    <t>Passenger Ground Transportation</t>
  </si>
  <si>
    <t>43249246USD</t>
  </si>
  <si>
    <t>Alcon Inc</t>
  </si>
  <si>
    <t>CH0432492467</t>
  </si>
  <si>
    <t>Health Care Supplies</t>
  </si>
  <si>
    <t>International Exchange Traded Funds</t>
  </si>
  <si>
    <t>10737617USD</t>
  </si>
  <si>
    <t>iShares VII PLC - iShares NASDAQ 100 UCITS ETF</t>
  </si>
  <si>
    <t>IE00B53SZB19</t>
  </si>
  <si>
    <t>10737041USD</t>
  </si>
  <si>
    <t>ISHARES CORE S&amp;P 500 (USD) UCITS ETF</t>
  </si>
  <si>
    <t>IE00B5BMR087</t>
  </si>
  <si>
    <t>Benchmark Name - NIFTY LARGE MIDCAP 250 TRI</t>
  </si>
  <si>
    <t>LUPL02</t>
  </si>
  <si>
    <t>Lupin Limited</t>
  </si>
  <si>
    <t>INE326A01037</t>
  </si>
  <si>
    <t>IPCA03</t>
  </si>
  <si>
    <t>IPCA Laboratories Limited</t>
  </si>
  <si>
    <t>INE571A01038</t>
  </si>
  <si>
    <t>SYNI01</t>
  </si>
  <si>
    <t>Syngene International Limited</t>
  </si>
  <si>
    <t>INE398R01022</t>
  </si>
  <si>
    <t>METR01</t>
  </si>
  <si>
    <t>Metropolis Healthcare Limited</t>
  </si>
  <si>
    <t>INE112L01020</t>
  </si>
  <si>
    <t>Benchmark Name - NIFTY HEALTHCARE TRI</t>
  </si>
  <si>
    <t>GOI5721</t>
  </si>
  <si>
    <t>7.23% Government of India (15/04/2039)</t>
  </si>
  <si>
    <t>IN0020240027</t>
  </si>
  <si>
    <t>NIMA374</t>
  </si>
  <si>
    <t>8.5% Nirma Limited (07/04/2027) **</t>
  </si>
  <si>
    <t>INE091A07208</t>
  </si>
  <si>
    <t>DCCD21</t>
  </si>
  <si>
    <t>8.4% DLF Cyber City Developers Limited (18/06/2027) **</t>
  </si>
  <si>
    <t>INE186K07098</t>
  </si>
  <si>
    <t>ICRA AA+</t>
  </si>
  <si>
    <t>AAHF90</t>
  </si>
  <si>
    <t>8.65% Aadhar Housing Finance Limited (21/08/2027) **</t>
  </si>
  <si>
    <t>INE883F07330</t>
  </si>
  <si>
    <t>TATP41</t>
  </si>
  <si>
    <t>8.47% Tata Projects Limited (20/11/2026) **</t>
  </si>
  <si>
    <t>INE725H08162</t>
  </si>
  <si>
    <t>GOI5693</t>
  </si>
  <si>
    <t>7.52% Rajasthan State Development Loans (27/03/2044)</t>
  </si>
  <si>
    <t>IN2920230579</t>
  </si>
  <si>
    <t>MAGH93</t>
  </si>
  <si>
    <t>8.6% Poonawalla Housing Finance Limited (29/11/2024) **</t>
  </si>
  <si>
    <t>INE055I07131</t>
  </si>
  <si>
    <t>CARE AA-</t>
  </si>
  <si>
    <t>CENT241</t>
  </si>
  <si>
    <t>8.1% Century Textiles &amp; Industries Limited (25/04/2026) **</t>
  </si>
  <si>
    <t>INE055A08037</t>
  </si>
  <si>
    <t>SPSF29</t>
  </si>
  <si>
    <t>10.75% Spandana Sphoorty Financial Limited (13/08/2025) **</t>
  </si>
  <si>
    <t>INE572J07661</t>
  </si>
  <si>
    <t>IND A</t>
  </si>
  <si>
    <t>MOSU199</t>
  </si>
  <si>
    <t>8.15% Samvardhana Motherson International Limited (23/01/2026) **</t>
  </si>
  <si>
    <t>INE775A08089</t>
  </si>
  <si>
    <t>ICFP135</t>
  </si>
  <si>
    <t>9.95% IndoStar Capital Finance Limited (30/06/2025) **</t>
  </si>
  <si>
    <t>INE896L07892</t>
  </si>
  <si>
    <t>MEBP28</t>
  </si>
  <si>
    <t>7.75% Mindspace Business Parks REIT (30/06/2026) **</t>
  </si>
  <si>
    <t>INE0CCU07082</t>
  </si>
  <si>
    <t>JFCS94</t>
  </si>
  <si>
    <t>9.3% JM Financial Credit Solution Limited (15/02/2027) **</t>
  </si>
  <si>
    <t>INE651J07986</t>
  </si>
  <si>
    <t>SUMM26</t>
  </si>
  <si>
    <t>8.06% Summit Digitel Infrastructure Limited (29/01/2029) **</t>
  </si>
  <si>
    <t>INE507T07120</t>
  </si>
  <si>
    <t>TOPL43</t>
  </si>
  <si>
    <t>8.4% Torrent Power Limited (18/01/2027) **</t>
  </si>
  <si>
    <t>INE813H07341</t>
  </si>
  <si>
    <t>MUFL367</t>
  </si>
  <si>
    <t>5.35% Muthoot Finance Limited (26/08/2024) (FRN) **</t>
  </si>
  <si>
    <t>INE414G07FZ5</t>
  </si>
  <si>
    <t>MOFV38</t>
  </si>
  <si>
    <t>9.25% Motilal Oswal Finvest Limited (01/11/2024) **</t>
  </si>
  <si>
    <t>INE01WN07060</t>
  </si>
  <si>
    <t>GOI5670</t>
  </si>
  <si>
    <t>7.48% Uttar Pradesh State Development Loans (22/03/2042)</t>
  </si>
  <si>
    <t>IN3320230342</t>
  </si>
  <si>
    <t>GRAM25</t>
  </si>
  <si>
    <t>9.1% CreditAccess Grameen Limited (06/09/2025) **</t>
  </si>
  <si>
    <t>INE741K07520</t>
  </si>
  <si>
    <t>IND AA-</t>
  </si>
  <si>
    <t>GODP219</t>
  </si>
  <si>
    <t>8.15% Godrej Properties Limited (03/07/2026) **</t>
  </si>
  <si>
    <t>INE484J08048</t>
  </si>
  <si>
    <t>RECL437</t>
  </si>
  <si>
    <t>7.46% REC Limited (30/06/2028)</t>
  </si>
  <si>
    <t>INE020B08EK4</t>
  </si>
  <si>
    <t>IGIF36</t>
  </si>
  <si>
    <t>6.72% India Grid Trust InvIT Fund (14/09/2026) **</t>
  </si>
  <si>
    <t>INE219X07306</t>
  </si>
  <si>
    <t>GRAM24</t>
  </si>
  <si>
    <t>9.45% CreditAccess Grameen Limited (22/11/2024) **</t>
  </si>
  <si>
    <t>INE741K07462</t>
  </si>
  <si>
    <t>EKAF30</t>
  </si>
  <si>
    <t>9.2627% SK Finance Limited (27/01/2025) **</t>
  </si>
  <si>
    <t>INE124N07648</t>
  </si>
  <si>
    <t>NXST20</t>
  </si>
  <si>
    <t>7.86% Nexus Select Trust - REIT (16/06/2026) **</t>
  </si>
  <si>
    <t>INE0NDH07019</t>
  </si>
  <si>
    <t>GRIL20</t>
  </si>
  <si>
    <t>7.78% Greenlam Industries Limited (28/02/2025) **</t>
  </si>
  <si>
    <t>INE544R07028</t>
  </si>
  <si>
    <t>ICRA AA-</t>
  </si>
  <si>
    <t>GRIF31</t>
  </si>
  <si>
    <t>7.15% G R Infraprojects Limited (31/05/2024) **</t>
  </si>
  <si>
    <t>INE201P08142</t>
  </si>
  <si>
    <t>MSPG20</t>
  </si>
  <si>
    <t>6.49% Malwa Solar Power Generation Private Limited (01/07/2024) **</t>
  </si>
  <si>
    <t>INE999X07014</t>
  </si>
  <si>
    <t>GOI4659</t>
  </si>
  <si>
    <t>7.40% Government of India (19/09/2027)</t>
  </si>
  <si>
    <t>IN000927C045</t>
  </si>
  <si>
    <t>VEFP24</t>
  </si>
  <si>
    <t>10.58% Veritas Finance Private Limited (24/09/2024) **</t>
  </si>
  <si>
    <t>INE448U07190</t>
  </si>
  <si>
    <t>CARE A+</t>
  </si>
  <si>
    <t>RSOP20</t>
  </si>
  <si>
    <t>6.49% Vector Green Prayagraj Solar Private Limited (01/07/2024) **</t>
  </si>
  <si>
    <t>INE935V07012</t>
  </si>
  <si>
    <t>NCCL35</t>
  </si>
  <si>
    <t>9.65% Nuvoco Vistas Corporation Limited (06/07/2077) **</t>
  </si>
  <si>
    <t>INE118D08052</t>
  </si>
  <si>
    <t>ONBH35</t>
  </si>
  <si>
    <t>8.28% Oriental Nagpur Betul Highway Limited (30/09/2024) **</t>
  </si>
  <si>
    <t>INE105N07167</t>
  </si>
  <si>
    <t>SWPL20</t>
  </si>
  <si>
    <t>6.1% Sundew Properties Limited (28/06/2024) **</t>
  </si>
  <si>
    <t>INE424L07018</t>
  </si>
  <si>
    <t>EKAF28</t>
  </si>
  <si>
    <t>8.3% SK Finance Limited (29/04/2025) (FRN) **</t>
  </si>
  <si>
    <t>INE124N07572</t>
  </si>
  <si>
    <t>KOGT25</t>
  </si>
  <si>
    <t>10.6% Kogta Financial (India) Limited (09/05/2025) **</t>
  </si>
  <si>
    <t>INE192U07301</t>
  </si>
  <si>
    <t>ICRA A+</t>
  </si>
  <si>
    <t>JKCE46</t>
  </si>
  <si>
    <t>7.36% JK Cement Limited (23/07/2024) **</t>
  </si>
  <si>
    <t>INE823G07201</t>
  </si>
  <si>
    <t>CARE AA+</t>
  </si>
  <si>
    <t>PUBA952</t>
  </si>
  <si>
    <t>7.25% Punjab National Bank (14/10/2030) **</t>
  </si>
  <si>
    <t>INE160A08167</t>
  </si>
  <si>
    <t>GOI5646</t>
  </si>
  <si>
    <t>7.46% Karnataka State Development Loans (20/03/2038)</t>
  </si>
  <si>
    <t>IN1920230365</t>
  </si>
  <si>
    <t>GOI1291</t>
  </si>
  <si>
    <t>7.88% Government of India (19/03/2030)</t>
  </si>
  <si>
    <t>IN0020150028</t>
  </si>
  <si>
    <t>DCCD20</t>
  </si>
  <si>
    <t>6.7% DLF Cyber City Developers Limited (30/09/2024) **</t>
  </si>
  <si>
    <t>INE186K07049</t>
  </si>
  <si>
    <t>RECL405</t>
  </si>
  <si>
    <t>5.85% REC Limited (20/12/2025) **</t>
  </si>
  <si>
    <t>INE020B08DF6</t>
  </si>
  <si>
    <t>GOI2179</t>
  </si>
  <si>
    <t>7.26% Government of India (14/01/2029)</t>
  </si>
  <si>
    <t>IN0020180454</t>
  </si>
  <si>
    <t>GOI1252</t>
  </si>
  <si>
    <t>8.15% Government of India (24/11/2026)</t>
  </si>
  <si>
    <t>IN0020140060</t>
  </si>
  <si>
    <t>GOI1380</t>
  </si>
  <si>
    <t>7.59% Government of India (20/03/2029)</t>
  </si>
  <si>
    <t>IN0020150069</t>
  </si>
  <si>
    <t>FBRT39</t>
  </si>
  <si>
    <t>First Business Receivables Trust (01/01/2025) **</t>
  </si>
  <si>
    <t>INE0BTV15204</t>
  </si>
  <si>
    <t>CRISIL AAA(SO)</t>
  </si>
  <si>
    <t>FBRT38</t>
  </si>
  <si>
    <t>First Business Receivables Trust (01/10/2024) **</t>
  </si>
  <si>
    <t>INE0BTV15196</t>
  </si>
  <si>
    <t>IIBL963</t>
  </si>
  <si>
    <t>IndusInd Bank Limited (24/02/2025)</t>
  </si>
  <si>
    <t>INE095A16V79</t>
  </si>
  <si>
    <t>UNBI381</t>
  </si>
  <si>
    <t>Union Bank of India (25/02/2025)</t>
  </si>
  <si>
    <t>INE692A16GY1</t>
  </si>
  <si>
    <t>Benchmark Name - NIFTY MEDIUM DURATION DEBT INDEX A-III</t>
  </si>
  <si>
    <t>ABBP01</t>
  </si>
  <si>
    <t>Hitachi Energy India Limited</t>
  </si>
  <si>
    <t>INE07Y701011</t>
  </si>
  <si>
    <t>AJPH03</t>
  </si>
  <si>
    <t>Ajanta Pharma Limited</t>
  </si>
  <si>
    <t>INE031B01049</t>
  </si>
  <si>
    <t>CARU03</t>
  </si>
  <si>
    <t>Carborundum Universal Limited</t>
  </si>
  <si>
    <t>INE120A01034</t>
  </si>
  <si>
    <t>TRTL01</t>
  </si>
  <si>
    <t>Triveni Turbine Limited</t>
  </si>
  <si>
    <t>INE152M01016</t>
  </si>
  <si>
    <t>HAFO01</t>
  </si>
  <si>
    <t>Happy Forgings Limited</t>
  </si>
  <si>
    <t>INE330T01021</t>
  </si>
  <si>
    <t>SUVP01</t>
  </si>
  <si>
    <t>Suven Pharmaceuticals Limited</t>
  </si>
  <si>
    <t>INE03QK01018</t>
  </si>
  <si>
    <t>JLLH01</t>
  </si>
  <si>
    <t>Jupiter Life Line Hospitals Limited</t>
  </si>
  <si>
    <t>INE682M01012</t>
  </si>
  <si>
    <t>JKCE01</t>
  </si>
  <si>
    <t>JK Cement Limited</t>
  </si>
  <si>
    <t>INE823G01014</t>
  </si>
  <si>
    <t>ROLR01</t>
  </si>
  <si>
    <t>Rolex Rings Limited</t>
  </si>
  <si>
    <t>INE645S01016</t>
  </si>
  <si>
    <t>Benchmark Name - NIFTY INDIA MANUFACTURING TRI</t>
  </si>
  <si>
    <t>GHFL30</t>
  </si>
  <si>
    <t>7.75% Godrej Housing Finance Limited (03/10/2024) **</t>
  </si>
  <si>
    <t>INE02JD07025</t>
  </si>
  <si>
    <t>BIRJ44</t>
  </si>
  <si>
    <t>9.25% Birla Corporation Limited (18/08/2026) **</t>
  </si>
  <si>
    <t>INE340A07084</t>
  </si>
  <si>
    <t>GOSL303</t>
  </si>
  <si>
    <t>8.35% Godrej Industries Limited (12/12/2025) **</t>
  </si>
  <si>
    <t>INE233A08063</t>
  </si>
  <si>
    <t>SCOL20</t>
  </si>
  <si>
    <t>6.49% Sepset Constructions Limited (01/07/2024) **</t>
  </si>
  <si>
    <t>INE961M07017</t>
  </si>
  <si>
    <t>BHAT53</t>
  </si>
  <si>
    <t>8.80% Bharti Telecom Limited (21/11/2025) **</t>
  </si>
  <si>
    <t>INE403D08132</t>
  </si>
  <si>
    <t>PRIA20</t>
  </si>
  <si>
    <t>6.49% Priapus Infrastructure Limited (01/07/2024) **</t>
  </si>
  <si>
    <t>INE964M07011</t>
  </si>
  <si>
    <t>CIRE20</t>
  </si>
  <si>
    <t>6.49% Citra Real Estate Limited (01/07/2024) **</t>
  </si>
  <si>
    <t>INE969M07010</t>
  </si>
  <si>
    <t>Benchmark Name - CRISIL CREDIT RISK DEBT B-II INDEX</t>
  </si>
  <si>
    <t>SKFB02</t>
  </si>
  <si>
    <t>SKF India Limited</t>
  </si>
  <si>
    <t>INE640A01023</t>
  </si>
  <si>
    <t>HDFB914</t>
  </si>
  <si>
    <t>7.65% HDFC Bank Limited (25/05/2033) **</t>
  </si>
  <si>
    <t>INE040A08930</t>
  </si>
  <si>
    <t>INBK357</t>
  </si>
  <si>
    <t>8.44% Indian Bank (30/12/2025) **</t>
  </si>
  <si>
    <t>INE562A08073</t>
  </si>
  <si>
    <t>EOPR26</t>
  </si>
  <si>
    <t>6.25% Embassy Office Parks REIT (18/10/2024) **</t>
  </si>
  <si>
    <t>INE041007076</t>
  </si>
  <si>
    <t>Benchmark Name - NIFTY 50 HYBRID COMPOSITE DEBT 15:85 INDEX</t>
  </si>
  <si>
    <t>GOI4639</t>
  </si>
  <si>
    <t>7.36% Government of India (12/09/2052)</t>
  </si>
  <si>
    <t>IN0020220086</t>
  </si>
  <si>
    <t>GRAS170</t>
  </si>
  <si>
    <t>7.6% Grasim Industries Limited (04/06/2024) **</t>
  </si>
  <si>
    <t>INE047A08158</t>
  </si>
  <si>
    <t>PUBA1025</t>
  </si>
  <si>
    <t>Punjab National Bank (01/07/2024)</t>
  </si>
  <si>
    <t>INE160A16OQ9</t>
  </si>
  <si>
    <t>SIDB517</t>
  </si>
  <si>
    <t>Small Industries Dev Bank of India (06/06/2024)</t>
  </si>
  <si>
    <t>INE556F16AK9</t>
  </si>
  <si>
    <t>IIBL968</t>
  </si>
  <si>
    <t>IndusInd Bank Limited (21/06/2024)</t>
  </si>
  <si>
    <t>INE095A16W45</t>
  </si>
  <si>
    <t>UNBI378</t>
  </si>
  <si>
    <t>Union Bank of India (22/05/2024)</t>
  </si>
  <si>
    <t>INE692A16GW5</t>
  </si>
  <si>
    <t>INBK422</t>
  </si>
  <si>
    <t>Indian Bank (10/06/2024)</t>
  </si>
  <si>
    <t>INE562A16MQ0</t>
  </si>
  <si>
    <t>CANB968</t>
  </si>
  <si>
    <t>Canara Bank (30/05/2024)</t>
  </si>
  <si>
    <t>INE476A16XR8</t>
  </si>
  <si>
    <t>PUBA1022</t>
  </si>
  <si>
    <t>Punjab National Bank (13/06/2024)</t>
  </si>
  <si>
    <t>INE160A16OO4</t>
  </si>
  <si>
    <t>HDFB941</t>
  </si>
  <si>
    <t>HDFC Bank Limited (28/05/2024)</t>
  </si>
  <si>
    <t>INE040A16EO9</t>
  </si>
  <si>
    <t>INBK421</t>
  </si>
  <si>
    <t>Indian Bank (03/06/2024)</t>
  </si>
  <si>
    <t>INE562A16MP2</t>
  </si>
  <si>
    <t>HDFB943</t>
  </si>
  <si>
    <t>HDFC Bank Limited (04/06/2024)</t>
  </si>
  <si>
    <t>INE040A16EQ4</t>
  </si>
  <si>
    <t>UNBI383</t>
  </si>
  <si>
    <t>Union Bank of India (11/06/2024)</t>
  </si>
  <si>
    <t>INE692A16HC5</t>
  </si>
  <si>
    <t>IDBK503</t>
  </si>
  <si>
    <t>IDFC First Bank Limited (05/06/2024)</t>
  </si>
  <si>
    <t>INE092T16WF0</t>
  </si>
  <si>
    <t>BKBA395</t>
  </si>
  <si>
    <t>Bank of Baroda (17/05/2024)</t>
  </si>
  <si>
    <t>INE028A16EJ4</t>
  </si>
  <si>
    <t>BKBA409</t>
  </si>
  <si>
    <t>Bank of Baroda (21/05/2024)</t>
  </si>
  <si>
    <t>INE028A16EV9</t>
  </si>
  <si>
    <t>BKBA408</t>
  </si>
  <si>
    <t>Bank of Baroda (16/05/2024)</t>
  </si>
  <si>
    <t>INE028A16EW7</t>
  </si>
  <si>
    <t>CANB975</t>
  </si>
  <si>
    <t>Canara Bank (13/06/2024)</t>
  </si>
  <si>
    <t>INE476A16XY4</t>
  </si>
  <si>
    <t>BKBA400</t>
  </si>
  <si>
    <t>Bank of Baroda (13/06/2024)</t>
  </si>
  <si>
    <t>INE028A16EN6</t>
  </si>
  <si>
    <t>CANB973</t>
  </si>
  <si>
    <t>Canara Bank (11/06/2024)</t>
  </si>
  <si>
    <t>INE476A16XW8</t>
  </si>
  <si>
    <t>BKBA418</t>
  </si>
  <si>
    <t>Bank of Baroda (10/05/2024)</t>
  </si>
  <si>
    <t>INE028A16ES5</t>
  </si>
  <si>
    <t>IIBL954</t>
  </si>
  <si>
    <t>IndusInd Bank Limited (11/06/2024)</t>
  </si>
  <si>
    <t>INE095A16U62</t>
  </si>
  <si>
    <t>INBK420</t>
  </si>
  <si>
    <t>Indian Bank (21/05/2024)</t>
  </si>
  <si>
    <t>INE562A16MM9</t>
  </si>
  <si>
    <t>SIDB516</t>
  </si>
  <si>
    <t>Small Industries Dev Bank of India (29/05/2024)</t>
  </si>
  <si>
    <t>INE556F16AJ1</t>
  </si>
  <si>
    <t>IIBL953</t>
  </si>
  <si>
    <t>IndusInd Bank Limited (10/06/2024)</t>
  </si>
  <si>
    <t>INE095A16U54</t>
  </si>
  <si>
    <t>UNBI382</t>
  </si>
  <si>
    <t>Union Bank of India (03/06/2024)</t>
  </si>
  <si>
    <t>INE692A16HB7</t>
  </si>
  <si>
    <t>BKBA402</t>
  </si>
  <si>
    <t>Bank of Baroda (02/05/2024)</t>
  </si>
  <si>
    <t>INE028A16EO4</t>
  </si>
  <si>
    <t>HDFB924</t>
  </si>
  <si>
    <t>HDFC Bank Limited (14/06/2024)</t>
  </si>
  <si>
    <t>INE040A16DZ7</t>
  </si>
  <si>
    <t>BKBA414</t>
  </si>
  <si>
    <t>Bank of Baroda (05/06/2024)</t>
  </si>
  <si>
    <t>INE028A16FD4</t>
  </si>
  <si>
    <t>FEBA312</t>
  </si>
  <si>
    <t>The Federal Bank Limited (11/06/2024)</t>
  </si>
  <si>
    <t>INE171A16LF5</t>
  </si>
  <si>
    <t>SIDB551</t>
  </si>
  <si>
    <t>Small Industries Dev Bank of India (05/06/2024) **</t>
  </si>
  <si>
    <t>INE556F14KB2</t>
  </si>
  <si>
    <t>NBAR757</t>
  </si>
  <si>
    <t>National Bank For Agriculture and Rural Development (27/05/2024) **</t>
  </si>
  <si>
    <t>INE261F14KZ8</t>
  </si>
  <si>
    <t>NBAR750</t>
  </si>
  <si>
    <t>National Bank For Agriculture and Rural Development (08/05/2024)</t>
  </si>
  <si>
    <t>INE261F14KU9</t>
  </si>
  <si>
    <t>GOBO60</t>
  </si>
  <si>
    <t>Godrej &amp; Boyce Manufacturing Co Ltd (06/05/2024) **</t>
  </si>
  <si>
    <t>INE982D14AU6</t>
  </si>
  <si>
    <t>NBAR760</t>
  </si>
  <si>
    <t>National Bank For Agriculture and Rural Development (05/06/2024) **</t>
  </si>
  <si>
    <t>INE261F14LD3</t>
  </si>
  <si>
    <t>NBAR768</t>
  </si>
  <si>
    <t>National Bank For Agriculture and Rural Development (13/06/2024) **</t>
  </si>
  <si>
    <t>INE261F14LI2</t>
  </si>
  <si>
    <t>BHFL118</t>
  </si>
  <si>
    <t>Bajaj Housing Finance Limited (19/07/2024) **</t>
  </si>
  <si>
    <t>INE377Y14AX9</t>
  </si>
  <si>
    <t>BGHP142</t>
  </si>
  <si>
    <t>Birla Group Holdings Private Limited (28/05/2024) **</t>
  </si>
  <si>
    <t>INE09OL14ER7</t>
  </si>
  <si>
    <t>ICBR488</t>
  </si>
  <si>
    <t>ICICI Securities Limited (13/06/2024) **</t>
  </si>
  <si>
    <t>INE763G14QA1</t>
  </si>
  <si>
    <t>ICBR497</t>
  </si>
  <si>
    <t>ICICI Securities Limited (04/06/2024) **</t>
  </si>
  <si>
    <t>INE763G14TZ2</t>
  </si>
  <si>
    <t>ICBR476</t>
  </si>
  <si>
    <t>ICICI Securities Limited (17/05/2024) **</t>
  </si>
  <si>
    <t>INE763G14SZ4</t>
  </si>
  <si>
    <t>ABHF115</t>
  </si>
  <si>
    <t>Aditya Birla Housing Finance Limited (29/05/2024) **</t>
  </si>
  <si>
    <t>INE831R14DI4</t>
  </si>
  <si>
    <t>RRVL138</t>
  </si>
  <si>
    <t>Reliance Retail Ventures Limited (03/06/2024) **</t>
  </si>
  <si>
    <t>INE929O14BN7</t>
  </si>
  <si>
    <t>BAFL897</t>
  </si>
  <si>
    <t>Bajaj Finance Limited (04/06/2024) **</t>
  </si>
  <si>
    <t>INE296A14XI4</t>
  </si>
  <si>
    <t>SHTR508</t>
  </si>
  <si>
    <t>Shriram Finance Limited (12/06/2024) **</t>
  </si>
  <si>
    <t>INE721A14DQ6</t>
  </si>
  <si>
    <t>BAFL907</t>
  </si>
  <si>
    <t>Bajaj Finance Limited (12/07/2024) **</t>
  </si>
  <si>
    <t>INE296A14XS3</t>
  </si>
  <si>
    <t>NIMA375</t>
  </si>
  <si>
    <t>Nirma Limited (22/05/2024) **</t>
  </si>
  <si>
    <t>INE091A14EB4</t>
  </si>
  <si>
    <t>MALE590</t>
  </si>
  <si>
    <t>Poonawalla Fincorp Limited (07/05/2024) **</t>
  </si>
  <si>
    <t>INE511C14WD5</t>
  </si>
  <si>
    <t>BGFL1087</t>
  </si>
  <si>
    <t>Aditya Birla Finance Limited (20/05/2024) **</t>
  </si>
  <si>
    <t>INE860H141T6</t>
  </si>
  <si>
    <t>MALE591</t>
  </si>
  <si>
    <t>Poonawalla Fincorp Limited (24/05/2024) **</t>
  </si>
  <si>
    <t>INE511C14WG8</t>
  </si>
  <si>
    <t>ICBR484</t>
  </si>
  <si>
    <t>ICICI Securities Limited (06/06/2024) **</t>
  </si>
  <si>
    <t>INE763G14TL2</t>
  </si>
  <si>
    <t>BAFL901</t>
  </si>
  <si>
    <t>Bajaj Finance Limited (11/06/2024) **</t>
  </si>
  <si>
    <t>INE296A14XP9</t>
  </si>
  <si>
    <t>MALE593</t>
  </si>
  <si>
    <t>Poonawalla Fincorp Limited (24/06/2024) **</t>
  </si>
  <si>
    <t>INE511C14WL8</t>
  </si>
  <si>
    <t>CHOL1044</t>
  </si>
  <si>
    <t>Cholamandalam Investment and Finance Company Ltd (24/06/2024) **</t>
  </si>
  <si>
    <t>INE121A14WI6</t>
  </si>
  <si>
    <t>MUFL406</t>
  </si>
  <si>
    <t>Muthoot Finance Limited (15/05/2024) **</t>
  </si>
  <si>
    <t>INE414G14SW1</t>
  </si>
  <si>
    <t>CHOL1046</t>
  </si>
  <si>
    <t>Cholamandalam Investment and Finance Company Ltd (09/07/2024) **</t>
  </si>
  <si>
    <t>INE121A14WK2</t>
  </si>
  <si>
    <t>TPOW233</t>
  </si>
  <si>
    <t>Tata Power Company Limited (10/05/2024) **</t>
  </si>
  <si>
    <t>INE245A14JJ8</t>
  </si>
  <si>
    <t>BGHP143</t>
  </si>
  <si>
    <t>Birla Group Holdings Private Limited (05/06/2024) **</t>
  </si>
  <si>
    <t>INE09OL14ET3</t>
  </si>
  <si>
    <t>GOBO61</t>
  </si>
  <si>
    <t>Godrej &amp; Boyce Manufacturing Co Ltd (20/06/2024) **</t>
  </si>
  <si>
    <t>INE982D14AV4</t>
  </si>
  <si>
    <t>BAFL909</t>
  </si>
  <si>
    <t>Bajaj Finance Limited (19/07/2024) **</t>
  </si>
  <si>
    <t>INE296A14XW5</t>
  </si>
  <si>
    <t>EXIM762</t>
  </si>
  <si>
    <t>Export Import Bank of India (16/05/2024)</t>
  </si>
  <si>
    <t>INE514E14RJ2</t>
  </si>
  <si>
    <t>NBAR755</t>
  </si>
  <si>
    <t>National Bank For Agriculture and Rural Development (24/05/2024) **</t>
  </si>
  <si>
    <t>INE261F14LA9</t>
  </si>
  <si>
    <t>MOFV69</t>
  </si>
  <si>
    <t>Motilal Oswal Finvest Limited (10/05/2024) **</t>
  </si>
  <si>
    <t>INE01WN14AX9</t>
  </si>
  <si>
    <t>BGFL1086</t>
  </si>
  <si>
    <t>Aditya Birla Finance Limited (17/05/2024) **</t>
  </si>
  <si>
    <t>INE860H142L1</t>
  </si>
  <si>
    <t>ICBR482</t>
  </si>
  <si>
    <t>ICICI Securities Limited (03/06/2024) **</t>
  </si>
  <si>
    <t>INE763G14PV9</t>
  </si>
  <si>
    <t>BAFL902</t>
  </si>
  <si>
    <t>Bajaj Finance Limited (12/06/2024) **</t>
  </si>
  <si>
    <t>INE296A14VE7</t>
  </si>
  <si>
    <t>GODP234</t>
  </si>
  <si>
    <t>Godrej Properties Limited (19/06/2024) **</t>
  </si>
  <si>
    <t>INE484J14TP0</t>
  </si>
  <si>
    <t>ICBR496</t>
  </si>
  <si>
    <t>ICICI Securities Limited (21/06/2024) **</t>
  </si>
  <si>
    <t>INE763G14TT5</t>
  </si>
  <si>
    <t>GODP235</t>
  </si>
  <si>
    <t>Godrej Properties Limited (21/06/2024) **</t>
  </si>
  <si>
    <t>INE484J14TS4</t>
  </si>
  <si>
    <t>MOFS179</t>
  </si>
  <si>
    <t>Motilal Oswal Financial Services Limited (24/05/2024) **</t>
  </si>
  <si>
    <t>INE338I14GU7</t>
  </si>
  <si>
    <t>HIFS42</t>
  </si>
  <si>
    <t>HSBC InvestDirect Financial Services (India) Limited (30/05/2024) **</t>
  </si>
  <si>
    <t>INE790I14EK5</t>
  </si>
  <si>
    <t>NEFL276</t>
  </si>
  <si>
    <t>Network18 Media &amp; Investments Limited (06/06/2024) **</t>
  </si>
  <si>
    <t>INE870H14SJ9</t>
  </si>
  <si>
    <t>MOFS175</t>
  </si>
  <si>
    <t>Motilal Oswal Financial Services Limited (07/05/2024) **</t>
  </si>
  <si>
    <t>INE338I14GP7</t>
  </si>
  <si>
    <t>RPAT67</t>
  </si>
  <si>
    <t>Sikka Ports and Terminals Limited (09/05/2024)</t>
  </si>
  <si>
    <t>INE941D14527</t>
  </si>
  <si>
    <t>PILN47</t>
  </si>
  <si>
    <t>Pilani Investment and Industries Corporation Limited (24/05/2024) **</t>
  </si>
  <si>
    <t>INE417C14686</t>
  </si>
  <si>
    <t>GRAS206</t>
  </si>
  <si>
    <t>Grasim Industries Limited (29/05/2024) **</t>
  </si>
  <si>
    <t>INE047A14917</t>
  </si>
  <si>
    <t>TATP43</t>
  </si>
  <si>
    <t>Tata Projects Limited (29/05/2024) **</t>
  </si>
  <si>
    <t>INE725H14BN3</t>
  </si>
  <si>
    <t>GBNL143</t>
  </si>
  <si>
    <t>TV18 Broadcast Limited (31/05/2024) **</t>
  </si>
  <si>
    <t>INE886H14JG0</t>
  </si>
  <si>
    <t>TMFL71</t>
  </si>
  <si>
    <t>Tata Motors Finance Limited (03/06/2024) **</t>
  </si>
  <si>
    <t>INE477S14CB1</t>
  </si>
  <si>
    <t>NEFL275</t>
  </si>
  <si>
    <t>Network18 Media &amp; Investments Limited (04/06/2024) **</t>
  </si>
  <si>
    <t>INE870H14SH3</t>
  </si>
  <si>
    <t>JBCI135</t>
  </si>
  <si>
    <t>Julius Baer Capital India Pvt Ltd (03/06/2024) **</t>
  </si>
  <si>
    <t>INE824H14OO5</t>
  </si>
  <si>
    <t>NUVI28</t>
  </si>
  <si>
    <t>Nu Vista Limited (25/06/2024) **</t>
  </si>
  <si>
    <t>INE973U14136</t>
  </si>
  <si>
    <t>CHOL1045</t>
  </si>
  <si>
    <t>Cholamandalam Investment and Finance Company Ltd (26/06/2024) **</t>
  </si>
  <si>
    <t>INE121A14WJ4</t>
  </si>
  <si>
    <t>KSFI22</t>
  </si>
  <si>
    <t>Kisetsu Saison Fin Ind Pvt Ltd (26/06/2024) **</t>
  </si>
  <si>
    <t>INE0DZE14057</t>
  </si>
  <si>
    <t>IIFW296</t>
  </si>
  <si>
    <t>360 One Prime Limited (25/06/2024) **</t>
  </si>
  <si>
    <t>INE248U14PH1</t>
  </si>
  <si>
    <t>MOFS188</t>
  </si>
  <si>
    <t>Motilal Oswal Financial Services Limited (28/06/2024) **</t>
  </si>
  <si>
    <t>INE338I14HE9</t>
  </si>
  <si>
    <t>TAPR74</t>
  </si>
  <si>
    <t>Tata Power Renewable Energy Limited (19/07/2024) **</t>
  </si>
  <si>
    <t>INE607M14BB8</t>
  </si>
  <si>
    <t>MOFS187</t>
  </si>
  <si>
    <t>Motilal Oswal Financial Services Limited (16/07/2024) **</t>
  </si>
  <si>
    <t>INE338I14HG4</t>
  </si>
  <si>
    <t>ABHF121</t>
  </si>
  <si>
    <t>Aditya Birla Housing Finance Limited (29/07/2024) **</t>
  </si>
  <si>
    <t>INE831R14DQ7</t>
  </si>
  <si>
    <t>IIFM64</t>
  </si>
  <si>
    <t>360 One WAM Limited (08/05/2024) **</t>
  </si>
  <si>
    <t>INE466L14CU9</t>
  </si>
  <si>
    <t>IIFW290</t>
  </si>
  <si>
    <t>360 One Prime Limited (08/05/2024) **</t>
  </si>
  <si>
    <t>INE248U14OW3</t>
  </si>
  <si>
    <t>TATP42</t>
  </si>
  <si>
    <t>Tata Projects Limited (15/05/2024) **</t>
  </si>
  <si>
    <t>INE725H14BM5</t>
  </si>
  <si>
    <t>TCHF388</t>
  </si>
  <si>
    <t>Tata Capital Housing Finance Limited (16/05/2024) **</t>
  </si>
  <si>
    <t>INE033L14ML5</t>
  </si>
  <si>
    <t>JBCI134</t>
  </si>
  <si>
    <t>Julius Baer Capital India Pvt Ltd (27/05/2024) **</t>
  </si>
  <si>
    <t>INE824H14OI7</t>
  </si>
  <si>
    <t>GBNL145</t>
  </si>
  <si>
    <t>TV18 Broadcast Limited (06/06/2024) **</t>
  </si>
  <si>
    <t>INE886H14JI6</t>
  </si>
  <si>
    <t>GBNL146</t>
  </si>
  <si>
    <t>TV18 Broadcast Limited (10/06/2024) **</t>
  </si>
  <si>
    <t>INE886H14JJ4</t>
  </si>
  <si>
    <t>SIDB545</t>
  </si>
  <si>
    <t>Small Industries Dev Bank of India (06/05/2024)</t>
  </si>
  <si>
    <t>INE556F14JY6</t>
  </si>
  <si>
    <t>TBIL2340</t>
  </si>
  <si>
    <t>91 Days Tbill (MD 27/06/2024)</t>
  </si>
  <si>
    <t>IN002023X559</t>
  </si>
  <si>
    <t>TBIL2280</t>
  </si>
  <si>
    <t>182 Days Tbill (MD 16/05/2024)</t>
  </si>
  <si>
    <t>IN002023Y342</t>
  </si>
  <si>
    <t>TBIL2327</t>
  </si>
  <si>
    <t>91 Days Tbill (MD 23/05/2024)</t>
  </si>
  <si>
    <t>IN002023X492</t>
  </si>
  <si>
    <t>TBIL2284</t>
  </si>
  <si>
    <t>182 Days Tbill (MD 23/05/2024)</t>
  </si>
  <si>
    <t>IN002023Y359</t>
  </si>
  <si>
    <t>TBIL2332</t>
  </si>
  <si>
    <t>91 Days Tbill (MD 06/06/2024)</t>
  </si>
  <si>
    <t>IN002023X526</t>
  </si>
  <si>
    <t>TBIL2295</t>
  </si>
  <si>
    <t>182 Days Tbill (MD 20/06/2024)</t>
  </si>
  <si>
    <t>IN002023Y391</t>
  </si>
  <si>
    <t>TBIL2346</t>
  </si>
  <si>
    <t>91 Days Tbill (MD 12/07/2024)</t>
  </si>
  <si>
    <t>IN002024X029</t>
  </si>
  <si>
    <t>TBIL2330</t>
  </si>
  <si>
    <t>91 Days Tbill (MD 30/05/2024)</t>
  </si>
  <si>
    <t>IN002023X518</t>
  </si>
  <si>
    <t>TBIL2337</t>
  </si>
  <si>
    <t>91 Days Tbill (MD 20/06/2024)</t>
  </si>
  <si>
    <t>IN002023X542</t>
  </si>
  <si>
    <t>TBIL2350</t>
  </si>
  <si>
    <t>91 Days Tbill (MD 25/07/2024)</t>
  </si>
  <si>
    <t>IN002024X045</t>
  </si>
  <si>
    <t>TBIL2334</t>
  </si>
  <si>
    <t>91 Days Tbill (MD 13/06/2024)</t>
  </si>
  <si>
    <t>IN002023X534</t>
  </si>
  <si>
    <t>TBIL2286</t>
  </si>
  <si>
    <t>182 Days Tbill (MD 30/05/2024)</t>
  </si>
  <si>
    <t>IN002023Y367</t>
  </si>
  <si>
    <t>TBIL2288</t>
  </si>
  <si>
    <t>182 Days Tbill (MD 06/06/2024)</t>
  </si>
  <si>
    <t>IN002023Y375</t>
  </si>
  <si>
    <t>TBIL2324</t>
  </si>
  <si>
    <t>91 Days Tbill (MD 16/05/2024)</t>
  </si>
  <si>
    <t>IN002023X476</t>
  </si>
  <si>
    <t>TBIL2206</t>
  </si>
  <si>
    <t>364 Days Tbill (MD 23/05/2024)</t>
  </si>
  <si>
    <t>IN002023Z091</t>
  </si>
  <si>
    <t>TBIL2232</t>
  </si>
  <si>
    <t>364 Days Tbill (MD 06/06/2024)</t>
  </si>
  <si>
    <t>IN002023Z117</t>
  </si>
  <si>
    <t>TBIL2310</t>
  </si>
  <si>
    <t>364 Days Tbill (MD 13/06/2024)</t>
  </si>
  <si>
    <t>IN002023Z125</t>
  </si>
  <si>
    <t>TBIL2314</t>
  </si>
  <si>
    <t>91 Days Tbill (MD 02/05/2024)</t>
  </si>
  <si>
    <t>IN002023X450</t>
  </si>
  <si>
    <t>REP_31824</t>
  </si>
  <si>
    <t>Benchmark Name - NIFTY LIQUID INDEX A-I</t>
  </si>
  <si>
    <t>GOI5728</t>
  </si>
  <si>
    <t>7.34% Government of India (22/04/2064)</t>
  </si>
  <si>
    <t>IN0020240035</t>
  </si>
  <si>
    <t>GOI5668</t>
  </si>
  <si>
    <t>7.45% Maharashtra State Development Loans (22/03/2039)</t>
  </si>
  <si>
    <t>IN2220230345</t>
  </si>
  <si>
    <t>GOI5636</t>
  </si>
  <si>
    <t>7.39% Chhatisgarh State Development Loans (13/03/2033)</t>
  </si>
  <si>
    <t>IN3520230241</t>
  </si>
  <si>
    <t>Benchmark Name - CRISIL DYNAMIC GILT INDEX</t>
  </si>
  <si>
    <t>COFE03</t>
  </si>
  <si>
    <t>Coromandel International Limited</t>
  </si>
  <si>
    <t>INE169A01031</t>
  </si>
  <si>
    <t>ESMC02</t>
  </si>
  <si>
    <t>PB Fintech Limited</t>
  </si>
  <si>
    <t>INE417T01026</t>
  </si>
  <si>
    <t>Financial Technology (Fintech)</t>
  </si>
  <si>
    <t>BIRM01</t>
  </si>
  <si>
    <t>3M India Limited</t>
  </si>
  <si>
    <t>INE470A01017</t>
  </si>
  <si>
    <t>Diversified</t>
  </si>
  <si>
    <t>BATA02</t>
  </si>
  <si>
    <t>Bata India Limited</t>
  </si>
  <si>
    <t>INE176A01028</t>
  </si>
  <si>
    <t>NHPC01</t>
  </si>
  <si>
    <t>NHPC Limited</t>
  </si>
  <si>
    <t>INE848E01016</t>
  </si>
  <si>
    <t>MAFS02</t>
  </si>
  <si>
    <t>Mahindra &amp; Mahindra Financial Services Limited</t>
  </si>
  <si>
    <t>INE774D01024</t>
  </si>
  <si>
    <t>TIIN01</t>
  </si>
  <si>
    <t>Timken India Limited</t>
  </si>
  <si>
    <t>INE325A01013</t>
  </si>
  <si>
    <t>PAGE01</t>
  </si>
  <si>
    <t>Page Industries Limited</t>
  </si>
  <si>
    <t>INE761H01022</t>
  </si>
  <si>
    <t>TCHE01</t>
  </si>
  <si>
    <t>Tata Chemicals Limited</t>
  </si>
  <si>
    <t>INE092A01019</t>
  </si>
  <si>
    <t>SUFA02</t>
  </si>
  <si>
    <t>Sundram Fasteners Limited</t>
  </si>
  <si>
    <t>INE387A01021</t>
  </si>
  <si>
    <t>Benchmark Name - S&amp;P BSE MIDCAP 150 TRI</t>
  </si>
  <si>
    <t>BLUS03</t>
  </si>
  <si>
    <t>Blue Star Limited</t>
  </si>
  <si>
    <t>INE472A01039</t>
  </si>
  <si>
    <t>GALS01</t>
  </si>
  <si>
    <t>Galaxy Surfactants Limited</t>
  </si>
  <si>
    <t>INE600K01018</t>
  </si>
  <si>
    <t>NAHR01</t>
  </si>
  <si>
    <t>Narayana Hrudayalaya Limited</t>
  </si>
  <si>
    <t>INE410P01011</t>
  </si>
  <si>
    <t>CPIL02</t>
  </si>
  <si>
    <t>CCL Products (India) Limited</t>
  </si>
  <si>
    <t>INE421D01022</t>
  </si>
  <si>
    <t>KIMS01</t>
  </si>
  <si>
    <t>Krishna Institute Of Medical Sciences Limited</t>
  </si>
  <si>
    <t>INE967H01017</t>
  </si>
  <si>
    <t>ICON01</t>
  </si>
  <si>
    <t>Firstsource Solutions Limited</t>
  </si>
  <si>
    <t>INE684F01012</t>
  </si>
  <si>
    <t>Benchmark Name - NIFTY 500 MULTICAP 50:25:25 INDEX</t>
  </si>
  <si>
    <t>DEVY01</t>
  </si>
  <si>
    <t>Devyani International Limited</t>
  </si>
  <si>
    <t>INE872J01023</t>
  </si>
  <si>
    <t>IRS1358243</t>
  </si>
  <si>
    <t>Interest Rate Swaps Pay Floating Receive Fix -ICISECPD (10/04/2025) (FV 10000 Lacs)</t>
  </si>
  <si>
    <t>GOI1268</t>
  </si>
  <si>
    <t>8.07% Gujrat State Development Loans (11/02/2025)</t>
  </si>
  <si>
    <t>IN1520140097</t>
  </si>
  <si>
    <t>GOI1270</t>
  </si>
  <si>
    <t>8.07% Tamil Nadu State Development Loans (11/02/2025)</t>
  </si>
  <si>
    <t>IN3120140204</t>
  </si>
  <si>
    <t>PUBA1016</t>
  </si>
  <si>
    <t>Punjab National Bank (06/02/2025)</t>
  </si>
  <si>
    <t>INE160A16OI6</t>
  </si>
  <si>
    <t>NBAR756</t>
  </si>
  <si>
    <t>National Bank For Agriculture and Rural Development (26/02/2025)</t>
  </si>
  <si>
    <t>INE261F16819</t>
  </si>
  <si>
    <t>CANB958</t>
  </si>
  <si>
    <t>Canara Bank (16/01/2025)</t>
  </si>
  <si>
    <t>INE476A16XI7</t>
  </si>
  <si>
    <t>SIDB544</t>
  </si>
  <si>
    <t>Small Industries Dev Bank of India (07/02/2025)</t>
  </si>
  <si>
    <t>INE556F16AQ6</t>
  </si>
  <si>
    <t>BKBA421</t>
  </si>
  <si>
    <t>Bank of Baroda (29/10/2024)</t>
  </si>
  <si>
    <t>INE028A16FK9</t>
  </si>
  <si>
    <t>FEBA321</t>
  </si>
  <si>
    <t>The Federal Bank Limited (11/03/2025)</t>
  </si>
  <si>
    <t>INE171A16LS8</t>
  </si>
  <si>
    <t>FEBA324</t>
  </si>
  <si>
    <t>The Federal Bank Limited (16/08/2024)</t>
  </si>
  <si>
    <t>INE171A16LV2</t>
  </si>
  <si>
    <t>HDFB932</t>
  </si>
  <si>
    <t>HDFC Bank Limited (06/12/2024)</t>
  </si>
  <si>
    <t>INE040A16EH3</t>
  </si>
  <si>
    <t>SIDB538</t>
  </si>
  <si>
    <t>Small Industries Dev Bank of India (18/12/2024)</t>
  </si>
  <si>
    <t>INE556F16AN3</t>
  </si>
  <si>
    <t>SIDB540</t>
  </si>
  <si>
    <t>Small Industries Dev Bank of India (10/01/2025)</t>
  </si>
  <si>
    <t>INE556F16AO1</t>
  </si>
  <si>
    <t>NBAR751</t>
  </si>
  <si>
    <t>National Bank For Agriculture and Rural Development (12/02/2025)</t>
  </si>
  <si>
    <t>INE261F16793</t>
  </si>
  <si>
    <t>IBCL1164</t>
  </si>
  <si>
    <t>ICICI Bank Limited (25/02/2025)</t>
  </si>
  <si>
    <t>INE090AD6121</t>
  </si>
  <si>
    <t>IDBK498</t>
  </si>
  <si>
    <t>IDFC First Bank Limited (21/02/2025)</t>
  </si>
  <si>
    <t>INE092T16WB9</t>
  </si>
  <si>
    <t>HDFB942</t>
  </si>
  <si>
    <t>HDFC Bank Limited (28/02/2025)</t>
  </si>
  <si>
    <t>INE040A16EP6</t>
  </si>
  <si>
    <t>KMBK854</t>
  </si>
  <si>
    <t>Kotak Mahindra Bank Limited (07/03/2025)</t>
  </si>
  <si>
    <t>INE237A166W0</t>
  </si>
  <si>
    <t>PUBA1012</t>
  </si>
  <si>
    <t>Punjab National Bank (05/12/2024)</t>
  </si>
  <si>
    <t>INE160A16OF2</t>
  </si>
  <si>
    <t>HDFB937</t>
  </si>
  <si>
    <t>HDFC Bank Limited (28/01/2025)</t>
  </si>
  <si>
    <t>INE040A16EL5</t>
  </si>
  <si>
    <t>PUBA1014</t>
  </si>
  <si>
    <t>Punjab National Bank (31/01/2025)</t>
  </si>
  <si>
    <t>INE160A16OH8</t>
  </si>
  <si>
    <t>NBAR749</t>
  </si>
  <si>
    <t>National Bank For Agriculture and Rural Development (07/02/2025)</t>
  </si>
  <si>
    <t>INE261F16785</t>
  </si>
  <si>
    <t>KMBK851</t>
  </si>
  <si>
    <t>Kotak Mahindra Bank Limited (20/02/2025)</t>
  </si>
  <si>
    <t>INE237A162W9</t>
  </si>
  <si>
    <t>IIBL960</t>
  </si>
  <si>
    <t>IndusInd Bank Limited (18/02/2025)</t>
  </si>
  <si>
    <t>INE095A16V46</t>
  </si>
  <si>
    <t>HDFB940</t>
  </si>
  <si>
    <t>HDFC Bank Limited (20/02/2025)</t>
  </si>
  <si>
    <t>INE040A16EN1</t>
  </si>
  <si>
    <t>IIBL964</t>
  </si>
  <si>
    <t>IndusInd Bank Limited (25/02/2025)</t>
  </si>
  <si>
    <t>INE095A16V87</t>
  </si>
  <si>
    <t>NBAR762</t>
  </si>
  <si>
    <t>National Bank For Agriculture and Rural Development (07/03/2025)</t>
  </si>
  <si>
    <t>INE261F16835</t>
  </si>
  <si>
    <t>BKBA419</t>
  </si>
  <si>
    <t>Bank of Baroda (21/10/2024)</t>
  </si>
  <si>
    <t>INE028A16FI3</t>
  </si>
  <si>
    <t>FEBA325</t>
  </si>
  <si>
    <t>The Federal Bank Limited (25/11/2024)</t>
  </si>
  <si>
    <t>INE171A16LO7</t>
  </si>
  <si>
    <t>SIDB537</t>
  </si>
  <si>
    <t>Small Industries Dev Bank of India (11/12/2024)</t>
  </si>
  <si>
    <t>INE556F16AM5</t>
  </si>
  <si>
    <t>CANB960</t>
  </si>
  <si>
    <t>Canara Bank (22/01/2025)</t>
  </si>
  <si>
    <t>INE476A16XK3</t>
  </si>
  <si>
    <t>SIDB522</t>
  </si>
  <si>
    <t>Small Industries Dev Bank of India (21/06/2024)</t>
  </si>
  <si>
    <t>INE556F16AL7</t>
  </si>
  <si>
    <t>KMBK838</t>
  </si>
  <si>
    <t>Kotak Mahindra Bank Limited (27/09/2024)</t>
  </si>
  <si>
    <t>INE237A168U0</t>
  </si>
  <si>
    <t>UNBI380</t>
  </si>
  <si>
    <t>Union Bank of India (27/02/2025)</t>
  </si>
  <si>
    <t>INE692A16GZ8</t>
  </si>
  <si>
    <t>IIBL959</t>
  </si>
  <si>
    <t>IndusInd Bank Limited (23/01/2025)</t>
  </si>
  <si>
    <t>INE095A16V12</t>
  </si>
  <si>
    <t>SCIN300</t>
  </si>
  <si>
    <t>Standard Chartered Capital Limited (21/08/2024) **</t>
  </si>
  <si>
    <t>INE403G14RK1</t>
  </si>
  <si>
    <t>SIDB556</t>
  </si>
  <si>
    <t>Small Industries Dev Bank of India (10/09/2024) **</t>
  </si>
  <si>
    <t>INE556F14KE6</t>
  </si>
  <si>
    <t>CHOL1048</t>
  </si>
  <si>
    <t>Cholamandalam Investment and Finance Company Ltd (10/01/2025) **</t>
  </si>
  <si>
    <t>INE121A14WL0</t>
  </si>
  <si>
    <t>ICBR470</t>
  </si>
  <si>
    <t>ICICI Securities Limited (28/01/2025) **</t>
  </si>
  <si>
    <t>INE763G14SL4</t>
  </si>
  <si>
    <t>BHAT69</t>
  </si>
  <si>
    <t>Bharti Telecom Limited (26/02/2025) **</t>
  </si>
  <si>
    <t>INE403D14528</t>
  </si>
  <si>
    <t>HDFS203</t>
  </si>
  <si>
    <t>HDFC Securities Limited (26/07/2024) **</t>
  </si>
  <si>
    <t>INE700G14JP6</t>
  </si>
  <si>
    <t>LICH672</t>
  </si>
  <si>
    <t>LIC Housing Finance Limited (17/12/2024) **</t>
  </si>
  <si>
    <t>INE115A14EQ9</t>
  </si>
  <si>
    <t>RICL176</t>
  </si>
  <si>
    <t>Barclays Investments &amp; Loans (India) Private Limited (23/01/2025) **</t>
  </si>
  <si>
    <t>INE704I14IF7</t>
  </si>
  <si>
    <t>BGHP135</t>
  </si>
  <si>
    <t>Birla Group Holdings Private Limited (05/02/2025) **</t>
  </si>
  <si>
    <t>INE09OL14EK2</t>
  </si>
  <si>
    <t>EXIM766</t>
  </si>
  <si>
    <t>Export Import Bank of India (10/03/2025) **</t>
  </si>
  <si>
    <t>INE514E14RM6</t>
  </si>
  <si>
    <t>MFPL197</t>
  </si>
  <si>
    <t>Infina Finance Private Limited (07/02/2025) **</t>
  </si>
  <si>
    <t>INE879F14IT4</t>
  </si>
  <si>
    <t>LICH669</t>
  </si>
  <si>
    <t>LIC Housing Finance Limited (18/03/2025) **</t>
  </si>
  <si>
    <t>INE115A14EY3</t>
  </si>
  <si>
    <t>PHOX26</t>
  </si>
  <si>
    <t>Phoenix Arc Pvt Limited (14/05/2024) **</t>
  </si>
  <si>
    <t>INE163K14127</t>
  </si>
  <si>
    <t>GHFL40</t>
  </si>
  <si>
    <t>Godrej Housing Finance Limited (17/02/2025) **</t>
  </si>
  <si>
    <t>INE02JD14401</t>
  </si>
  <si>
    <t>GOFL25</t>
  </si>
  <si>
    <t>Godrej Finance Limited (17/02/2025) **</t>
  </si>
  <si>
    <t>INE02KN14226</t>
  </si>
  <si>
    <t>BGHP144</t>
  </si>
  <si>
    <t>Birla Group Holdings Private Limited (13/03/2025) **</t>
  </si>
  <si>
    <t>INE09OL14EU1</t>
  </si>
  <si>
    <t>JMFP897</t>
  </si>
  <si>
    <t>JM Financial Products Limited (23/01/2025) **</t>
  </si>
  <si>
    <t>INE523H142G0</t>
  </si>
  <si>
    <t>SCIN302</t>
  </si>
  <si>
    <t>Standard Chartered Capital Limited (29/08/2024) **</t>
  </si>
  <si>
    <t>INE403G14RL9</t>
  </si>
  <si>
    <t>CHOL1050</t>
  </si>
  <si>
    <t>Cholamandalam Investment and Finance Company Ltd (23/10/2024) **</t>
  </si>
  <si>
    <t>INE121A14WO4</t>
  </si>
  <si>
    <t>TCHF399</t>
  </si>
  <si>
    <t>Tata Capital Housing Finance Limited (30/01/2025) **</t>
  </si>
  <si>
    <t>INE033L14MX0</t>
  </si>
  <si>
    <t>MOFS176</t>
  </si>
  <si>
    <t>Motilal Oswal Financial Services Limited (06/02/2025) **</t>
  </si>
  <si>
    <t>INE338I14GQ5</t>
  </si>
  <si>
    <t>MOFS177</t>
  </si>
  <si>
    <t>Motilal Oswal Financial Services Limited (07/02/2025) **</t>
  </si>
  <si>
    <t>INE338I14GR3</t>
  </si>
  <si>
    <t>HIFS44</t>
  </si>
  <si>
    <t>HSBC InvestDirect Financial Services (India) Limited (30/07/2024) **</t>
  </si>
  <si>
    <t>INE790I14EQ2</t>
  </si>
  <si>
    <t>JMMS397</t>
  </si>
  <si>
    <t>JM Financial Services Limited (15/01/2025) **</t>
  </si>
  <si>
    <t>INE012I14PZ8</t>
  </si>
  <si>
    <t>TBIL2325</t>
  </si>
  <si>
    <t>364 Days Tbill (MD 20/02/2025)</t>
  </si>
  <si>
    <t>IN002023Z505</t>
  </si>
  <si>
    <t>TBIL2297</t>
  </si>
  <si>
    <t>364 Days Tbill (MD 26/12/2024)</t>
  </si>
  <si>
    <t>IN002023Z414</t>
  </si>
  <si>
    <t>TBIL2311</t>
  </si>
  <si>
    <t>364 Days Tbill (MD 23/01/2025)</t>
  </si>
  <si>
    <t>IN002023Z455</t>
  </si>
  <si>
    <t>TBIL2329</t>
  </si>
  <si>
    <t>364 Days Tbill (MD 27/02/2025)</t>
  </si>
  <si>
    <t>IN002023Z513</t>
  </si>
  <si>
    <t>TBIL2322</t>
  </si>
  <si>
    <t>182 Days Tbill (MD 15/08/2024)</t>
  </si>
  <si>
    <t>IN002023Y474</t>
  </si>
  <si>
    <t>TBIL2271</t>
  </si>
  <si>
    <t>364 Days Tbill (MD 24/10/2024)</t>
  </si>
  <si>
    <t>IN002023Z323</t>
  </si>
  <si>
    <t>Benchmark Name - NIFTY MONEY MARKET INDEX A-I</t>
  </si>
  <si>
    <t>ADAN02</t>
  </si>
  <si>
    <t>Adani Enterprises Limited</t>
  </si>
  <si>
    <t>INE423A01024</t>
  </si>
  <si>
    <t>Metals &amp; Minerals Trading</t>
  </si>
  <si>
    <t>Benchmark Name - NIFTY 50 TRI</t>
  </si>
  <si>
    <t>BRIT32</t>
  </si>
  <si>
    <t>5.50% Britannia Industries Limited (03/06/2024) **</t>
  </si>
  <si>
    <t>INE216A08027</t>
  </si>
  <si>
    <t>Benchmark Name - NASDAQ 100 TRI (INR)</t>
  </si>
  <si>
    <t>AGEL01</t>
  </si>
  <si>
    <t>Adani Green Energy Limited</t>
  </si>
  <si>
    <t>INE364U01010</t>
  </si>
  <si>
    <t>ADAP01</t>
  </si>
  <si>
    <t>Adani Power Limited</t>
  </si>
  <si>
    <t>INE814H01011</t>
  </si>
  <si>
    <t>BAJA01</t>
  </si>
  <si>
    <t>Bajaj Holdings &amp; Investment Limited</t>
  </si>
  <si>
    <t>INE118A01012</t>
  </si>
  <si>
    <t>TELC04</t>
  </si>
  <si>
    <t>IN9155A01020</t>
  </si>
  <si>
    <t>IRLY01</t>
  </si>
  <si>
    <t>Indian Railway Finance Corporation Limited</t>
  </si>
  <si>
    <t>INE053F01010</t>
  </si>
  <si>
    <t>ADGL01</t>
  </si>
  <si>
    <t>Adani Total Gas Limited</t>
  </si>
  <si>
    <t>INE399L01023</t>
  </si>
  <si>
    <t>SBCP01</t>
  </si>
  <si>
    <t>SBI Cards and Payment Services Limited</t>
  </si>
  <si>
    <t>INE018E01016</t>
  </si>
  <si>
    <t>BERG03</t>
  </si>
  <si>
    <t>Berger Paints (I) Limited</t>
  </si>
  <si>
    <t>INE463A01038</t>
  </si>
  <si>
    <t>Benchmark Name - NIFTY 100 TRI</t>
  </si>
  <si>
    <t>LTTS01</t>
  </si>
  <si>
    <t>L&amp;T Technology Services Limited</t>
  </si>
  <si>
    <t>INE010V01017</t>
  </si>
  <si>
    <t>Benchmark Name - NIFTY IT TRI</t>
  </si>
  <si>
    <t>YESB03</t>
  </si>
  <si>
    <t>Yes Bank Limited</t>
  </si>
  <si>
    <t>INE528G01035</t>
  </si>
  <si>
    <t>SUZE02</t>
  </si>
  <si>
    <t>Suzlon Energy Limited</t>
  </si>
  <si>
    <t>INE040H01021</t>
  </si>
  <si>
    <t>CCOI02</t>
  </si>
  <si>
    <t>Container Corporation of India Limited</t>
  </si>
  <si>
    <t>INE111A01025</t>
  </si>
  <si>
    <t>MRFL01</t>
  </si>
  <si>
    <t>MRF Limited</t>
  </si>
  <si>
    <t>INE883A01011</t>
  </si>
  <si>
    <t>ODCL03</t>
  </si>
  <si>
    <t>Dalmia Bharat Limited</t>
  </si>
  <si>
    <t>INE00R701025</t>
  </si>
  <si>
    <t>ESCO01</t>
  </si>
  <si>
    <t>Escorts Kubota Limited</t>
  </si>
  <si>
    <t>INE042A01014</t>
  </si>
  <si>
    <t>GGLT02</t>
  </si>
  <si>
    <t>Gujarat Gas Limited</t>
  </si>
  <si>
    <t>INE844O01030</t>
  </si>
  <si>
    <t>Benchmark Name - NIFTY MIDCAP 50 INDEX TRI</t>
  </si>
  <si>
    <t>Benchmark Name - NIFTY NEXT 50 INDEX TRI</t>
  </si>
  <si>
    <t>CHLO02</t>
  </si>
  <si>
    <t>Exide Industries Limited</t>
  </si>
  <si>
    <t>INE302A01020</t>
  </si>
  <si>
    <t>INEN02</t>
  </si>
  <si>
    <t>Cyient Limited</t>
  </si>
  <si>
    <t>INE136B01020</t>
  </si>
  <si>
    <t>AGBL01</t>
  </si>
  <si>
    <t>Angel One Limited</t>
  </si>
  <si>
    <t>INE732I01013</t>
  </si>
  <si>
    <t>RAKH02</t>
  </si>
  <si>
    <t>Radico Khaitan Limited</t>
  </si>
  <si>
    <t>INE944F01028</t>
  </si>
  <si>
    <t>AMRA03</t>
  </si>
  <si>
    <t>Amara Raja Energy &amp; Mobility Ltd</t>
  </si>
  <si>
    <t>INE885A01032</t>
  </si>
  <si>
    <t>SOSO03</t>
  </si>
  <si>
    <t>Sonata Software Limited</t>
  </si>
  <si>
    <t>INE269A01021</t>
  </si>
  <si>
    <t>NAGF02</t>
  </si>
  <si>
    <t>NCC Limited</t>
  </si>
  <si>
    <t>INE868B01028</t>
  </si>
  <si>
    <t>EFPL01</t>
  </si>
  <si>
    <t>Equitas Small Finance Bank Limited</t>
  </si>
  <si>
    <t>INE063P01018</t>
  </si>
  <si>
    <t>GREA03</t>
  </si>
  <si>
    <t>The Great Eastern Shipping Company Limited</t>
  </si>
  <si>
    <t>INE017A01032</t>
  </si>
  <si>
    <t>CENT02</t>
  </si>
  <si>
    <t>Century Textiles &amp; Industries Limited</t>
  </si>
  <si>
    <t>INE055A01016</t>
  </si>
  <si>
    <t>Paper, Forest &amp; Jute Products</t>
  </si>
  <si>
    <t>CAST03</t>
  </si>
  <si>
    <t>Castrol India Limited</t>
  </si>
  <si>
    <t>INE172A01027</t>
  </si>
  <si>
    <t>RCAM01</t>
  </si>
  <si>
    <t>Nippon Life India Asset Management Limited</t>
  </si>
  <si>
    <t>INE298J01013</t>
  </si>
  <si>
    <t>NAPH02</t>
  </si>
  <si>
    <t>Natco Pharma Limited</t>
  </si>
  <si>
    <t>INE987B01026</t>
  </si>
  <si>
    <t>CALC03</t>
  </si>
  <si>
    <t>CESC Limited</t>
  </si>
  <si>
    <t>INE486A01021</t>
  </si>
  <si>
    <t>HIMF02</t>
  </si>
  <si>
    <t>HFCL Limited</t>
  </si>
  <si>
    <t>INE548A01028</t>
  </si>
  <si>
    <t>FSBF02</t>
  </si>
  <si>
    <t>Five Star Business Finance Limited</t>
  </si>
  <si>
    <t>INE128S01021</t>
  </si>
  <si>
    <t>PPHA01</t>
  </si>
  <si>
    <t>Piramal Pharma Limited</t>
  </si>
  <si>
    <t>INE0DK501011</t>
  </si>
  <si>
    <t>TEJN01</t>
  </si>
  <si>
    <t>Tejas Networks Limited</t>
  </si>
  <si>
    <t>INE010J01012</t>
  </si>
  <si>
    <t>Telecom -  Equipment &amp; Accessories</t>
  </si>
  <si>
    <t>IINF02</t>
  </si>
  <si>
    <t>IIFL Finance Limited</t>
  </si>
  <si>
    <t>INE530B01024</t>
  </si>
  <si>
    <t>GSPL01</t>
  </si>
  <si>
    <t>Gujarat State Petronet Limited</t>
  </si>
  <si>
    <t>INE246F01010</t>
  </si>
  <si>
    <t>PHFP02</t>
  </si>
  <si>
    <t>PNB Housing Finance Limited</t>
  </si>
  <si>
    <t>INE572E01012</t>
  </si>
  <si>
    <t>IMIN01</t>
  </si>
  <si>
    <t>Indiamart Intermesh Limited</t>
  </si>
  <si>
    <t>INE933S01016</t>
  </si>
  <si>
    <t>FINO02</t>
  </si>
  <si>
    <t>Finolex Cables Limited</t>
  </si>
  <si>
    <t>INE235A01022</t>
  </si>
  <si>
    <t>RAFO02</t>
  </si>
  <si>
    <t>Ramkrishna Forgings Limited</t>
  </si>
  <si>
    <t>INE399G01023</t>
  </si>
  <si>
    <t>AUHF01</t>
  </si>
  <si>
    <t>Aavas Financiers Limited</t>
  </si>
  <si>
    <t>INE216P01012</t>
  </si>
  <si>
    <t>RAWO01</t>
  </si>
  <si>
    <t>Raymond Limited</t>
  </si>
  <si>
    <t>INE301A01014</t>
  </si>
  <si>
    <t>FUJI02</t>
  </si>
  <si>
    <t>Zensar Technologies Limited</t>
  </si>
  <si>
    <t>INE520A01027</t>
  </si>
  <si>
    <t>TSLD02</t>
  </si>
  <si>
    <t>Tanla Platforms Limited</t>
  </si>
  <si>
    <t>INE483C01032</t>
  </si>
  <si>
    <t>HMTP01</t>
  </si>
  <si>
    <t>Happiest Minds Technologies Limited</t>
  </si>
  <si>
    <t>INE419U01012</t>
  </si>
  <si>
    <t>IINF02RF</t>
  </si>
  <si>
    <t>INE530B20016</t>
  </si>
  <si>
    <t>Benchmark Name - NIFTY SMALLCAP 50 INDEX TRI</t>
  </si>
  <si>
    <t>TBIL2275</t>
  </si>
  <si>
    <t>182 Days Tbill (MD 02/05/2024)</t>
  </si>
  <si>
    <t>IN002023Y326</t>
  </si>
  <si>
    <t>Benchmark Name - NIFTY 1D RATE INDEX</t>
  </si>
  <si>
    <t>AHCO01</t>
  </si>
  <si>
    <t>Ahluwalia Contracts (India) Limited</t>
  </si>
  <si>
    <t>INE758C01029</t>
  </si>
  <si>
    <t>GOAG01</t>
  </si>
  <si>
    <t>Godrej Agrovet Limited</t>
  </si>
  <si>
    <t>INE850D01014</t>
  </si>
  <si>
    <t>RATG01</t>
  </si>
  <si>
    <t>Rategain Travel Technologies Limited</t>
  </si>
  <si>
    <t>INE0CLI01024</t>
  </si>
  <si>
    <t>Benchmark Name - S&amp;P BSE 200 TRI</t>
  </si>
  <si>
    <t>VGIL02</t>
  </si>
  <si>
    <t>V-Guard Industries Limited</t>
  </si>
  <si>
    <t>INE951I01027</t>
  </si>
  <si>
    <t>INOI01</t>
  </si>
  <si>
    <t>Inox India Limited</t>
  </si>
  <si>
    <t>INE616N01034</t>
  </si>
  <si>
    <t>Benchmark Name - CRISIL HYBRID 25+75 - AGGRESSIVE INDEX</t>
  </si>
  <si>
    <t>Benchmark Name - CRISIL HYBRID 75+25 - CONSERVATIVE INDEX</t>
  </si>
  <si>
    <t>SBFC01</t>
  </si>
  <si>
    <t>SBFC Finance Limited</t>
  </si>
  <si>
    <t>INE423Y01016</t>
  </si>
  <si>
    <t>MASP02</t>
  </si>
  <si>
    <t>Vardhman Textiles Limited</t>
  </si>
  <si>
    <t>INE825A01020</t>
  </si>
  <si>
    <t>RILI01</t>
  </si>
  <si>
    <t>RITES Limited</t>
  </si>
  <si>
    <t>INE320J01015</t>
  </si>
  <si>
    <t>Index / Stock Options</t>
  </si>
  <si>
    <t>FE27JU2422500P</t>
  </si>
  <si>
    <t>Nifty 50 Index 22500 Put June 2024 Option</t>
  </si>
  <si>
    <t>FE30MY2422000P</t>
  </si>
  <si>
    <t>Nifty 50 Index 22000 Put May 2024 Option</t>
  </si>
  <si>
    <t>STPR03</t>
  </si>
  <si>
    <t>JK Lakshmi Cement Limited</t>
  </si>
  <si>
    <t>INE786A01032</t>
  </si>
  <si>
    <t>VESU01</t>
  </si>
  <si>
    <t>Vesuvius India Limited</t>
  </si>
  <si>
    <t>INE386A01015</t>
  </si>
  <si>
    <t>KENI01</t>
  </si>
  <si>
    <t>Kirloskar Oil Engines Limited</t>
  </si>
  <si>
    <t>INE146L01010</t>
  </si>
  <si>
    <t>PNCI02</t>
  </si>
  <si>
    <t>PNC Infratech Limited</t>
  </si>
  <si>
    <t>INE195J01029</t>
  </si>
  <si>
    <t>OREL01</t>
  </si>
  <si>
    <t>Orient Electric Limited</t>
  </si>
  <si>
    <t>INE142Z01019</t>
  </si>
  <si>
    <t>ISHF02</t>
  </si>
  <si>
    <t>India Shelter Finance Corporation Limited</t>
  </si>
  <si>
    <t>INE922K01024</t>
  </si>
  <si>
    <t>ALPM01</t>
  </si>
  <si>
    <t>Alembic Pharmaceuticals Limited</t>
  </si>
  <si>
    <t>INE901L01018</t>
  </si>
  <si>
    <t>KPEL01</t>
  </si>
  <si>
    <t>KPIT Technologies Limited</t>
  </si>
  <si>
    <t>INE04I401011</t>
  </si>
  <si>
    <t>GESC01</t>
  </si>
  <si>
    <t>Mahindra Lifespace Developers Limited</t>
  </si>
  <si>
    <t>INE813A01018</t>
  </si>
  <si>
    <t>MFSL01</t>
  </si>
  <si>
    <t>Mas Financial Services Limited</t>
  </si>
  <si>
    <t>INE348L01012</t>
  </si>
  <si>
    <t>KNRC02</t>
  </si>
  <si>
    <t>KNR Constructions Limited</t>
  </si>
  <si>
    <t>INE634I01029</t>
  </si>
  <si>
    <t>MYCE01</t>
  </si>
  <si>
    <t>HeidelbergCement India Limited</t>
  </si>
  <si>
    <t>INE578A01017</t>
  </si>
  <si>
    <t>EMCL02</t>
  </si>
  <si>
    <t>Alicon Castalloy Limited</t>
  </si>
  <si>
    <t>INE062D01024</t>
  </si>
  <si>
    <t>DEFE01</t>
  </si>
  <si>
    <t>Deepak Fertilizers and Petrochemicals Corporation Limited</t>
  </si>
  <si>
    <t>INE501A01019</t>
  </si>
  <si>
    <t>SJSE01</t>
  </si>
  <si>
    <t>S.J.S. Enterprises Limited</t>
  </si>
  <si>
    <t>INE284S01014</t>
  </si>
  <si>
    <t>JAAU03</t>
  </si>
  <si>
    <t>Jamna Auto Industries Limited</t>
  </si>
  <si>
    <t>INE039C01032</t>
  </si>
  <si>
    <t>KELV01</t>
  </si>
  <si>
    <t>Whirlpool of India Limited</t>
  </si>
  <si>
    <t>INE716A01013</t>
  </si>
  <si>
    <t>VSTI01</t>
  </si>
  <si>
    <t>VST Industries Limited</t>
  </si>
  <si>
    <t>INE710A01016</t>
  </si>
  <si>
    <t>Cigarettes &amp; Tobacco Products</t>
  </si>
  <si>
    <t>JMFL02</t>
  </si>
  <si>
    <t>JM Financial Limited</t>
  </si>
  <si>
    <t>INE780C01023</t>
  </si>
  <si>
    <t>TCNS01</t>
  </si>
  <si>
    <t>TCNS Clothing Co. Limited</t>
  </si>
  <si>
    <t>INE778U01029</t>
  </si>
  <si>
    <t>ICBR01</t>
  </si>
  <si>
    <t>ICICI Securities Limited</t>
  </si>
  <si>
    <t>INE763G01038</t>
  </si>
  <si>
    <t>ESSP02</t>
  </si>
  <si>
    <t>EPL Limited</t>
  </si>
  <si>
    <t>INE255A01020</t>
  </si>
  <si>
    <t>NIFYMAY24</t>
  </si>
  <si>
    <t>Nifty 50 Index May 2024 Future</t>
  </si>
  <si>
    <t>REP_32184</t>
  </si>
  <si>
    <t>Benchmark Name - NIFTY SMALLCAP 250 TRI</t>
  </si>
  <si>
    <t>GOI3730</t>
  </si>
  <si>
    <t>7.38% Rajasthan State Development Loans (14/09/2026)</t>
  </si>
  <si>
    <t>IN2920160156</t>
  </si>
  <si>
    <t>GOI4855</t>
  </si>
  <si>
    <t>7.61% Kerala State Development Loans (09/08/2026)</t>
  </si>
  <si>
    <t>IN2020160072</t>
  </si>
  <si>
    <t>GOI3668</t>
  </si>
  <si>
    <t>7.6% Gujarat State Development Loans (09/08/2026)</t>
  </si>
  <si>
    <t>IN1520160087</t>
  </si>
  <si>
    <t>GOI2538</t>
  </si>
  <si>
    <t>7.37% Tamilnadu State Development Loans (14/09/2026)</t>
  </si>
  <si>
    <t>IN3120160103</t>
  </si>
  <si>
    <t>GOI4527</t>
  </si>
  <si>
    <t>7.17% Rajasthan State Development Loans (28/09/2026)</t>
  </si>
  <si>
    <t>IN2920160164</t>
  </si>
  <si>
    <t>GOI1623</t>
  </si>
  <si>
    <t>7.58% Maharashtra State Development Loans(24/08/2026)</t>
  </si>
  <si>
    <t>IN2220160054</t>
  </si>
  <si>
    <t>GOI3541</t>
  </si>
  <si>
    <t>7.37% Maharashtra State Development Loans (14/09/2026)</t>
  </si>
  <si>
    <t>IN2220160062</t>
  </si>
  <si>
    <t>GOI4858</t>
  </si>
  <si>
    <t>7.59% Kerala State Development Loans (24/08/2026)</t>
  </si>
  <si>
    <t>IN2020160080</t>
  </si>
  <si>
    <t>Benchmark Name - NIFTY SDL SEP 2026 INDEX</t>
  </si>
  <si>
    <t>148926</t>
  </si>
  <si>
    <t>Axis Nifty AAA Bond Plus SDL Apr 2026 50-50 ETF</t>
  </si>
  <si>
    <t>INF846K01Z04</t>
  </si>
  <si>
    <t>Benchmark Name - NIFTY AAA BOND PLUS SDL APR 2026 50:50 INDEX</t>
  </si>
  <si>
    <t>IOIC535</t>
  </si>
  <si>
    <t>5.50% Indian Oil Corporation Limited (20/10/2025) **</t>
  </si>
  <si>
    <t>INE242A08486</t>
  </si>
  <si>
    <t>GOI1470</t>
  </si>
  <si>
    <t>8.69% Tamilnadu State Development Loans (24/02/2026)</t>
  </si>
  <si>
    <t>IN3120150203</t>
  </si>
  <si>
    <t>GOI1475</t>
  </si>
  <si>
    <t>8.88% West Bengal State Development Loans (24/02/2026)</t>
  </si>
  <si>
    <t>IN3420150150</t>
  </si>
  <si>
    <t>GOI1464</t>
  </si>
  <si>
    <t>8.83% Uttar Pradesh State Development Loans (24/02/2026)</t>
  </si>
  <si>
    <t>IN3320150383</t>
  </si>
  <si>
    <t>GOI1478</t>
  </si>
  <si>
    <t>8.57% West Bangal State Development Loans (09/03/2026)</t>
  </si>
  <si>
    <t>IN3420150168</t>
  </si>
  <si>
    <t>GOI1454</t>
  </si>
  <si>
    <t>8.47% Maharashtra State Development Loans (10/02/2026)</t>
  </si>
  <si>
    <t>IN2220150188</t>
  </si>
  <si>
    <t>RECL287</t>
  </si>
  <si>
    <t>8.11% REC Limited (07/10/2025) **</t>
  </si>
  <si>
    <t>INE020B08963</t>
  </si>
  <si>
    <t>EXIM685</t>
  </si>
  <si>
    <t>5.85% Export Import Bank of India (12/09/2025) **</t>
  </si>
  <si>
    <t>INE514E08FV4</t>
  </si>
  <si>
    <t>NTPC105</t>
  </si>
  <si>
    <t>8.19% NTPC Limited (15/12/2025) **</t>
  </si>
  <si>
    <t>INE733E07JX0</t>
  </si>
  <si>
    <t>GOI4352</t>
  </si>
  <si>
    <t>6.18% Gujarat State Development Loans (25/01/2026)</t>
  </si>
  <si>
    <t>IN1520210171</t>
  </si>
  <si>
    <t>GOI1447</t>
  </si>
  <si>
    <t>8.38% Karnataka State Development Loans (27/01/2026)</t>
  </si>
  <si>
    <t>IN1920150084</t>
  </si>
  <si>
    <t>GOI1433</t>
  </si>
  <si>
    <t>8.27% Tamilnadu State Development Loans (13/01/2026)</t>
  </si>
  <si>
    <t>IN3120150179</t>
  </si>
  <si>
    <t>POWF488</t>
  </si>
  <si>
    <t>7.15% Power Finance Corporation Limited (08/09/2025) **</t>
  </si>
  <si>
    <t>INE134E08LR7</t>
  </si>
  <si>
    <t>GOI2218</t>
  </si>
  <si>
    <t>8.28% Karnataka State Development Loans (06/03/2026)</t>
  </si>
  <si>
    <t>IN1920180198</t>
  </si>
  <si>
    <t>GOI1434</t>
  </si>
  <si>
    <t>8.27% Gujarat State Development Loans (13/01/2026)</t>
  </si>
  <si>
    <t>IN1520150104</t>
  </si>
  <si>
    <t>EXIM559</t>
  </si>
  <si>
    <t>8.02% Export Import Bank of India (20/04/2026) **</t>
  </si>
  <si>
    <t>INE514E08FB6</t>
  </si>
  <si>
    <t>RECL407</t>
  </si>
  <si>
    <t>5.81% REC Limited (31/12/2025) **</t>
  </si>
  <si>
    <t>INE020B08DH2</t>
  </si>
  <si>
    <t>GOI1647</t>
  </si>
  <si>
    <t>8.53% Uttar Pradesh State Development Loans (10/02/2026)</t>
  </si>
  <si>
    <t>IN3320150375</t>
  </si>
  <si>
    <t>NTPC206</t>
  </si>
  <si>
    <t>5.45% NTPC Limited (15/10/2025) **</t>
  </si>
  <si>
    <t>INE733E08163</t>
  </si>
  <si>
    <t>RECL423</t>
  </si>
  <si>
    <t>7.32% REC Limited (27/02/2026) **</t>
  </si>
  <si>
    <t>INE020B08DW1</t>
  </si>
  <si>
    <t>GOI2941</t>
  </si>
  <si>
    <t>8.34% Uttar Pradesh State Development Loans (13/01/2026)</t>
  </si>
  <si>
    <t>IN3320150359</t>
  </si>
  <si>
    <t>EXIM524</t>
  </si>
  <si>
    <t>8.02% Export Import Bank of India (29/10/2025) **</t>
  </si>
  <si>
    <t>INE514E08EQ7</t>
  </si>
  <si>
    <t>POWF486</t>
  </si>
  <si>
    <t>7.13% Power Finance Corporation Limited (08/08/2025) **</t>
  </si>
  <si>
    <t>INE134E08LO4</t>
  </si>
  <si>
    <t>GOI1436</t>
  </si>
  <si>
    <t>8.25% Maharashtra State Development Loans (13/01/2026)</t>
  </si>
  <si>
    <t>IN2220150162</t>
  </si>
  <si>
    <t>GOI1448</t>
  </si>
  <si>
    <t>8.38% Tamil Nadu State Development Loans (27/01/2026)</t>
  </si>
  <si>
    <t>IN3120150187</t>
  </si>
  <si>
    <t>GOI1438</t>
  </si>
  <si>
    <t>8.27% Karnataka State Development Loans (13/01/2026)</t>
  </si>
  <si>
    <t>IN1920150076</t>
  </si>
  <si>
    <t>GOI1517</t>
  </si>
  <si>
    <t>8% Gujarat State Development Loans(20/04/2026)</t>
  </si>
  <si>
    <t>IN1520160012</t>
  </si>
  <si>
    <t>GOI1346</t>
  </si>
  <si>
    <t>8.23% Maharashtra State Development Loans (09/09/2025)</t>
  </si>
  <si>
    <t>IN2220150089</t>
  </si>
  <si>
    <t>POWF492</t>
  </si>
  <si>
    <t>7.59% Power Finance Corporation Limited (03/11/2025)</t>
  </si>
  <si>
    <t>INE134E08LU1</t>
  </si>
  <si>
    <t>GOI1410</t>
  </si>
  <si>
    <t>8.22% Karnataka State Development Loans (09/12/2025)</t>
  </si>
  <si>
    <t>IN1920150050</t>
  </si>
  <si>
    <t>GOI1397</t>
  </si>
  <si>
    <t>8.14% Karnataka State Development Loans (13/11/2025)</t>
  </si>
  <si>
    <t>IN1920150035</t>
  </si>
  <si>
    <t>GOI4604</t>
  </si>
  <si>
    <t>8.01% Tamilnadu State Development Loans (20/04/2026)</t>
  </si>
  <si>
    <t>IN3120160012</t>
  </si>
  <si>
    <t>GOI1670</t>
  </si>
  <si>
    <t>7.99% Karnatak State Development Loans (28/10/2025)</t>
  </si>
  <si>
    <t>IN1920150027</t>
  </si>
  <si>
    <t>GOI2470</t>
  </si>
  <si>
    <t>5.95% Tamilnadu State Development Loans (13/05/2025)</t>
  </si>
  <si>
    <t>IN3120200057</t>
  </si>
  <si>
    <t>150610</t>
  </si>
  <si>
    <t>INF846K011K1</t>
  </si>
  <si>
    <t>TAEL01</t>
  </si>
  <si>
    <t>Tata Elxsi Limited</t>
  </si>
  <si>
    <t>INE670A01012</t>
  </si>
  <si>
    <t>FESL01</t>
  </si>
  <si>
    <t>Eureka Forbes Ltd</t>
  </si>
  <si>
    <t>INE0KCE01017</t>
  </si>
  <si>
    <t>IDEF01</t>
  </si>
  <si>
    <t>Ideaforge Technology Limited</t>
  </si>
  <si>
    <t>INE349Y01013</t>
  </si>
  <si>
    <t>645156USD</t>
  </si>
  <si>
    <t>Amazon Com Inc</t>
  </si>
  <si>
    <t>US0231351067</t>
  </si>
  <si>
    <t>Broadline Retail</t>
  </si>
  <si>
    <t>461641USD</t>
  </si>
  <si>
    <t>Novo Nordisk A/S</t>
  </si>
  <si>
    <t>US6701002056</t>
  </si>
  <si>
    <t>20100637USD</t>
  </si>
  <si>
    <t>Eaton Corp PLC</t>
  </si>
  <si>
    <t>IE00B8KQN827</t>
  </si>
  <si>
    <t>913577USD</t>
  </si>
  <si>
    <t>Boston Scientific Corp</t>
  </si>
  <si>
    <t>US1011371077</t>
  </si>
  <si>
    <t>115606002GBP</t>
  </si>
  <si>
    <t>Shell Plc</t>
  </si>
  <si>
    <t>GB00BP6MXD84</t>
  </si>
  <si>
    <t>Integrated Oil &amp; Gas</t>
  </si>
  <si>
    <t>903618USD</t>
  </si>
  <si>
    <t>Costco Wholesale Corp</t>
  </si>
  <si>
    <t>US22160K1051</t>
  </si>
  <si>
    <t>Consumer Staples Merchandise Retail</t>
  </si>
  <si>
    <t>126082700USD</t>
  </si>
  <si>
    <t>Canadian Pacific Kansas City Limited</t>
  </si>
  <si>
    <t>CA13646K1084</t>
  </si>
  <si>
    <t>Rail Transportation</t>
  </si>
  <si>
    <t>47976949USD</t>
  </si>
  <si>
    <t>Crowdstrike Holdings Inc</t>
  </si>
  <si>
    <t>US22788C1053</t>
  </si>
  <si>
    <t>12117355USD</t>
  </si>
  <si>
    <t>Motorola Solutions Inc</t>
  </si>
  <si>
    <t>US6200763075</t>
  </si>
  <si>
    <t>927743USD</t>
  </si>
  <si>
    <t>ELECTRONIC ARTS INC COM</t>
  </si>
  <si>
    <t>US2855121099</t>
  </si>
  <si>
    <t>Interactive Home Entertainment</t>
  </si>
  <si>
    <t>903491USD</t>
  </si>
  <si>
    <t>Advanced Micro Devices Inc</t>
  </si>
  <si>
    <t>US0079031078</t>
  </si>
  <si>
    <t>1130337USD</t>
  </si>
  <si>
    <t>Moody's Corp</t>
  </si>
  <si>
    <t>US6153691059</t>
  </si>
  <si>
    <t>Financial Exchanges &amp; Data</t>
  </si>
  <si>
    <t>117812USD</t>
  </si>
  <si>
    <t>Gartner Inc</t>
  </si>
  <si>
    <t>US3666511072</t>
  </si>
  <si>
    <t>IT Consulting &amp; Other Services</t>
  </si>
  <si>
    <t>975377USD</t>
  </si>
  <si>
    <t>SYNOPSYS INC COM</t>
  </si>
  <si>
    <t>US8716071076</t>
  </si>
  <si>
    <t>956191USD</t>
  </si>
  <si>
    <t>Ebay Inc</t>
  </si>
  <si>
    <t>US2786421030</t>
  </si>
  <si>
    <t>647943USD</t>
  </si>
  <si>
    <t>Amphenol Corp</t>
  </si>
  <si>
    <t>US0320951017</t>
  </si>
  <si>
    <t>Electronic Components</t>
  </si>
  <si>
    <t>2626060USD</t>
  </si>
  <si>
    <t>First Solar Inc</t>
  </si>
  <si>
    <t>US3364331070</t>
  </si>
  <si>
    <t>22346723USD</t>
  </si>
  <si>
    <t>VEEVA SYSTEMS INC</t>
  </si>
  <si>
    <t>US9224751084</t>
  </si>
  <si>
    <t>Health Care Technology</t>
  </si>
  <si>
    <t>30890825USD</t>
  </si>
  <si>
    <t>Hubbell Inc</t>
  </si>
  <si>
    <t>US4435106079</t>
  </si>
  <si>
    <t>IRS1217086</t>
  </si>
  <si>
    <t>Interest Rate Swaps Pay Fix Receive Floating -AXIS BANK (04/12/2025) (FV 5000 Lacs)</t>
  </si>
  <si>
    <t>IRS1367036</t>
  </si>
  <si>
    <t>Interest Rate Swaps Pay Floating Receive Fix -ICICI BANK (23/04/2029) (FV 5000 Lacs)</t>
  </si>
  <si>
    <t>IRS1374078</t>
  </si>
  <si>
    <t>Interest Rate Swaps Pay Floating Receive Fix -HSBC BANK (29/04/2029) (FV 2500 Lacs)</t>
  </si>
  <si>
    <t>IRS1103926</t>
  </si>
  <si>
    <t>Interest Rate Swaps Pay Floating Receive Fix -ICISECPD (18/07/2024) (FV 5000 Lacs)</t>
  </si>
  <si>
    <t>IRS1358241</t>
  </si>
  <si>
    <t>Interest Rate Swaps Pay Floating Receive Fix -ICICI BANK (15/04/2029) (FV 5000 Lacs)</t>
  </si>
  <si>
    <t>IRS1358239</t>
  </si>
  <si>
    <t>Interest Rate Swaps Pay Floating Receive Fix -NOMURA (15/04/2029) (FV 5000 Lacs)</t>
  </si>
  <si>
    <t>IRS1083297</t>
  </si>
  <si>
    <t>Interest Rate Swaps Pay Floating Receive Fix -IDFC BANK (23/06/2025) (FV 5000 Lacs)</t>
  </si>
  <si>
    <t>IRS1356363</t>
  </si>
  <si>
    <t>IRS1357487</t>
  </si>
  <si>
    <t>Interest Rate Swaps Pay Floating Receive Fix -ICISECPD (12/04/2029) (FV 5000 Lacs)</t>
  </si>
  <si>
    <t>SHTR504</t>
  </si>
  <si>
    <t>9.25% Shriram Finance Limited (19/12/2025)</t>
  </si>
  <si>
    <t>INE721A07RU2</t>
  </si>
  <si>
    <t>BHAT67</t>
  </si>
  <si>
    <t>8.95% Bharti Telecom Limited (04/12/2026) **</t>
  </si>
  <si>
    <t>INE403D08207</t>
  </si>
  <si>
    <t>HHFL172</t>
  </si>
  <si>
    <t>5.16% Hero Fincorp Limited (19/07/2024) (FRN) **</t>
  </si>
  <si>
    <t>INE957N07625</t>
  </si>
  <si>
    <t>BHFL114</t>
  </si>
  <si>
    <t>8.04% Bajaj Housing Finance Limited (18/01/2027) **</t>
  </si>
  <si>
    <t>INE377Y07441</t>
  </si>
  <si>
    <t>TCHF397</t>
  </si>
  <si>
    <t>8.0409% Tata Capital Housing Finance Limited (19/03/2027) **</t>
  </si>
  <si>
    <t>INE033L07ID4</t>
  </si>
  <si>
    <t>MUFL413</t>
  </si>
  <si>
    <t>8.78% Muthoot Finance Limited (20/05/2027) **</t>
  </si>
  <si>
    <t>INE414G07IR6</t>
  </si>
  <si>
    <t>SUMM25</t>
  </si>
  <si>
    <t>8.19% Summit Digitel Infrastructure Limited (01/11/2026) **</t>
  </si>
  <si>
    <t>INE507T07112</t>
  </si>
  <si>
    <t>TCHF401</t>
  </si>
  <si>
    <t>8.1% Tata Capital Housing Finance Limited (19/02/2027) **</t>
  </si>
  <si>
    <t>INE033L07IE2</t>
  </si>
  <si>
    <t>ENAM273</t>
  </si>
  <si>
    <t>7.51% Axis Finance Limited (24/10/2025) **</t>
  </si>
  <si>
    <t>INE891K07804</t>
  </si>
  <si>
    <t>GOI4481</t>
  </si>
  <si>
    <t>6.95% Government of India (16/12/2025)</t>
  </si>
  <si>
    <t>IN001225C076</t>
  </si>
  <si>
    <t>GOI5682</t>
  </si>
  <si>
    <t>7.51% Uttar Pradesh State Development Loans (27/03/2038)</t>
  </si>
  <si>
    <t>IN3320230375</t>
  </si>
  <si>
    <t>TMLF465</t>
  </si>
  <si>
    <t>7.7% TMF Holdings Limited (25/02/2025) **</t>
  </si>
  <si>
    <t>INE909H08444</t>
  </si>
  <si>
    <t>POWF376</t>
  </si>
  <si>
    <t>7.75% Power Finance Corporation Limited (22/03/2027) **</t>
  </si>
  <si>
    <t>INE134E08IX1</t>
  </si>
  <si>
    <t>HDFB830</t>
  </si>
  <si>
    <t>7.84% HDFC Bank Limited (16/12/2032) **</t>
  </si>
  <si>
    <t>INE040A08435</t>
  </si>
  <si>
    <t>GOFL24</t>
  </si>
  <si>
    <t>8.75% Godrej Finance Limited (18/01/2027) **</t>
  </si>
  <si>
    <t>INE02KN07022</t>
  </si>
  <si>
    <t>SIDB534</t>
  </si>
  <si>
    <t>7.79% Small Industries Dev Bank of India (19/04/2027) **</t>
  </si>
  <si>
    <t>INE556F08KK5</t>
  </si>
  <si>
    <t>NHBA325</t>
  </si>
  <si>
    <t>7.79% National Housing Bank (06/07/2027) **</t>
  </si>
  <si>
    <t>INE557F08FW8</t>
  </si>
  <si>
    <t>POWF511</t>
  </si>
  <si>
    <t>7.44% Power Finance Corporation Limited (10/05/2028) **</t>
  </si>
  <si>
    <t>INE134E08MN4</t>
  </si>
  <si>
    <t>SIDB467</t>
  </si>
  <si>
    <t>7.15% Small Industries Dev Bank of India (21/07/2025) **</t>
  </si>
  <si>
    <t>INE556F08JZ5</t>
  </si>
  <si>
    <t>GOI3124</t>
  </si>
  <si>
    <t>6.76% Government of India (22/02/2029)</t>
  </si>
  <si>
    <t>IN000229C020</t>
  </si>
  <si>
    <t>GODP225</t>
  </si>
  <si>
    <t>8.30% Godrej Properties Limited (19/03/2027) **</t>
  </si>
  <si>
    <t>INE484J08055</t>
  </si>
  <si>
    <t>NBAR678</t>
  </si>
  <si>
    <t>7.35% National Bank For Agriculture and Rural Development (08/07/2025) **</t>
  </si>
  <si>
    <t>INE261F08DP6</t>
  </si>
  <si>
    <t>GOI3117</t>
  </si>
  <si>
    <t>6.76% Government of India (22/08/2025)</t>
  </si>
  <si>
    <t>IN000825C025</t>
  </si>
  <si>
    <t>YIPL20</t>
  </si>
  <si>
    <t>6.49% Yarrow Infrastructure Private Limited (01/07/2024) **</t>
  </si>
  <si>
    <t>INE001W07011</t>
  </si>
  <si>
    <t>FICC534</t>
  </si>
  <si>
    <t>8.54% Smfg India Credit Company Limited (24/03/2025) **</t>
  </si>
  <si>
    <t>INE535H07BY7</t>
  </si>
  <si>
    <t>RECL448</t>
  </si>
  <si>
    <t>7.79% REC Limited (29/11/2025) **</t>
  </si>
  <si>
    <t>INE020B08ET5</t>
  </si>
  <si>
    <t>POWF479</t>
  </si>
  <si>
    <t>6.35% Power Finance Corporation Limited (30/06/2025) **</t>
  </si>
  <si>
    <t>INE134E08LF2</t>
  </si>
  <si>
    <t>POWF355</t>
  </si>
  <si>
    <t>7.63% Power Finance Corporation Limited (14/08/2026)</t>
  </si>
  <si>
    <t>INE134E08II2</t>
  </si>
  <si>
    <t>BHFL71</t>
  </si>
  <si>
    <t>5.60% Bajaj Housing Finance Limited (21/06/2024) **</t>
  </si>
  <si>
    <t>INE377Y07235</t>
  </si>
  <si>
    <t>GOI2357</t>
  </si>
  <si>
    <t>6.80% Government of India (15/06/2029)</t>
  </si>
  <si>
    <t>IN000629C054</t>
  </si>
  <si>
    <t>GOI3121</t>
  </si>
  <si>
    <t>6.76% Government of India (22/08/2027)</t>
  </si>
  <si>
    <t>IN000827C021</t>
  </si>
  <si>
    <t>LARS378</t>
  </si>
  <si>
    <t>7.25% Larsen &amp; Toubro Limited (06/05/2024) **</t>
  </si>
  <si>
    <t>INE018A08BB5</t>
  </si>
  <si>
    <t>GOI5077</t>
  </si>
  <si>
    <t>7.06% Government of India (10/04/2028)</t>
  </si>
  <si>
    <t>IN0020230010</t>
  </si>
  <si>
    <t>POWF483</t>
  </si>
  <si>
    <t>6.09% Power Finance Corporation Limited (27/08/2026)</t>
  </si>
  <si>
    <t>INE134E08LK2</t>
  </si>
  <si>
    <t>GOI2511</t>
  </si>
  <si>
    <t>6.54%  GUJARAT State Development Loans (01/07/2030)</t>
  </si>
  <si>
    <t>IN1520200073</t>
  </si>
  <si>
    <t>CHOL1035</t>
  </si>
  <si>
    <t>8.5% Cholamandalam Investment and Finance Company Ltd (30/01/2027) **</t>
  </si>
  <si>
    <t>INE121A07RT7</t>
  </si>
  <si>
    <t>MUFL412</t>
  </si>
  <si>
    <t>8.85% Muthoot Finance Limited (20/12/2028) **</t>
  </si>
  <si>
    <t>INE414G07IS4</t>
  </si>
  <si>
    <t>GOI1089</t>
  </si>
  <si>
    <t>9.20% Government of India (30/09/2030)</t>
  </si>
  <si>
    <t>IN0020130053</t>
  </si>
  <si>
    <t>NBAR471</t>
  </si>
  <si>
    <t>8.22% National Bank For Agriculture and Rural Development (13/12/2028) **</t>
  </si>
  <si>
    <t>INE261F08AV0</t>
  </si>
  <si>
    <t>GOI1370</t>
  </si>
  <si>
    <t>7.98% Karnataka State Development Loans (14/10/2025)</t>
  </si>
  <si>
    <t>IN1920150019</t>
  </si>
  <si>
    <t>PGCI373</t>
  </si>
  <si>
    <t>8.40% Power Grid Corporation of India Limited (27/05/2025) **</t>
  </si>
  <si>
    <t>INE752E07MR6</t>
  </si>
  <si>
    <t>LICH537</t>
  </si>
  <si>
    <t>7.99% LIC Housing Finance Limited (12/07/2029) **</t>
  </si>
  <si>
    <t>INE115A07OF5</t>
  </si>
  <si>
    <t>LICH267</t>
  </si>
  <si>
    <t>8.5% LIC Housing Finance Limited (24/02/2025) **</t>
  </si>
  <si>
    <t>INE115A07GS4</t>
  </si>
  <si>
    <t>GOI1904</t>
  </si>
  <si>
    <t>7.2% Maharashtra State Development Loans (09/08/2027)</t>
  </si>
  <si>
    <t>IN2220170061</t>
  </si>
  <si>
    <t>POWF459</t>
  </si>
  <si>
    <t>7.17% Power Finance Corporation Limited (22/05/2025) **</t>
  </si>
  <si>
    <t>INE134E08KT5</t>
  </si>
  <si>
    <t>GOI2738</t>
  </si>
  <si>
    <t>6.69% Tamilnadu State Development Loans (23/09/2030)</t>
  </si>
  <si>
    <t>IN3120200297</t>
  </si>
  <si>
    <t>GOI3588</t>
  </si>
  <si>
    <t>6.67% Government of India (15/12/2035)</t>
  </si>
  <si>
    <t>IN0020210152</t>
  </si>
  <si>
    <t>GOI3102</t>
  </si>
  <si>
    <t>6.64% Government of India (16/06/2035)</t>
  </si>
  <si>
    <t>IN0020210020</t>
  </si>
  <si>
    <t>GOI4067</t>
  </si>
  <si>
    <t>7.17% West Bangal State Development Loans (02/03/2032)</t>
  </si>
  <si>
    <t>IN3420210269</t>
  </si>
  <si>
    <t>GOI1864</t>
  </si>
  <si>
    <t>6.79% Government of India (15/05/2027)</t>
  </si>
  <si>
    <t>IN0020170026</t>
  </si>
  <si>
    <t>GOI1673</t>
  </si>
  <si>
    <t>6.79% Government of India (26/12/2029)</t>
  </si>
  <si>
    <t>IN0020160118</t>
  </si>
  <si>
    <t>GOI922</t>
  </si>
  <si>
    <t>8.20% Government of India (24/09/2025)</t>
  </si>
  <si>
    <t>IN0020120047</t>
  </si>
  <si>
    <t>HDBF310</t>
  </si>
  <si>
    <t>8.3774% HDB Financial Services Limited (24/04/2026) **</t>
  </si>
  <si>
    <t>INE756I07ER5</t>
  </si>
  <si>
    <t>GOI1398</t>
  </si>
  <si>
    <t>8.12% Maharashtra State Development Loans (13/11/2025)</t>
  </si>
  <si>
    <t>IN2220150121</t>
  </si>
  <si>
    <t>GOI838</t>
  </si>
  <si>
    <t>8.97% Government of India (05/12/2030)</t>
  </si>
  <si>
    <t>IN0020110055</t>
  </si>
  <si>
    <t>SATR42</t>
  </si>
  <si>
    <t>Sansar Trust (17/03/2028) **</t>
  </si>
  <si>
    <t>INE0RVR15014</t>
  </si>
  <si>
    <t>FBRT37</t>
  </si>
  <si>
    <t>First Business Receivables Trust (01/07/2024) **</t>
  </si>
  <si>
    <t>INE0BTV15188</t>
  </si>
  <si>
    <t>HDFB923</t>
  </si>
  <si>
    <t>HDFC Bank Limited (13/09/2024)</t>
  </si>
  <si>
    <t>INE040A16DX2</t>
  </si>
  <si>
    <t>HDFB944</t>
  </si>
  <si>
    <t>HDFC Bank Limited (06/03/2025)</t>
  </si>
  <si>
    <t>INE040A16ER2</t>
  </si>
  <si>
    <t>LTMR49</t>
  </si>
  <si>
    <t>L&amp;T Metro Rail (Hyderabad) Limited (24/06/2024) **</t>
  </si>
  <si>
    <t>INE128M14837</t>
  </si>
  <si>
    <t>Benchmark Name - NIFTY SHORT DURATION DEBT INDEX A-II</t>
  </si>
  <si>
    <t>IRS1364521</t>
  </si>
  <si>
    <t>IRS1341348</t>
  </si>
  <si>
    <t>Interest Rate Swaps Pay Fix Receive Floating -HSBC BANK (27/09/2024) (FV 10000 Lacs)</t>
  </si>
  <si>
    <t>IRS1144306</t>
  </si>
  <si>
    <t>Interest Rate Swaps Pay Floating Receive Fix -HSBC BANK (18/04/2025) (FV 5000 Lacs)</t>
  </si>
  <si>
    <t>IRS1358904</t>
  </si>
  <si>
    <t>Interest Rate Swaps Pay Floating Receive Fix -HSBC BANK (15/04/2026) (FV 7500 Lacs)</t>
  </si>
  <si>
    <t>IRS1083412</t>
  </si>
  <si>
    <t>Interest Rate Swaps Pay Floating Receive Fix -ICISECPD (26/06/2025) (FV 2500 Lacs)</t>
  </si>
  <si>
    <t>BHAT66</t>
  </si>
  <si>
    <t>8.90% Bharti Telecom Limited (04/12/2025) **</t>
  </si>
  <si>
    <t>INE403D08181</t>
  </si>
  <si>
    <t>JMFP899</t>
  </si>
  <si>
    <t>8.92% JM Financial Products Limited (16/11/2026) **</t>
  </si>
  <si>
    <t>INE523H07CB9</t>
  </si>
  <si>
    <t>SHTR493</t>
  </si>
  <si>
    <t>8.95% Shriram Finance Limited (21/04/2025) (FRN)</t>
  </si>
  <si>
    <t>INE721A07RI7</t>
  </si>
  <si>
    <t>NCIP38</t>
  </si>
  <si>
    <t>8.55% Nomura Capital India Pvt Limited (30/04/2026) **</t>
  </si>
  <si>
    <t>INE357L07465</t>
  </si>
  <si>
    <t>ICHF178</t>
  </si>
  <si>
    <t>8% ICICI Home Finance Company Limited (05/12/2024) **</t>
  </si>
  <si>
    <t>INE071G07298</t>
  </si>
  <si>
    <t>SIDB468</t>
  </si>
  <si>
    <t>7.25% Small Industries Dev Bank of India (31/07/2025) **</t>
  </si>
  <si>
    <t>INE556F08KA6</t>
  </si>
  <si>
    <t>NBAR684</t>
  </si>
  <si>
    <t>7.2% National Bank For Agriculture and Rural Development (23/09/2025) **</t>
  </si>
  <si>
    <t>INE261F08DR2</t>
  </si>
  <si>
    <t>TCHF337</t>
  </si>
  <si>
    <t>8.3% Tata Capital Housing Finance Limited (14/01/2025) **</t>
  </si>
  <si>
    <t>INE033L07GQ0</t>
  </si>
  <si>
    <t>NHBA319</t>
  </si>
  <si>
    <t>7.77% National Housing Bank (02/04/2026)</t>
  </si>
  <si>
    <t>INE557F08FP2</t>
  </si>
  <si>
    <t>MUFL418</t>
  </si>
  <si>
    <t>8.9% Muthoot Finance Limited (17/06/2027) **</t>
  </si>
  <si>
    <t>INE414G07JB8</t>
  </si>
  <si>
    <t>NBAR642</t>
  </si>
  <si>
    <t>5.27% National Bank For Agriculture and Rural Development (23/07/2024)</t>
  </si>
  <si>
    <t>INE261F08DF7</t>
  </si>
  <si>
    <t>HDBF291</t>
  </si>
  <si>
    <t>5.7% HDB Financial Services Limited (25/10/2024) **</t>
  </si>
  <si>
    <t>INE756I07DT3</t>
  </si>
  <si>
    <t>TCHF338</t>
  </si>
  <si>
    <t>9.05% Tata Capital Housing Finance Limited (23/01/2025) **</t>
  </si>
  <si>
    <t>INE033L07AZ4</t>
  </si>
  <si>
    <t>CHOL1013</t>
  </si>
  <si>
    <t>8.25% Cholamandalam Investment and Finance Company Ltd (15/05/2026) **</t>
  </si>
  <si>
    <t>INE121A07RC3</t>
  </si>
  <si>
    <t>HDFB883</t>
  </si>
  <si>
    <t>7.35% HDFC Bank Limited (10/02/2025)</t>
  </si>
  <si>
    <t>INE040A08989</t>
  </si>
  <si>
    <t>DMED29</t>
  </si>
  <si>
    <t>6.85% DME Development Limited (16/03/2037) (FRN) **</t>
  </si>
  <si>
    <t>INE0J7Q07017</t>
  </si>
  <si>
    <t>DMED28</t>
  </si>
  <si>
    <t>6.85% DME Development Limited (16/03/2036) (FRN) **</t>
  </si>
  <si>
    <t>INE0J7Q07108</t>
  </si>
  <si>
    <t>DMED27</t>
  </si>
  <si>
    <t>6.85% DME Development Limited (16/03/2035) (FRN) **</t>
  </si>
  <si>
    <t>INE0J7Q07090</t>
  </si>
  <si>
    <t>DMED25</t>
  </si>
  <si>
    <t>6.85% DME Development Limited (16/03/2033) (FRN) **</t>
  </si>
  <si>
    <t>INE0J7Q07074</t>
  </si>
  <si>
    <t>DMED26</t>
  </si>
  <si>
    <t>6.85% DME Development Limited (16/03/2034) (FRN) **</t>
  </si>
  <si>
    <t>INE0J7Q07082</t>
  </si>
  <si>
    <t>DMED24</t>
  </si>
  <si>
    <t>6.85% DME Development Limited (16/03/2032) (FRN) **</t>
  </si>
  <si>
    <t>INE0J7Q07066</t>
  </si>
  <si>
    <t>DMED23</t>
  </si>
  <si>
    <t>6.85% DME Development Limited (16/03/2031) (FRN) **</t>
  </si>
  <si>
    <t>INE0J7Q07058</t>
  </si>
  <si>
    <t>DMED22</t>
  </si>
  <si>
    <t>6.85% DME Development Limited (16/03/2030) (FRN) **</t>
  </si>
  <si>
    <t>INE0J7Q07041</t>
  </si>
  <si>
    <t>DMED21</t>
  </si>
  <si>
    <t>6.85% DME Development Limited (16/03/2029) (FRN) **</t>
  </si>
  <si>
    <t>INE0J7Q07033</t>
  </si>
  <si>
    <t>DMED20</t>
  </si>
  <si>
    <t>6.85% DME Development Limited (16/03/2028) (FRN) **</t>
  </si>
  <si>
    <t>INE0J7Q07025</t>
  </si>
  <si>
    <t>PUBA1019</t>
  </si>
  <si>
    <t>Punjab National Bank (25/02/2025)</t>
  </si>
  <si>
    <t>INE160A16OM8</t>
  </si>
  <si>
    <t>HDFB947</t>
  </si>
  <si>
    <t>HDFC Bank Limited (12/03/2025)</t>
  </si>
  <si>
    <t>INE040A16EU6</t>
  </si>
  <si>
    <t>UNBI379</t>
  </si>
  <si>
    <t>Union Bank of India (21/02/2025)</t>
  </si>
  <si>
    <t>INE692A16GX3</t>
  </si>
  <si>
    <t>NBAR744</t>
  </si>
  <si>
    <t>National Bank For Agriculture and Rural Development (17/01/2025)</t>
  </si>
  <si>
    <t>INE261F16769</t>
  </si>
  <si>
    <t>ABHF118</t>
  </si>
  <si>
    <t>Aditya Birla Housing Finance Limited (19/09/2024) **</t>
  </si>
  <si>
    <t>INE831R14DL8</t>
  </si>
  <si>
    <t>RICL177</t>
  </si>
  <si>
    <t>Barclays Investments &amp; Loans (India) Private Limited (04/02/2025) **</t>
  </si>
  <si>
    <t>INE704I14IH3</t>
  </si>
  <si>
    <t>TBIL2328</t>
  </si>
  <si>
    <t>182 Days Tbill (MD 29/08/2024)</t>
  </si>
  <si>
    <t>IN002023Y508</t>
  </si>
  <si>
    <t>Benchmark Name - NIFTY LOW DURATION DEBT INDEX A-I</t>
  </si>
  <si>
    <t>IBCLMAY24</t>
  </si>
  <si>
    <t>ICICI Bank Limited May 2024 Future</t>
  </si>
  <si>
    <t>GOI1662</t>
  </si>
  <si>
    <t>8.21% Rajasthan UDAY BOND (31/03/2026)</t>
  </si>
  <si>
    <t>IN2920150454</t>
  </si>
  <si>
    <t>10200800USD</t>
  </si>
  <si>
    <t>iShares USD Treasury Bond 7-10yr UCITS ETF</t>
  </si>
  <si>
    <t>IE00B3VWN518</t>
  </si>
  <si>
    <t>Benchmark Name - BLOOMBERG US INTERMEDIATE TREASURY TRI</t>
  </si>
  <si>
    <t>IRS1268636</t>
  </si>
  <si>
    <t>Interest Rate Swaps Pay Fix Receive Floating -NOMURA (20/01/2025) (FV 5000 Lacs)</t>
  </si>
  <si>
    <t>IRS1339995</t>
  </si>
  <si>
    <t>Interest Rate Swaps Pay Fix Receive Floating -HSBC BANK (26/12/2024) (FV 5000 Lacs)</t>
  </si>
  <si>
    <t>BHAT70</t>
  </si>
  <si>
    <t>8.4% Bharti Telecom Limited (21/11/2025) (FRN) **</t>
  </si>
  <si>
    <t>INE403D08124</t>
  </si>
  <si>
    <t>TRIF98</t>
  </si>
  <si>
    <t>7.09% TATA Realty &amp; Infrastructure Limited (21/06/2024) **</t>
  </si>
  <si>
    <t>INE371K08169</t>
  </si>
  <si>
    <t>BHFL70</t>
  </si>
  <si>
    <t>5.70% Bajaj Housing Finance Limited (10/06/2024) **</t>
  </si>
  <si>
    <t>INE377Y07227</t>
  </si>
  <si>
    <t>KOMP1698</t>
  </si>
  <si>
    <t>6.2% Kotak Mahindra Prime Limited (17/03/2025) **</t>
  </si>
  <si>
    <t>INE916DA7RM3</t>
  </si>
  <si>
    <t>TRIF104</t>
  </si>
  <si>
    <t>8.1% TATA Realty &amp; Infrastructure Limited (06/08/2026) **</t>
  </si>
  <si>
    <t>INE371K08227</t>
  </si>
  <si>
    <t>NIMA373</t>
  </si>
  <si>
    <t>8.3% Nirma Limited (24/02/2025) **</t>
  </si>
  <si>
    <t>INE091A07190</t>
  </si>
  <si>
    <t>MAGH94</t>
  </si>
  <si>
    <t>8.5% Poonawalla Housing Finance Limited (16/09/2024) **</t>
  </si>
  <si>
    <t>INE055I07149</t>
  </si>
  <si>
    <t>LICH530</t>
  </si>
  <si>
    <t>8.33% LIC Housing Finance Limited (31/05/2024) **</t>
  </si>
  <si>
    <t>INE115A07OE8</t>
  </si>
  <si>
    <t>TRIF93</t>
  </si>
  <si>
    <t>6.5% TATA Realty &amp; Infrastructure Limited (17/07/2024) **</t>
  </si>
  <si>
    <t>INE371K08185</t>
  </si>
  <si>
    <t>RECL416</t>
  </si>
  <si>
    <t>5.74% REC Limited (20/06/2024) **</t>
  </si>
  <si>
    <t>INE020B08DR1</t>
  </si>
  <si>
    <t>BHFL77</t>
  </si>
  <si>
    <t>5.69% Bajaj Housing Finance Limited (06/12/2024) **</t>
  </si>
  <si>
    <t>INE377Y07250</t>
  </si>
  <si>
    <t>GOI3196</t>
  </si>
  <si>
    <t>8.09% Kerala State Development Loans (11/03/2025)</t>
  </si>
  <si>
    <t>IN2020140157</t>
  </si>
  <si>
    <t>GOI4357</t>
  </si>
  <si>
    <t>7.62% Tamilnadu State Development Loans (09/08/2026)</t>
  </si>
  <si>
    <t>IN3120160087</t>
  </si>
  <si>
    <t>NIMA376</t>
  </si>
  <si>
    <t>8.4% Nirma Limited (07/04/2026) **</t>
  </si>
  <si>
    <t>INE091A07216</t>
  </si>
  <si>
    <t>JMFP872</t>
  </si>
  <si>
    <t>8.5% JM Financial Products Limited (16/05/2025) **</t>
  </si>
  <si>
    <t>INE523H07BV9</t>
  </si>
  <si>
    <t>GOI4536</t>
  </si>
  <si>
    <t>7.63% Andhra Pradesh State Development Loans (09/08/2026)</t>
  </si>
  <si>
    <t>IN1020160066</t>
  </si>
  <si>
    <t>GOI5738</t>
  </si>
  <si>
    <t>6.97% Government of India (06/09/2024)</t>
  </si>
  <si>
    <t>IN000924C075</t>
  </si>
  <si>
    <t>SATR39</t>
  </si>
  <si>
    <t>Sansar Trust (25/02/2026) **</t>
  </si>
  <si>
    <t>INE0N4M15010</t>
  </si>
  <si>
    <t>IBCL1157</t>
  </si>
  <si>
    <t>ICICI Bank Limited (18/09/2024)</t>
  </si>
  <si>
    <t>INE090AD6055</t>
  </si>
  <si>
    <t>PUBA1015</t>
  </si>
  <si>
    <t>Punjab National Bank (10/05/2024)</t>
  </si>
  <si>
    <t>INE160A16OK2</t>
  </si>
  <si>
    <t>KMBK830</t>
  </si>
  <si>
    <t>Kotak Mahindra Bank Limited (22/05/2024)</t>
  </si>
  <si>
    <t>INE237A167T4</t>
  </si>
  <si>
    <t>INBK424</t>
  </si>
  <si>
    <t>Indian Bank (22/05/2024)</t>
  </si>
  <si>
    <t>INE562A16MN7</t>
  </si>
  <si>
    <t>ULCC154</t>
  </si>
  <si>
    <t>INE481G14EH1</t>
  </si>
  <si>
    <t>TCHF392</t>
  </si>
  <si>
    <t>Tata Capital Housing Finance Limited (26/06/2024) **</t>
  </si>
  <si>
    <t>INE033L14MM3</t>
  </si>
  <si>
    <t>MEBP29</t>
  </si>
  <si>
    <t>Mindspace Business Parks REIT (06/06/2024) **</t>
  </si>
  <si>
    <t>INE0CCU14021</t>
  </si>
  <si>
    <t>MUFL415</t>
  </si>
  <si>
    <t>Muthoot Finance Limited (16/07/2024) **</t>
  </si>
  <si>
    <t>INE414G14SZ4</t>
  </si>
  <si>
    <t>EBRL28</t>
  </si>
  <si>
    <t>Nuvama Wealth And Invest Ltd (06/09/2024) **</t>
  </si>
  <si>
    <t>INE523L14716</t>
  </si>
  <si>
    <t>MUFL409</t>
  </si>
  <si>
    <t>Muthoot Finance Limited (18/07/2024) **</t>
  </si>
  <si>
    <t>INE414G14TB3</t>
  </si>
  <si>
    <t>Benchmark Name - NIFTY ULTRA SHORT DURATION DEBT INDEX A-I</t>
  </si>
  <si>
    <t>ANRA02</t>
  </si>
  <si>
    <t>Anant Raj Limited</t>
  </si>
  <si>
    <t>INE242C01024</t>
  </si>
  <si>
    <t>INGE01</t>
  </si>
  <si>
    <t>Ingersoll Rand (India) Limited</t>
  </si>
  <si>
    <t>INE177A01018</t>
  </si>
  <si>
    <t>Alternative Investment Fund Units</t>
  </si>
  <si>
    <t>SBI - Corporate Debt Market Development Fund (CDMDF) - Class A2</t>
  </si>
  <si>
    <t>UltraTech Cement Limited (13/06/2024) **</t>
  </si>
  <si>
    <t>BANDHAN Government Securities Fund - Constant Maturity Plan -Direct Plan-Growth</t>
  </si>
  <si>
    <t>SBI CRISIL IBX Gilt Index June 2036 Fund - Direct Plan - Growth Option</t>
  </si>
  <si>
    <t>CPSE ETF</t>
  </si>
  <si>
    <t>Cholamandalam Investment and Finance Company Ltd (CCD)</t>
  </si>
  <si>
    <t>Aggregate Investments by other schemes (at NAV)  as on April 30, 2024 RS 321.43 Lakh's</t>
  </si>
  <si>
    <t>Aggregate Investments by other schemes (at NAV)  as on April 30, 2024 RS 280.52 Lakh's</t>
  </si>
  <si>
    <t>Aggregate Investments by other schemes (at NAV)  as on April 30, 2024 RS 57438.42 Lakh's</t>
  </si>
  <si>
    <t>Aggregate Investments by other schemes (at NAV)  as on April 30, 2024 RS 77.63 Lakh's</t>
  </si>
  <si>
    <t>Aggregate Investments by other schemes (at NAV)  as on April 30, 2024 RS 783.85 Lakh's</t>
  </si>
  <si>
    <t>Aggregate Investments by other schemes (at NAV)  as on April 30, 2024 RS 309.06 Lakh's</t>
  </si>
  <si>
    <t>Aggregate Investments by other schemes (at NAV)  as on April 30, 2024 RS 44367.17 Lakh's</t>
  </si>
  <si>
    <t>Aggregate Investments by other schemes (at NAV)  as on April 30, 2024 RS 34404.63 Lakh's</t>
  </si>
  <si>
    <t>Aggregate Investments by other schemes (at NAV)  as on April 30, 2024 RS 29210.14 Lakh's</t>
  </si>
  <si>
    <t>Aggregate Investments by other schemes (at NAV)  as on April 30, 2024 RS 122.21 Lakh's</t>
  </si>
  <si>
    <t>Aggregate Investments by other schemes (at NAV)  as on April 30, 2024 RS 8673.74 Lakh's</t>
  </si>
  <si>
    <t>Aggregate Investments by other schemes (at NAV)  as on April 30, 2024 RS 3046.09 Lakh's</t>
  </si>
  <si>
    <t>ESG Scores disclosed in the above portfolio is provided based on ESG scores of domestic securities, it does not include ESG scores for foreign securities.</t>
  </si>
  <si>
    <t>Security wise ESG scores disclosed above are provided by CRISIL (ESG rating provider).</t>
  </si>
  <si>
    <t>ESG Score $</t>
  </si>
  <si>
    <t>Link to BRSR</t>
  </si>
  <si>
    <t>8.3724%#</t>
  </si>
  <si>
    <t>CCD - Compulsory Convertible Debenture</t>
  </si>
  <si>
    <t>FRN - Floating Rate Note; CCD - Compulsory Convertible Debenture</t>
  </si>
  <si>
    <t>#YTM as provided by valuation agencies for debt component</t>
  </si>
  <si>
    <t>8.21% Haryana State Development Loans UDAY BOND(31/03/2026)</t>
  </si>
  <si>
    <t>111854105USD</t>
  </si>
  <si>
    <t>Schroder ISF Global Disruption Class X Acc</t>
  </si>
  <si>
    <t>LU2340194146</t>
  </si>
  <si>
    <t>Benchmark Name - MSCI ACWI INDEX (INR)</t>
  </si>
  <si>
    <t>https://query.prod.cms.rt.microsoft.com/cms/api/am/binary/RW1f1Fv</t>
  </si>
  <si>
    <t>https://sustainability.google/reports/</t>
  </si>
  <si>
    <t>https://www.elevancehealth.com/who-we-are/corporate-responsibility/environmental-sustainability</t>
  </si>
  <si>
    <t>https://www.hitachi.com/sustainability/download/pdf/en_sustainability2023.pdf</t>
  </si>
  <si>
    <t>https://esg.tsmc.com/download/file/2022_sustainabilityReport/english/e-all.pdf</t>
  </si>
  <si>
    <t>https://shareholdersandinvestors.bbva.com/wp-content/uploads/2023/03/BBVA_Report_on_TCFD_ENG_Dec2022.pdf</t>
  </si>
  <si>
    <t>https://www.unilever.com/files/92ui5egz/production/90573b23363da2a620606c0981b0bbd771940a0b.pdf#page=7</t>
  </si>
  <si>
    <t>https://corporate.thermofisher.com/content/dam/tfcorpsite/documents/corporate-social-responsibility/2022%20Corporate%20Social%20Responsibility%20Report.pdf</t>
  </si>
  <si>
    <t>https://www.relx.com/~/media/Files/R/RELX-Group/documents/reports/annual-reports/2022-ar-sections/relx-2022-corporate-responsibility.pdf</t>
  </si>
  <si>
    <t>https://www.bunzl.com/media/ggce2tbs/bunzl_ar22_sustainability.pdf</t>
  </si>
  <si>
    <t>https://cdn.rd.com.br/prod/2023/07/c1530c09-rd_relat2022_en_06062023_-reshi_07.06.23.pdf</t>
  </si>
  <si>
    <t>https://www.salesforce.com/content/dam/web/en_us/www/documents/white-papers/schedules-of-environmental-and-social-metrics-fy23.pdf</t>
  </si>
  <si>
    <t>https://investors.intuit.com/files/doc_downloads/intuit-cr-report-2023-icom.pdf</t>
  </si>
  <si>
    <t>https://usa.visa.com/content/dam/VCOM/regional/na/us/about-visa/documents/2022-environmental-social-governance-report.pdf</t>
  </si>
  <si>
    <t>https://www.asml.com/en/company/sustainability</t>
  </si>
  <si>
    <t>https://corporate.lowes.com/sites/lowes-corp/files/2023-07/lowes-2022-crr.pdf</t>
  </si>
  <si>
    <t>https://www.sap.com/integrated-reports/2022/en.html</t>
  </si>
  <si>
    <t>https://www.bookingholdings.com/wp-content/uploads/2023/04/BKNG-Sustainability-Report-2022.pdf</t>
  </si>
  <si>
    <t>https://www.mastercard.com/news/perspectives/featured-topics/sustainability/mastercard-esg-report-2022/</t>
  </si>
  <si>
    <t>https://www.dbs.com/iwov-resources/images/sustainability/reporting/pdf/web/DBS_SR2022.pdf?pid=sg-group-pweb-sustainability-pdf-dbs-sustainability-report-2022</t>
  </si>
  <si>
    <t>https://www.emerson.com/documents/corporate/download-2022-emerson-esg-report-en-us-9201398.pdf</t>
  </si>
  <si>
    <t>https://aia.gcs-web.com/static-files/09bc9e0a-db14-475a-acac-ee6cf524cc76</t>
  </si>
  <si>
    <t>https://www.ti.com/lit/ml/szzo086b/szzo086b.pdf?ts=1693800970934&amp;ref_url=https%253A%252F%252Fwww.google.com%252F</t>
  </si>
  <si>
    <t>https://assets.cwp.roche.com/f/126832/x/7cd4e2ba4c/ar22e.pdf</t>
  </si>
  <si>
    <t>https://www.adobe.com/content/dam/cc/en/corporate-responsibility/pdfs/Adobe-CSR-Report-2022.pdf</t>
  </si>
  <si>
    <t>https://a.storyblok.com/f/162306/x/48abf22d24/greggs-sustainability-report-2022.pdf</t>
  </si>
  <si>
    <t>https://www.astrazeneca.com/content/dam/az/Sustainability/2023/pdf/Sustainability_Report_2022.pdf</t>
  </si>
  <si>
    <t>https://reckitt.com/media/mojal0zt/sustainability-insights-2022.pdf</t>
  </si>
  <si>
    <t>https://corporate.lululemon.com/~/media/Files/L/Lululemon/our-impact/reporting-and-disclosure/lululemon-impact-report-2022.pdf</t>
  </si>
  <si>
    <t>https://www.spiraxsarcoengineering.com/sites/spirax-sarco-corp/files/2023-03/2022-Annual-Report.pdf</t>
  </si>
  <si>
    <t>https://www.hydro.com/globalassets/06-investors/reports-and-presentations/annual-report/jenincharge22/annual-report-2022eng2.pdf</t>
  </si>
  <si>
    <t>https://csrreportbuilder.intel.com/pdfbuilder/pdfs/CSR-2022-23-Full-Report.pdf</t>
  </si>
  <si>
    <t>https://www.kingfisher.com/content/dam/kingfisher/Corporate/Images/Other/2023/Kingfisher-plc-Responsible-Business-Report-2022-23.pdf</t>
  </si>
  <si>
    <t>https://armkeil.blob.core.windows.net/developer/Files/pdf/policies/arm-sustainable-business-2022-report.pdf</t>
  </si>
  <si>
    <t>https://www.bseindia.com/xml-data/corpfiling/AttachHis/66218d73-aa7a-4a62-8f31-83febdb9ca28.pdf</t>
  </si>
  <si>
    <t>https://www.bseindia.com/xml-data/corpfiling/AttachHis/974f47e6-933e-4b4f-9218-e08f314011d2.pdf</t>
  </si>
  <si>
    <t>https://www.bseindia.com/xml-data/corpfiling/AttachHis//3ba3c011-0411-49ba-a250-f746a5b9d940.pdf</t>
  </si>
  <si>
    <t>https://www.bseindia.com/xml-data/corpfiling/AttachHis/c13d2265-6407-4c16-b921-87593724daca.pdf</t>
  </si>
  <si>
    <t>https://www.bseindia.com/xml-data/corpfiling/AttachHis/85d30027-f9f7-4478-91f8-5870fb8a5add.pdf</t>
  </si>
  <si>
    <t>https://www.bseindia.com/xml-data/corpfiling/AttachHis/c2fe2639-0487-4788-b1fd-e8c0fc60c6db.pdf</t>
  </si>
  <si>
    <t>https://www.bseindia.com/xml-data/corpfiling/AttachHis/4d178a5f-8021-48b3-b3c6-ead490b76461.pdf</t>
  </si>
  <si>
    <t>https://www.bseindia.com/xml-data/corpfiling/AttachHis/3d9e0916-806c-48c6-9de4-fd4d86ce1eaf.pdf</t>
  </si>
  <si>
    <t>https://www.bseindia.com/xml-data/corpfiling/AttachHis//0fb0e6bd-7110-44c3-a750-76933ddf105c.pdf</t>
  </si>
  <si>
    <t>https://www.bseindia.com/xml-data/corpfiling/AttachHis/a4e255ff-912a-4a75-b70d-454bb2326907.pdf</t>
  </si>
  <si>
    <t>https://search.abb.com/library/Download.aspx?DocumentID=9AKK108468A0034&amp;LanguageCode=en&amp;DocumentPartId=&amp;Action=Launch</t>
  </si>
  <si>
    <t>https://www.bseindia.com/xml-data/corpfiling/AttachHis/b369f968-361d-4e42-be3d-1e1c85886dbe.pdf</t>
  </si>
  <si>
    <t>https://www.bseindia.com/xml-data/corpfiling/AttachHis/4c3c9f6d-cbe5-496c-9715-a416c4556a62.pdf</t>
  </si>
  <si>
    <t>https://insights.techmahindra.com/investors/tml-integrated-annual-report-fy-2021-22-f.pdf</t>
  </si>
  <si>
    <t>https://www.bseindia.com/xml-data/corpfiling/AttachHis/9c90401a-a5e6-4f97-bc35-e5bbaa330d31.pdf</t>
  </si>
  <si>
    <t>https://www.bseindia.com/xml-data/corpfiling/AttachHis/fc4ec1c7-cd19-4bda-8b6a-d8d5f432c68d.pdf</t>
  </si>
  <si>
    <t>https://www.bseindia.com/xml-data/corpfiling/AttachHis/db167469-d497-43ed-8496-8eba256c851b.pdf</t>
  </si>
  <si>
    <t>https://www.bseindia.com/xml-data/corpfiling/AttachHis/7f037184-c47b-4cc3-8081-a73331192f8f.pdf</t>
  </si>
  <si>
    <t>https://www.bseindia.com/xml-data/corpfiling/AttachLive/86411942-58e7-4543-985d-537d08a03b1f.pdf</t>
  </si>
  <si>
    <t>https://www.bseindia.com/xml-data/corpfiling/AttachHis/a6c3572f-7cfa-4324-bc8f-20d59f5f5baf.pdf</t>
  </si>
  <si>
    <t>https://www.bseindia.com/xml-data/corpfiling/AttachHis/8345910d-6660-48b0-81e4-d3840b73439f.pdf</t>
  </si>
  <si>
    <t>https://www.bseindia.com/xml-data/corpfiling/AttachHis/f63315c4-0a2d-46bd-ba57-21b9d446180c.pdf</t>
  </si>
  <si>
    <t>https://www.bseindia.com/xml-data/corpfiling/AttachHis/1889da69-6e30-45e9-9474-08bf19ab0f8c.pdf</t>
  </si>
  <si>
    <t>https://www.bseindia.com/xml-data/corpfiling/AttachHis/7647aa83-bf37-43da-a79d-978cbb2f16ab.pdf</t>
  </si>
  <si>
    <t>https://www.bseindia.com/xml-data/corpfiling/AttachHis/52a0081f-38ce-4225-9642-227169192ae9.pdf</t>
  </si>
  <si>
    <t>https://www.bseindia.com/xml-data/corpfiling/AttachHis/0bf35d28-e8d1-4848-adf2-643480468c9b.pdf</t>
  </si>
  <si>
    <t>https://www.bseindia.com/xml-data/corpfiling/AttachLive/70a4b4a5-5b94-41f0-b351-60518e4ce59d.pdf</t>
  </si>
  <si>
    <t>https://www.bseindia.com/xml-data/corpfiling/AttachHis/af7bf28e-4b46-4584-9749-370ab9b5396d.pdf</t>
  </si>
  <si>
    <t>https://www.bseindia.com/xml-data/corpfiling/AttachHis/7b38462e-6988-4672-84f0-d2ac98022e7a.pdf</t>
  </si>
  <si>
    <t>https://www.bseindia.com/xml-data/corpfiling/AttachHis/f3025278-0d58-49d9-8188-11a54ea878ce.pdf</t>
  </si>
  <si>
    <t>https://www.bseindia.com/xml-data/corpfiling/AttachHis//5832fc49-7be6-4ab2-ac1f-e570fbe601eb.pdf</t>
  </si>
  <si>
    <t>https://www.bseindia.com/xml-data/corpfiling/AttachHis/b22b182c-3ce9-4ea9-85b9-61d868eedc0e.pdf</t>
  </si>
  <si>
    <t>https://www.bseindia.com/xml-data/corpfiling/AttachHis/ee0ad1a6-ffcb-4e43-a454-e47b6946be85.pdf</t>
  </si>
  <si>
    <t>https://www.bseindia.com/xml-data/corpfiling/AttachHis/9f61381e-10bf-4253-9333-facfde2959ab.pdf</t>
  </si>
  <si>
    <t>https://www.bseindia.com/xml-data/corpfiling/AttachHis/6cee6405-b6cd-42d2-9120-e39dba725617.pdf</t>
  </si>
  <si>
    <t>https://www.bseindia.com/xml-data/corpfiling/AttachHis/6664f869-d4d5-498f-aaf4-4fccc5e1bd80.pdf</t>
  </si>
  <si>
    <t>https://www.tataconsumer.com/sites/g/files/gfwrlq316/files/2023-05/BRSR%20for%20Website.pdf</t>
  </si>
  <si>
    <t>https://www.bseindia.com/xml-data/corpfiling/AttachHis/7ff21987-8209-425e-ab65-bad731878652.pdf</t>
  </si>
  <si>
    <t>https://www.bseindia.com/xml-data/corpfiling/AttachHis/7b27ac6e-0f68-4445-8aff-79e2a6fc0d61.pdf</t>
  </si>
  <si>
    <t>https://www.bseindia.com/xml-data/corpfiling/AttachHis/af3d3321-f744-464a-8180-c2aaac79b9c3.pdf</t>
  </si>
  <si>
    <t>https://www.bseindia.com/xml-data/corpfiling/AttachHis/99198777-43c6-4bc5-81ee-097541b1120d.pdf</t>
  </si>
  <si>
    <t>https://www.bseindia.com/xml-data/corpfiling/AttachHis//79f7996d-399f-4440-9201-8d28ee148289.pdf</t>
  </si>
  <si>
    <t>https://www.bseindia.com/xml-data/corpfiling/AttachHis/6417731d-9036-47bf-ad99-4f2019c1fad0.pdf</t>
  </si>
  <si>
    <t>https://www.bseindia.com/xml-data/corpfiling/AttachHis/49e96b0b-ec1b-409b-bc57-d7f29dae54d0.pdf</t>
  </si>
  <si>
    <t>https://www.bseindia.com/xml-data/corpfiling/AttachHis//45052186-04c0-48a7-bccb-07b12b16303a.pdf</t>
  </si>
  <si>
    <t>https://www.bseindia.com/xml-data/corpfiling/AttachHis/3c1b853a-7115-455f-a3c3-285693b4e943.pdf</t>
  </si>
  <si>
    <t>https://www.nestle.in/sites/g/files/pydnoa451/files/2023-03/17-3-Annual-Report-2022.pdf</t>
  </si>
  <si>
    <t>https://www.bseindia.com/xml-data/corpfiling/AttachHis/7fcb1595-61cc-447c-933f-a329fffbd8ee.pdf</t>
  </si>
  <si>
    <t>Note -   Schemes &amp; Benchmark Riskometer(s) mentioned are as per the latest details available with the AMC as on the date of hosting of portfolio.
                For latest riskometer(s), kindly visit www.axismf.com.</t>
  </si>
  <si>
    <t>https://www.bseindia.com/xml-data/corpfiling/AttachHis/51c5057d-f596-4de0-b930-c1884e9c305f.pdf</t>
  </si>
  <si>
    <t>https://www.bseindia.com/xml-data/corpfiling/AttachHis/e587a201-3fb2-4ba7-a87e-6e17db21e16a.pdf</t>
  </si>
  <si>
    <t>https://www.bseindia.com/xml-data/corpfiling/AttachHis/4acdb3bb-dc4c-47ec-90c9-f95c3269728f.pdf</t>
  </si>
  <si>
    <t>https://www.bseindia.com/xml-data/corpfiling/AttachHis/b9ecabb2-3eee-4543-b10a-096e8633e046.pdf</t>
  </si>
  <si>
    <t>https://www.bseindia.com/xml-data/corpfiling/AttachHis/80946b8a-440e-4cf8-bb15-f76b48cedf9d.pdf</t>
  </si>
  <si>
    <t>Benchmark Name - Nifty 500 TRI Index (65%) + Nifty Composite Debt Index (20%) + Domestic Price of Physical Gold (7.5%) + Domestic Price of Physical Silver (7.5%)</t>
  </si>
  <si>
    <t>$ Weighted average score - excluding foregin securities - 61.46</t>
  </si>
  <si>
    <t>$ Weighted average score - including foregin securities - 50.18</t>
  </si>
  <si>
    <t>https://www.bseindia.com/xml-data/corpfiling/AttachHis/60dabd06-e7e7-478c-91b1-88bd77557662.pdf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</si>
</sst>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\(#,##0.00\)"/>
    <numFmt numFmtId="165" formatCode="#,##0.00%;\(#,##0.00\)%"/>
    <numFmt numFmtId="166" formatCode="#,##0.00%"/>
    <numFmt numFmtId="167" formatCode="0.0000%"/>
    <numFmt numFmtId="168" formatCode="0.000000000000000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rgb="FFFFFFFF"/>
      <name val="SansSerif"/>
      <family val="2"/>
    </font>
    <font>
      <b/>
      <sz val="9"/>
      <color rgb="FF000000"/>
      <name val="Arial"/>
      <family val="2"/>
    </font>
    <font>
      <b/>
      <sz val="10"/>
      <color rgb="FF000000"/>
      <name val="SansSerif"/>
      <family val="2"/>
    </font>
    <font>
      <sz val="10"/>
      <color rgb="FF000000"/>
      <name val="SansSerif"/>
      <family val="2"/>
    </font>
    <font>
      <sz val="9"/>
      <color rgb="FFFFFFFF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2" borderId="13" xfId="0" applyFont="1" applyFill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 applyProtection="1">
      <alignment wrapText="1"/>
      <protection locked="0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top" wrapText="1"/>
    </xf>
    <xf numFmtId="0" fontId="5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right" vertical="top" wrapText="1"/>
    </xf>
    <xf numFmtId="0" fontId="7" fillId="0" borderId="20" xfId="0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3" fontId="3" fillId="0" borderId="18" xfId="0" applyNumberFormat="1" applyFont="1" applyBorder="1" applyAlignment="1">
      <alignment horizontal="right" vertical="top" wrapText="1"/>
    </xf>
    <xf numFmtId="164" fontId="3" fillId="0" borderId="19" xfId="0" applyNumberFormat="1" applyFont="1" applyBorder="1" applyAlignment="1">
      <alignment horizontal="right" vertical="top" wrapText="1"/>
    </xf>
    <xf numFmtId="165" fontId="3" fillId="0" borderId="18" xfId="0" applyNumberFormat="1" applyFont="1" applyBorder="1" applyAlignment="1">
      <alignment horizontal="right" vertical="top" wrapText="1"/>
    </xf>
    <xf numFmtId="166" fontId="3" fillId="0" borderId="19" xfId="0" applyNumberFormat="1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164" fontId="5" fillId="0" borderId="21" xfId="0" applyNumberFormat="1" applyFont="1" applyBorder="1" applyAlignment="1">
      <alignment horizontal="right" vertical="top" wrapText="1"/>
    </xf>
    <xf numFmtId="165" fontId="5" fillId="0" borderId="13" xfId="0" applyNumberFormat="1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22" xfId="0" applyFont="1" applyBorder="1" applyAlignment="1">
      <alignment horizontal="right" vertical="top" wrapText="1"/>
    </xf>
    <xf numFmtId="0" fontId="5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164" fontId="5" fillId="0" borderId="13" xfId="0" applyNumberFormat="1" applyFont="1" applyBorder="1" applyAlignment="1">
      <alignment horizontal="right" vertical="top" wrapText="1"/>
    </xf>
    <xf numFmtId="0" fontId="5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164" fontId="5" fillId="0" borderId="27" xfId="0" applyNumberFormat="1" applyFont="1" applyBorder="1" applyAlignment="1">
      <alignment horizontal="right" vertical="top" wrapText="1"/>
    </xf>
    <xf numFmtId="166" fontId="5" fillId="0" borderId="27" xfId="0" applyNumberFormat="1" applyFont="1" applyBorder="1" applyAlignment="1">
      <alignment horizontal="right" vertical="top" wrapText="1"/>
    </xf>
    <xf numFmtId="0" fontId="5" fillId="0" borderId="28" xfId="0" applyFont="1" applyBorder="1" applyAlignment="1">
      <alignment horizontal="right" vertical="top" wrapText="1"/>
    </xf>
    <xf numFmtId="0" fontId="5" fillId="0" borderId="29" xfId="0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3" fillId="0" borderId="19" xfId="0" applyFont="1" applyBorder="1" applyAlignment="1">
      <alignment horizontal="right" vertical="top" wrapText="1"/>
    </xf>
    <xf numFmtId="166" fontId="3" fillId="0" borderId="20" xfId="0" applyNumberFormat="1" applyFont="1" applyBorder="1" applyAlignment="1">
      <alignment horizontal="right" vertical="top" wrapText="1"/>
    </xf>
    <xf numFmtId="0" fontId="3" fillId="0" borderId="18" xfId="0" applyFont="1" applyBorder="1" applyAlignment="1">
      <alignment horizontal="right" vertical="top" wrapText="1"/>
    </xf>
    <xf numFmtId="167" fontId="0" fillId="0" borderId="0" xfId="0" applyNumberFormat="1"/>
    <xf numFmtId="168" fontId="0" fillId="0" borderId="0" xfId="0" applyNumberFormat="1"/>
    <xf numFmtId="10" fontId="1" fillId="0" borderId="0" xfId="1" applyNumberFormat="1" applyFont="1"/>
    <xf numFmtId="0" fontId="5" fillId="3" borderId="0" xfId="0" applyFont="1" applyFill="1" applyAlignment="1">
      <alignment horizontal="left" vertical="top"/>
    </xf>
    <xf numFmtId="0" fontId="0" fillId="3" borderId="0" xfId="0" applyFill="1" applyAlignment="1" applyProtection="1">
      <alignment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/>
    <xf numFmtId="0" fontId="0" fillId="0" borderId="5" xfId="0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 applyProtection="1">
      <alignment wrapText="1"/>
      <protection locked="0"/>
    </xf>
    <xf numFmtId="0" fontId="0" fillId="0" borderId="12" xfId="0" applyBorder="1"/>
    <xf numFmtId="167" fontId="3" fillId="0" borderId="19" xfId="0" applyNumberFormat="1" applyFont="1" applyBorder="1" applyAlignment="1">
      <alignment horizontal="right" vertical="top" wrapText="1"/>
    </xf>
    <xf numFmtId="0" fontId="2" fillId="0" borderId="0" xfId="0" applyFont="1"/>
    <xf numFmtId="167" fontId="1" fillId="0" borderId="0" xfId="1" applyNumberFormat="1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2">
    <cellStyle name="Normal" xfId="0" builtinId="0"/>
    <cellStyle name="Percent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8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8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3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3.jpe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jpe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jpe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7.jpeg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2</xdr:col>
      <xdr:colOff>0</xdr:colOff>
      <xdr:row>29</xdr:row>
      <xdr:rowOff>0</xdr:rowOff>
    </xdr:to>
    <xdr:pic>
      <xdr:nvPicPr>
        <xdr:cNvPr id="2093" name="Picture">
          <a:extLst>
            <a:ext uri="{FF2B5EF4-FFF2-40B4-BE49-F238E27FC236}">
              <a16:creationId xmlns:a16="http://schemas.microsoft.com/office/drawing/2014/main" id="{B517D8A7-DEE2-B8E1-8EE0-CDED64F88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92442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4</xdr:col>
      <xdr:colOff>0</xdr:colOff>
      <xdr:row>29</xdr:row>
      <xdr:rowOff>0</xdr:rowOff>
    </xdr:to>
    <xdr:pic>
      <xdr:nvPicPr>
        <xdr:cNvPr id="2094" name="Picture">
          <a:extLst>
            <a:ext uri="{FF2B5EF4-FFF2-40B4-BE49-F238E27FC236}">
              <a16:creationId xmlns:a16="http://schemas.microsoft.com/office/drawing/2014/main" id="{B1F3347C-FBCF-BAB3-2E8A-E936AC53D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92442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115</xdr:row>
      <xdr:rowOff>0</xdr:rowOff>
    </xdr:from>
    <xdr:to>
      <xdr:col>4</xdr:col>
      <xdr:colOff>0</xdr:colOff>
      <xdr:row>116</xdr:row>
      <xdr:rowOff>0</xdr:rowOff>
    </xdr:to>
    <xdr:pic>
      <xdr:nvPicPr>
        <xdr:cNvPr id="11287" name="Picture">
          <a:extLst>
            <a:ext uri="{FF2B5EF4-FFF2-40B4-BE49-F238E27FC236}">
              <a16:creationId xmlns:a16="http://schemas.microsoft.com/office/drawing/2014/main" id="{28281FF7-25B8-B52E-6995-10CDFA01F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901190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0</xdr:colOff>
      <xdr:row>115</xdr:row>
      <xdr:rowOff>1530350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90269442-2AB9-457D-BCF9-8ABAF9AD5F75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41686"/>
        </a:stretch>
      </xdr:blipFill>
      <xdr:spPr>
        <a:xfrm>
          <a:off x="219075" y="19011900"/>
          <a:ext cx="4610100" cy="15303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33</xdr:row>
      <xdr:rowOff>0</xdr:rowOff>
    </xdr:to>
    <xdr:pic>
      <xdr:nvPicPr>
        <xdr:cNvPr id="12333" name="Picture">
          <a:extLst>
            <a:ext uri="{FF2B5EF4-FFF2-40B4-BE49-F238E27FC236}">
              <a16:creationId xmlns:a16="http://schemas.microsoft.com/office/drawing/2014/main" id="{8DE13676-9E4E-CFF6-4D17-817D14933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57212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4</xdr:col>
      <xdr:colOff>0</xdr:colOff>
      <xdr:row>33</xdr:row>
      <xdr:rowOff>0</xdr:rowOff>
    </xdr:to>
    <xdr:pic>
      <xdr:nvPicPr>
        <xdr:cNvPr id="12334" name="Picture">
          <a:extLst>
            <a:ext uri="{FF2B5EF4-FFF2-40B4-BE49-F238E27FC236}">
              <a16:creationId xmlns:a16="http://schemas.microsoft.com/office/drawing/2014/main" id="{8E391A46-85F0-60DA-2C19-772E1C0F2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557212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30</xdr:row>
      <xdr:rowOff>0</xdr:rowOff>
    </xdr:to>
    <xdr:pic>
      <xdr:nvPicPr>
        <xdr:cNvPr id="13357" name="Picture">
          <a:extLst>
            <a:ext uri="{FF2B5EF4-FFF2-40B4-BE49-F238E27FC236}">
              <a16:creationId xmlns:a16="http://schemas.microsoft.com/office/drawing/2014/main" id="{7D74D970-8733-F073-2394-CE778CB90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0863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4</xdr:col>
      <xdr:colOff>0</xdr:colOff>
      <xdr:row>30</xdr:row>
      <xdr:rowOff>0</xdr:rowOff>
    </xdr:to>
    <xdr:pic>
      <xdr:nvPicPr>
        <xdr:cNvPr id="13358" name="Picture">
          <a:extLst>
            <a:ext uri="{FF2B5EF4-FFF2-40B4-BE49-F238E27FC236}">
              <a16:creationId xmlns:a16="http://schemas.microsoft.com/office/drawing/2014/main" id="{5E0208E3-B2F3-BF3A-FBC0-BE4A8D7F5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50863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144</xdr:row>
      <xdr:rowOff>0</xdr:rowOff>
    </xdr:from>
    <xdr:to>
      <xdr:col>2</xdr:col>
      <xdr:colOff>0</xdr:colOff>
      <xdr:row>145</xdr:row>
      <xdr:rowOff>0</xdr:rowOff>
    </xdr:to>
    <xdr:pic>
      <xdr:nvPicPr>
        <xdr:cNvPr id="14381" name="Picture">
          <a:extLst>
            <a:ext uri="{FF2B5EF4-FFF2-40B4-BE49-F238E27FC236}">
              <a16:creationId xmlns:a16="http://schemas.microsoft.com/office/drawing/2014/main" id="{284A500C-5F26-36B5-D500-CD079E1F7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370772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4</xdr:col>
      <xdr:colOff>0</xdr:colOff>
      <xdr:row>145</xdr:row>
      <xdr:rowOff>0</xdr:rowOff>
    </xdr:to>
    <xdr:pic>
      <xdr:nvPicPr>
        <xdr:cNvPr id="14382" name="Picture">
          <a:extLst>
            <a:ext uri="{FF2B5EF4-FFF2-40B4-BE49-F238E27FC236}">
              <a16:creationId xmlns:a16="http://schemas.microsoft.com/office/drawing/2014/main" id="{9DB33969-E2B7-5409-2592-D1DCA372B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2370772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48</xdr:row>
      <xdr:rowOff>0</xdr:rowOff>
    </xdr:from>
    <xdr:to>
      <xdr:col>2</xdr:col>
      <xdr:colOff>0</xdr:colOff>
      <xdr:row>49</xdr:row>
      <xdr:rowOff>0</xdr:rowOff>
    </xdr:to>
    <xdr:pic>
      <xdr:nvPicPr>
        <xdr:cNvPr id="15405" name="Picture">
          <a:extLst>
            <a:ext uri="{FF2B5EF4-FFF2-40B4-BE49-F238E27FC236}">
              <a16:creationId xmlns:a16="http://schemas.microsoft.com/office/drawing/2014/main" id="{1264FAA1-FB87-64ED-675E-7F95DFB42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16292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4</xdr:col>
      <xdr:colOff>0</xdr:colOff>
      <xdr:row>49</xdr:row>
      <xdr:rowOff>0</xdr:rowOff>
    </xdr:to>
    <xdr:pic>
      <xdr:nvPicPr>
        <xdr:cNvPr id="15406" name="Picture">
          <a:extLst>
            <a:ext uri="{FF2B5EF4-FFF2-40B4-BE49-F238E27FC236}">
              <a16:creationId xmlns:a16="http://schemas.microsoft.com/office/drawing/2014/main" id="{8E6CC6F8-42C8-492B-FFEE-2DB1F68F8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816292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58</xdr:row>
      <xdr:rowOff>0</xdr:rowOff>
    </xdr:from>
    <xdr:to>
      <xdr:col>2</xdr:col>
      <xdr:colOff>0</xdr:colOff>
      <xdr:row>59</xdr:row>
      <xdr:rowOff>0</xdr:rowOff>
    </xdr:to>
    <xdr:pic>
      <xdr:nvPicPr>
        <xdr:cNvPr id="16429" name="Picture">
          <a:extLst>
            <a:ext uri="{FF2B5EF4-FFF2-40B4-BE49-F238E27FC236}">
              <a16:creationId xmlns:a16="http://schemas.microsoft.com/office/drawing/2014/main" id="{996E1E72-F67C-A6C7-F8B7-61D9C6043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78217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4</xdr:col>
      <xdr:colOff>0</xdr:colOff>
      <xdr:row>59</xdr:row>
      <xdr:rowOff>0</xdr:rowOff>
    </xdr:to>
    <xdr:pic>
      <xdr:nvPicPr>
        <xdr:cNvPr id="16430" name="Picture">
          <a:extLst>
            <a:ext uri="{FF2B5EF4-FFF2-40B4-BE49-F238E27FC236}">
              <a16:creationId xmlns:a16="http://schemas.microsoft.com/office/drawing/2014/main" id="{1EFDA308-DBF0-19DB-8D73-DD1FB8121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978217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113</xdr:row>
      <xdr:rowOff>0</xdr:rowOff>
    </xdr:from>
    <xdr:to>
      <xdr:col>2</xdr:col>
      <xdr:colOff>0</xdr:colOff>
      <xdr:row>114</xdr:row>
      <xdr:rowOff>0</xdr:rowOff>
    </xdr:to>
    <xdr:pic>
      <xdr:nvPicPr>
        <xdr:cNvPr id="17453" name="Picture">
          <a:extLst>
            <a:ext uri="{FF2B5EF4-FFF2-40B4-BE49-F238E27FC236}">
              <a16:creationId xmlns:a16="http://schemas.microsoft.com/office/drawing/2014/main" id="{5C4A8BD3-61E5-BFCD-13C9-AE7F74477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6880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113</xdr:row>
      <xdr:rowOff>0</xdr:rowOff>
    </xdr:from>
    <xdr:to>
      <xdr:col>4</xdr:col>
      <xdr:colOff>0</xdr:colOff>
      <xdr:row>114</xdr:row>
      <xdr:rowOff>0</xdr:rowOff>
    </xdr:to>
    <xdr:pic>
      <xdr:nvPicPr>
        <xdr:cNvPr id="17454" name="Picture">
          <a:extLst>
            <a:ext uri="{FF2B5EF4-FFF2-40B4-BE49-F238E27FC236}">
              <a16:creationId xmlns:a16="http://schemas.microsoft.com/office/drawing/2014/main" id="{EFF03999-AA3F-8017-49B2-45643A38C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86880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173</xdr:row>
      <xdr:rowOff>0</xdr:rowOff>
    </xdr:from>
    <xdr:to>
      <xdr:col>4</xdr:col>
      <xdr:colOff>0</xdr:colOff>
      <xdr:row>174</xdr:row>
      <xdr:rowOff>0</xdr:rowOff>
    </xdr:to>
    <xdr:pic>
      <xdr:nvPicPr>
        <xdr:cNvPr id="18455" name="Picture">
          <a:extLst>
            <a:ext uri="{FF2B5EF4-FFF2-40B4-BE49-F238E27FC236}">
              <a16:creationId xmlns:a16="http://schemas.microsoft.com/office/drawing/2014/main" id="{05101E04-1A12-D2F2-0F00-D8EC86915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284035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173</xdr:row>
      <xdr:rowOff>0</xdr:rowOff>
    </xdr:from>
    <xdr:to>
      <xdr:col>2</xdr:col>
      <xdr:colOff>0</xdr:colOff>
      <xdr:row>173</xdr:row>
      <xdr:rowOff>1485900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FEBE73A7-039C-45BA-B832-3E5F87CC1DF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41686"/>
        </a:stretch>
      </xdr:blipFill>
      <xdr:spPr>
        <a:xfrm>
          <a:off x="219075" y="28403550"/>
          <a:ext cx="4610100" cy="14859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304</xdr:row>
      <xdr:rowOff>0</xdr:rowOff>
    </xdr:from>
    <xdr:to>
      <xdr:col>2</xdr:col>
      <xdr:colOff>0</xdr:colOff>
      <xdr:row>305</xdr:row>
      <xdr:rowOff>0</xdr:rowOff>
    </xdr:to>
    <xdr:pic>
      <xdr:nvPicPr>
        <xdr:cNvPr id="19501" name="Picture">
          <a:extLst>
            <a:ext uri="{FF2B5EF4-FFF2-40B4-BE49-F238E27FC236}">
              <a16:creationId xmlns:a16="http://schemas.microsoft.com/office/drawing/2014/main" id="{7F3F8E22-A3FE-4762-0368-448B61342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961572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304</xdr:row>
      <xdr:rowOff>0</xdr:rowOff>
    </xdr:from>
    <xdr:to>
      <xdr:col>4</xdr:col>
      <xdr:colOff>0</xdr:colOff>
      <xdr:row>305</xdr:row>
      <xdr:rowOff>0</xdr:rowOff>
    </xdr:to>
    <xdr:pic>
      <xdr:nvPicPr>
        <xdr:cNvPr id="19502" name="Picture">
          <a:extLst>
            <a:ext uri="{FF2B5EF4-FFF2-40B4-BE49-F238E27FC236}">
              <a16:creationId xmlns:a16="http://schemas.microsoft.com/office/drawing/2014/main" id="{A6D0B7A7-97F1-E71D-1D50-905947E04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961572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33</xdr:row>
      <xdr:rowOff>0</xdr:rowOff>
    </xdr:to>
    <xdr:pic>
      <xdr:nvPicPr>
        <xdr:cNvPr id="20525" name="Picture">
          <a:extLst>
            <a:ext uri="{FF2B5EF4-FFF2-40B4-BE49-F238E27FC236}">
              <a16:creationId xmlns:a16="http://schemas.microsoft.com/office/drawing/2014/main" id="{F69D4FA1-B128-3C28-4018-E86C4DC54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57212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4</xdr:col>
      <xdr:colOff>0</xdr:colOff>
      <xdr:row>33</xdr:row>
      <xdr:rowOff>0</xdr:rowOff>
    </xdr:to>
    <xdr:pic>
      <xdr:nvPicPr>
        <xdr:cNvPr id="20526" name="Picture">
          <a:extLst>
            <a:ext uri="{FF2B5EF4-FFF2-40B4-BE49-F238E27FC236}">
              <a16:creationId xmlns:a16="http://schemas.microsoft.com/office/drawing/2014/main" id="{4B34C4CD-9FF5-522C-4261-EFBD05F72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557212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38</xdr:row>
      <xdr:rowOff>0</xdr:rowOff>
    </xdr:from>
    <xdr:to>
      <xdr:col>2</xdr:col>
      <xdr:colOff>0</xdr:colOff>
      <xdr:row>39</xdr:row>
      <xdr:rowOff>0</xdr:rowOff>
    </xdr:to>
    <xdr:pic>
      <xdr:nvPicPr>
        <xdr:cNvPr id="3117" name="Picture">
          <a:extLst>
            <a:ext uri="{FF2B5EF4-FFF2-40B4-BE49-F238E27FC236}">
              <a16:creationId xmlns:a16="http://schemas.microsoft.com/office/drawing/2014/main" id="{9B9E6FE6-4F13-4448-9508-5D5CABDEB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54367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0</xdr:colOff>
      <xdr:row>39</xdr:row>
      <xdr:rowOff>0</xdr:rowOff>
    </xdr:to>
    <xdr:pic>
      <xdr:nvPicPr>
        <xdr:cNvPr id="3118" name="Picture">
          <a:extLst>
            <a:ext uri="{FF2B5EF4-FFF2-40B4-BE49-F238E27FC236}">
              <a16:creationId xmlns:a16="http://schemas.microsoft.com/office/drawing/2014/main" id="{85B212FB-E7AB-B33B-BE65-679D529C5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654367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131</xdr:row>
      <xdr:rowOff>0</xdr:rowOff>
    </xdr:from>
    <xdr:to>
      <xdr:col>2</xdr:col>
      <xdr:colOff>0</xdr:colOff>
      <xdr:row>132</xdr:row>
      <xdr:rowOff>0</xdr:rowOff>
    </xdr:to>
    <xdr:pic>
      <xdr:nvPicPr>
        <xdr:cNvPr id="21549" name="Picture">
          <a:extLst>
            <a:ext uri="{FF2B5EF4-FFF2-40B4-BE49-F238E27FC236}">
              <a16:creationId xmlns:a16="http://schemas.microsoft.com/office/drawing/2014/main" id="{664455ED-5595-D8DA-1A0E-40ED3F515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160270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131</xdr:row>
      <xdr:rowOff>0</xdr:rowOff>
    </xdr:from>
    <xdr:to>
      <xdr:col>4</xdr:col>
      <xdr:colOff>0</xdr:colOff>
      <xdr:row>132</xdr:row>
      <xdr:rowOff>0</xdr:rowOff>
    </xdr:to>
    <xdr:pic>
      <xdr:nvPicPr>
        <xdr:cNvPr id="21550" name="Picture">
          <a:extLst>
            <a:ext uri="{FF2B5EF4-FFF2-40B4-BE49-F238E27FC236}">
              <a16:creationId xmlns:a16="http://schemas.microsoft.com/office/drawing/2014/main" id="{308FA5C9-672F-B938-83A3-437F0ACFE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2160270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79</xdr:row>
      <xdr:rowOff>0</xdr:rowOff>
    </xdr:from>
    <xdr:to>
      <xdr:col>2</xdr:col>
      <xdr:colOff>0</xdr:colOff>
      <xdr:row>80</xdr:row>
      <xdr:rowOff>0</xdr:rowOff>
    </xdr:to>
    <xdr:pic>
      <xdr:nvPicPr>
        <xdr:cNvPr id="22573" name="Picture">
          <a:extLst>
            <a:ext uri="{FF2B5EF4-FFF2-40B4-BE49-F238E27FC236}">
              <a16:creationId xmlns:a16="http://schemas.microsoft.com/office/drawing/2014/main" id="{321E5056-3AB0-E64B-6255-396D0BDCA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18260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4</xdr:col>
      <xdr:colOff>0</xdr:colOff>
      <xdr:row>80</xdr:row>
      <xdr:rowOff>0</xdr:rowOff>
    </xdr:to>
    <xdr:pic>
      <xdr:nvPicPr>
        <xdr:cNvPr id="22574" name="Picture">
          <a:extLst>
            <a:ext uri="{FF2B5EF4-FFF2-40B4-BE49-F238E27FC236}">
              <a16:creationId xmlns:a16="http://schemas.microsoft.com/office/drawing/2014/main" id="{46CF668B-2112-CAB6-90F1-0DA9D8779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318260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209</xdr:row>
      <xdr:rowOff>0</xdr:rowOff>
    </xdr:from>
    <xdr:to>
      <xdr:col>2</xdr:col>
      <xdr:colOff>0</xdr:colOff>
      <xdr:row>210</xdr:row>
      <xdr:rowOff>0</xdr:rowOff>
    </xdr:to>
    <xdr:pic>
      <xdr:nvPicPr>
        <xdr:cNvPr id="23597" name="Picture">
          <a:extLst>
            <a:ext uri="{FF2B5EF4-FFF2-40B4-BE49-F238E27FC236}">
              <a16:creationId xmlns:a16="http://schemas.microsoft.com/office/drawing/2014/main" id="{88B60C27-E548-6A9C-5554-A6DA28D35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42328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209</xdr:row>
      <xdr:rowOff>0</xdr:rowOff>
    </xdr:from>
    <xdr:to>
      <xdr:col>4</xdr:col>
      <xdr:colOff>0</xdr:colOff>
      <xdr:row>210</xdr:row>
      <xdr:rowOff>0</xdr:rowOff>
    </xdr:to>
    <xdr:pic>
      <xdr:nvPicPr>
        <xdr:cNvPr id="23598" name="Picture">
          <a:extLst>
            <a:ext uri="{FF2B5EF4-FFF2-40B4-BE49-F238E27FC236}">
              <a16:creationId xmlns:a16="http://schemas.microsoft.com/office/drawing/2014/main" id="{65CA0483-9591-3CB9-ADE7-8C0946015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342328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121</xdr:row>
      <xdr:rowOff>0</xdr:rowOff>
    </xdr:from>
    <xdr:to>
      <xdr:col>2</xdr:col>
      <xdr:colOff>0</xdr:colOff>
      <xdr:row>129</xdr:row>
      <xdr:rowOff>9525</xdr:rowOff>
    </xdr:to>
    <xdr:pic>
      <xdr:nvPicPr>
        <xdr:cNvPr id="24632" name="Picture">
          <a:extLst>
            <a:ext uri="{FF2B5EF4-FFF2-40B4-BE49-F238E27FC236}">
              <a16:creationId xmlns:a16="http://schemas.microsoft.com/office/drawing/2014/main" id="{812C94A8-6E0F-1D75-8A9A-2394C3632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012632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</xdr:row>
      <xdr:rowOff>0</xdr:rowOff>
    </xdr:from>
    <xdr:to>
      <xdr:col>4</xdr:col>
      <xdr:colOff>0</xdr:colOff>
      <xdr:row>129</xdr:row>
      <xdr:rowOff>9525</xdr:rowOff>
    </xdr:to>
    <xdr:pic>
      <xdr:nvPicPr>
        <xdr:cNvPr id="24633" name="Picture">
          <a:extLst>
            <a:ext uri="{FF2B5EF4-FFF2-40B4-BE49-F238E27FC236}">
              <a16:creationId xmlns:a16="http://schemas.microsoft.com/office/drawing/2014/main" id="{C98AF317-F453-9F10-9505-61B8872B6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2012632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25645" name="Picture">
          <a:extLst>
            <a:ext uri="{FF2B5EF4-FFF2-40B4-BE49-F238E27FC236}">
              <a16:creationId xmlns:a16="http://schemas.microsoft.com/office/drawing/2014/main" id="{1434164C-39BB-34F0-8F97-CC27BBF99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4386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4</xdr:col>
      <xdr:colOff>0</xdr:colOff>
      <xdr:row>26</xdr:row>
      <xdr:rowOff>0</xdr:rowOff>
    </xdr:to>
    <xdr:pic>
      <xdr:nvPicPr>
        <xdr:cNvPr id="25646" name="Picture">
          <a:extLst>
            <a:ext uri="{FF2B5EF4-FFF2-40B4-BE49-F238E27FC236}">
              <a16:creationId xmlns:a16="http://schemas.microsoft.com/office/drawing/2014/main" id="{E30615BD-E562-54F5-9410-D1491F767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4386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0</xdr:rowOff>
    </xdr:from>
    <xdr:to>
      <xdr:col>2</xdr:col>
      <xdr:colOff>0</xdr:colOff>
      <xdr:row>60</xdr:row>
      <xdr:rowOff>0</xdr:rowOff>
    </xdr:to>
    <xdr:pic>
      <xdr:nvPicPr>
        <xdr:cNvPr id="26669" name="Picture">
          <a:extLst>
            <a:ext uri="{FF2B5EF4-FFF2-40B4-BE49-F238E27FC236}">
              <a16:creationId xmlns:a16="http://schemas.microsoft.com/office/drawing/2014/main" id="{93C22113-923C-1513-8260-926D881F4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94410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4</xdr:col>
      <xdr:colOff>0</xdr:colOff>
      <xdr:row>60</xdr:row>
      <xdr:rowOff>0</xdr:rowOff>
    </xdr:to>
    <xdr:pic>
      <xdr:nvPicPr>
        <xdr:cNvPr id="26670" name="Picture">
          <a:extLst>
            <a:ext uri="{FF2B5EF4-FFF2-40B4-BE49-F238E27FC236}">
              <a16:creationId xmlns:a16="http://schemas.microsoft.com/office/drawing/2014/main" id="{58EF3963-CDEA-4C4A-6BFB-55E2D72B6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994410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48</xdr:row>
      <xdr:rowOff>0</xdr:rowOff>
    </xdr:from>
    <xdr:to>
      <xdr:col>2</xdr:col>
      <xdr:colOff>0</xdr:colOff>
      <xdr:row>49</xdr:row>
      <xdr:rowOff>0</xdr:rowOff>
    </xdr:to>
    <xdr:pic>
      <xdr:nvPicPr>
        <xdr:cNvPr id="27693" name="Picture">
          <a:extLst>
            <a:ext uri="{FF2B5EF4-FFF2-40B4-BE49-F238E27FC236}">
              <a16:creationId xmlns:a16="http://schemas.microsoft.com/office/drawing/2014/main" id="{97DC37CE-A75A-646C-BFC9-AB47E7C0F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16292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4</xdr:col>
      <xdr:colOff>0</xdr:colOff>
      <xdr:row>49</xdr:row>
      <xdr:rowOff>0</xdr:rowOff>
    </xdr:to>
    <xdr:pic>
      <xdr:nvPicPr>
        <xdr:cNvPr id="27694" name="Picture">
          <a:extLst>
            <a:ext uri="{FF2B5EF4-FFF2-40B4-BE49-F238E27FC236}">
              <a16:creationId xmlns:a16="http://schemas.microsoft.com/office/drawing/2014/main" id="{71585BD4-D318-18BC-9CE7-2527193E1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816292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28717" name="Picture">
          <a:extLst>
            <a:ext uri="{FF2B5EF4-FFF2-40B4-BE49-F238E27FC236}">
              <a16:creationId xmlns:a16="http://schemas.microsoft.com/office/drawing/2014/main" id="{F21779EB-8F7C-A852-7D0A-24B09864F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4386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4</xdr:col>
      <xdr:colOff>0</xdr:colOff>
      <xdr:row>26</xdr:row>
      <xdr:rowOff>0</xdr:rowOff>
    </xdr:to>
    <xdr:pic>
      <xdr:nvPicPr>
        <xdr:cNvPr id="28718" name="Picture">
          <a:extLst>
            <a:ext uri="{FF2B5EF4-FFF2-40B4-BE49-F238E27FC236}">
              <a16:creationId xmlns:a16="http://schemas.microsoft.com/office/drawing/2014/main" id="{8954DAF2-9966-9D7A-6C5C-45738E329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4386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29741" name="Picture">
          <a:extLst>
            <a:ext uri="{FF2B5EF4-FFF2-40B4-BE49-F238E27FC236}">
              <a16:creationId xmlns:a16="http://schemas.microsoft.com/office/drawing/2014/main" id="{31A5CFD0-F223-5D06-4C5F-E7746A12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4386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4</xdr:col>
      <xdr:colOff>0</xdr:colOff>
      <xdr:row>26</xdr:row>
      <xdr:rowOff>0</xdr:rowOff>
    </xdr:to>
    <xdr:pic>
      <xdr:nvPicPr>
        <xdr:cNvPr id="29742" name="Picture">
          <a:extLst>
            <a:ext uri="{FF2B5EF4-FFF2-40B4-BE49-F238E27FC236}">
              <a16:creationId xmlns:a16="http://schemas.microsoft.com/office/drawing/2014/main" id="{3D3AF542-42C4-9CE2-B0CA-31B4F3428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4386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30765" name="Picture">
          <a:extLst>
            <a:ext uri="{FF2B5EF4-FFF2-40B4-BE49-F238E27FC236}">
              <a16:creationId xmlns:a16="http://schemas.microsoft.com/office/drawing/2014/main" id="{2D140D61-AD39-E727-3FFC-D5F8E7C19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4386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4</xdr:col>
      <xdr:colOff>0</xdr:colOff>
      <xdr:row>26</xdr:row>
      <xdr:rowOff>0</xdr:rowOff>
    </xdr:to>
    <xdr:pic>
      <xdr:nvPicPr>
        <xdr:cNvPr id="30766" name="Picture">
          <a:extLst>
            <a:ext uri="{FF2B5EF4-FFF2-40B4-BE49-F238E27FC236}">
              <a16:creationId xmlns:a16="http://schemas.microsoft.com/office/drawing/2014/main" id="{B0BE3F9D-3A68-2629-7F87-0E7736B55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4386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2</xdr:col>
      <xdr:colOff>0</xdr:colOff>
      <xdr:row>38</xdr:row>
      <xdr:rowOff>0</xdr:rowOff>
    </xdr:to>
    <xdr:pic>
      <xdr:nvPicPr>
        <xdr:cNvPr id="4141" name="Picture">
          <a:extLst>
            <a:ext uri="{FF2B5EF4-FFF2-40B4-BE49-F238E27FC236}">
              <a16:creationId xmlns:a16="http://schemas.microsoft.com/office/drawing/2014/main" id="{759DC080-1E52-A4ED-6D95-D020F3796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3817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0</xdr:colOff>
      <xdr:row>38</xdr:row>
      <xdr:rowOff>0</xdr:rowOff>
    </xdr:to>
    <xdr:pic>
      <xdr:nvPicPr>
        <xdr:cNvPr id="4142" name="Picture">
          <a:extLst>
            <a:ext uri="{FF2B5EF4-FFF2-40B4-BE49-F238E27FC236}">
              <a16:creationId xmlns:a16="http://schemas.microsoft.com/office/drawing/2014/main" id="{35B11946-4FAF-F3EF-F4C2-D66610FCA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63817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7FB37C08-4EEA-4505-81BD-EA6B64CA2F3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228600" y="4438650"/>
          <a:ext cx="4610100" cy="15335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4</xdr:col>
      <xdr:colOff>0</xdr:colOff>
      <xdr:row>26</xdr:row>
      <xdr:rowOff>0</xdr:rowOff>
    </xdr:to>
    <xdr:pic>
      <xdr:nvPicPr>
        <xdr:cNvPr id="3" name="Picture">
          <a:extLst>
            <a:ext uri="{FF2B5EF4-FFF2-40B4-BE49-F238E27FC236}">
              <a16:creationId xmlns:a16="http://schemas.microsoft.com/office/drawing/2014/main" id="{4B065330-4A19-479D-BBF5-FE368B6A42E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4838700" y="4438650"/>
          <a:ext cx="3333750" cy="1533525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32813" name="Picture">
          <a:extLst>
            <a:ext uri="{FF2B5EF4-FFF2-40B4-BE49-F238E27FC236}">
              <a16:creationId xmlns:a16="http://schemas.microsoft.com/office/drawing/2014/main" id="{F27CB77F-1F38-3C39-CBCD-73D73D7DE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4386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4</xdr:col>
      <xdr:colOff>0</xdr:colOff>
      <xdr:row>26</xdr:row>
      <xdr:rowOff>0</xdr:rowOff>
    </xdr:to>
    <xdr:pic>
      <xdr:nvPicPr>
        <xdr:cNvPr id="32814" name="Picture">
          <a:extLst>
            <a:ext uri="{FF2B5EF4-FFF2-40B4-BE49-F238E27FC236}">
              <a16:creationId xmlns:a16="http://schemas.microsoft.com/office/drawing/2014/main" id="{95CC53A2-7232-503A-A4B7-03AD75ADB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4386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158</xdr:row>
      <xdr:rowOff>0</xdr:rowOff>
    </xdr:from>
    <xdr:to>
      <xdr:col>2</xdr:col>
      <xdr:colOff>0</xdr:colOff>
      <xdr:row>159</xdr:row>
      <xdr:rowOff>0</xdr:rowOff>
    </xdr:to>
    <xdr:pic>
      <xdr:nvPicPr>
        <xdr:cNvPr id="33837" name="Picture">
          <a:extLst>
            <a:ext uri="{FF2B5EF4-FFF2-40B4-BE49-F238E27FC236}">
              <a16:creationId xmlns:a16="http://schemas.microsoft.com/office/drawing/2014/main" id="{42FA1284-39A2-2469-348A-6E4E71713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597467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158</xdr:row>
      <xdr:rowOff>0</xdr:rowOff>
    </xdr:from>
    <xdr:to>
      <xdr:col>4</xdr:col>
      <xdr:colOff>0</xdr:colOff>
      <xdr:row>159</xdr:row>
      <xdr:rowOff>0</xdr:rowOff>
    </xdr:to>
    <xdr:pic>
      <xdr:nvPicPr>
        <xdr:cNvPr id="33838" name="Picture">
          <a:extLst>
            <a:ext uri="{FF2B5EF4-FFF2-40B4-BE49-F238E27FC236}">
              <a16:creationId xmlns:a16="http://schemas.microsoft.com/office/drawing/2014/main" id="{1AE2E07F-931D-345A-5D89-E08F5B8A6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2597467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48</xdr:row>
      <xdr:rowOff>0</xdr:rowOff>
    </xdr:from>
    <xdr:to>
      <xdr:col>2</xdr:col>
      <xdr:colOff>0</xdr:colOff>
      <xdr:row>49</xdr:row>
      <xdr:rowOff>0</xdr:rowOff>
    </xdr:to>
    <xdr:pic>
      <xdr:nvPicPr>
        <xdr:cNvPr id="34861" name="Picture">
          <a:extLst>
            <a:ext uri="{FF2B5EF4-FFF2-40B4-BE49-F238E27FC236}">
              <a16:creationId xmlns:a16="http://schemas.microsoft.com/office/drawing/2014/main" id="{AD1FA768-6BA5-6808-0AB7-6A9D2932C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16292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4</xdr:col>
      <xdr:colOff>0</xdr:colOff>
      <xdr:row>49</xdr:row>
      <xdr:rowOff>0</xdr:rowOff>
    </xdr:to>
    <xdr:pic>
      <xdr:nvPicPr>
        <xdr:cNvPr id="34862" name="Picture">
          <a:extLst>
            <a:ext uri="{FF2B5EF4-FFF2-40B4-BE49-F238E27FC236}">
              <a16:creationId xmlns:a16="http://schemas.microsoft.com/office/drawing/2014/main" id="{77757B80-B393-0BF8-7DA5-35200E645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816292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114</xdr:row>
      <xdr:rowOff>0</xdr:rowOff>
    </xdr:from>
    <xdr:to>
      <xdr:col>2</xdr:col>
      <xdr:colOff>0</xdr:colOff>
      <xdr:row>115</xdr:row>
      <xdr:rowOff>0</xdr:rowOff>
    </xdr:to>
    <xdr:pic>
      <xdr:nvPicPr>
        <xdr:cNvPr id="35885" name="Picture">
          <a:extLst>
            <a:ext uri="{FF2B5EF4-FFF2-40B4-BE49-F238E27FC236}">
              <a16:creationId xmlns:a16="http://schemas.microsoft.com/office/drawing/2014/main" id="{AFC26E7A-5C43-B172-E27E-DBFFD9DE0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84997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4</xdr:col>
      <xdr:colOff>0</xdr:colOff>
      <xdr:row>115</xdr:row>
      <xdr:rowOff>0</xdr:rowOff>
    </xdr:to>
    <xdr:pic>
      <xdr:nvPicPr>
        <xdr:cNvPr id="35886" name="Picture">
          <a:extLst>
            <a:ext uri="{FF2B5EF4-FFF2-40B4-BE49-F238E27FC236}">
              <a16:creationId xmlns:a16="http://schemas.microsoft.com/office/drawing/2014/main" id="{A267F058-DE15-F903-3223-E454A246D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884997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95</xdr:row>
      <xdr:rowOff>0</xdr:rowOff>
    </xdr:from>
    <xdr:to>
      <xdr:col>2</xdr:col>
      <xdr:colOff>0</xdr:colOff>
      <xdr:row>96</xdr:row>
      <xdr:rowOff>0</xdr:rowOff>
    </xdr:to>
    <xdr:pic>
      <xdr:nvPicPr>
        <xdr:cNvPr id="36909" name="Picture">
          <a:extLst>
            <a:ext uri="{FF2B5EF4-FFF2-40B4-BE49-F238E27FC236}">
              <a16:creationId xmlns:a16="http://schemas.microsoft.com/office/drawing/2014/main" id="{8C99C375-C61D-B67C-C9A8-7D0D956A9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77340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</xdr:row>
      <xdr:rowOff>0</xdr:rowOff>
    </xdr:from>
    <xdr:to>
      <xdr:col>4</xdr:col>
      <xdr:colOff>0</xdr:colOff>
      <xdr:row>96</xdr:row>
      <xdr:rowOff>0</xdr:rowOff>
    </xdr:to>
    <xdr:pic>
      <xdr:nvPicPr>
        <xdr:cNvPr id="36910" name="Picture">
          <a:extLst>
            <a:ext uri="{FF2B5EF4-FFF2-40B4-BE49-F238E27FC236}">
              <a16:creationId xmlns:a16="http://schemas.microsoft.com/office/drawing/2014/main" id="{61E84BBC-C65C-804B-4667-02E0D664C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577340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73</xdr:row>
      <xdr:rowOff>0</xdr:rowOff>
    </xdr:from>
    <xdr:to>
      <xdr:col>2</xdr:col>
      <xdr:colOff>0</xdr:colOff>
      <xdr:row>74</xdr:row>
      <xdr:rowOff>0</xdr:rowOff>
    </xdr:to>
    <xdr:pic>
      <xdr:nvPicPr>
        <xdr:cNvPr id="37933" name="Picture">
          <a:extLst>
            <a:ext uri="{FF2B5EF4-FFF2-40B4-BE49-F238E27FC236}">
              <a16:creationId xmlns:a16="http://schemas.microsoft.com/office/drawing/2014/main" id="{5263DA98-631B-DD8F-A5A4-58876DB57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2110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4</xdr:col>
      <xdr:colOff>0</xdr:colOff>
      <xdr:row>74</xdr:row>
      <xdr:rowOff>0</xdr:rowOff>
    </xdr:to>
    <xdr:pic>
      <xdr:nvPicPr>
        <xdr:cNvPr id="37934" name="Picture">
          <a:extLst>
            <a:ext uri="{FF2B5EF4-FFF2-40B4-BE49-F238E27FC236}">
              <a16:creationId xmlns:a16="http://schemas.microsoft.com/office/drawing/2014/main" id="{104EBE3F-A70E-E7C1-E66C-9B88968D6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22110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92</xdr:row>
      <xdr:rowOff>0</xdr:rowOff>
    </xdr:from>
    <xdr:to>
      <xdr:col>2</xdr:col>
      <xdr:colOff>0</xdr:colOff>
      <xdr:row>93</xdr:row>
      <xdr:rowOff>0</xdr:rowOff>
    </xdr:to>
    <xdr:pic>
      <xdr:nvPicPr>
        <xdr:cNvPr id="38957" name="Picture">
          <a:extLst>
            <a:ext uri="{FF2B5EF4-FFF2-40B4-BE49-F238E27FC236}">
              <a16:creationId xmlns:a16="http://schemas.microsoft.com/office/drawing/2014/main" id="{A9760D0F-C932-3399-C97D-EE7F54DF6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8762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4</xdr:col>
      <xdr:colOff>0</xdr:colOff>
      <xdr:row>93</xdr:row>
      <xdr:rowOff>0</xdr:rowOff>
    </xdr:to>
    <xdr:pic>
      <xdr:nvPicPr>
        <xdr:cNvPr id="38958" name="Picture">
          <a:extLst>
            <a:ext uri="{FF2B5EF4-FFF2-40B4-BE49-F238E27FC236}">
              <a16:creationId xmlns:a16="http://schemas.microsoft.com/office/drawing/2014/main" id="{00285C91-2B30-F4A1-D0F4-B3E653677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528762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2</xdr:col>
      <xdr:colOff>0</xdr:colOff>
      <xdr:row>36</xdr:row>
      <xdr:rowOff>0</xdr:rowOff>
    </xdr:to>
    <xdr:pic>
      <xdr:nvPicPr>
        <xdr:cNvPr id="39981" name="Picture">
          <a:extLst>
            <a:ext uri="{FF2B5EF4-FFF2-40B4-BE49-F238E27FC236}">
              <a16:creationId xmlns:a16="http://schemas.microsoft.com/office/drawing/2014/main" id="{2A9F029A-1BB3-4FE5-B21C-83F5BD95C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05790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0</xdr:colOff>
      <xdr:row>36</xdr:row>
      <xdr:rowOff>0</xdr:rowOff>
    </xdr:to>
    <xdr:pic>
      <xdr:nvPicPr>
        <xdr:cNvPr id="39982" name="Picture">
          <a:extLst>
            <a:ext uri="{FF2B5EF4-FFF2-40B4-BE49-F238E27FC236}">
              <a16:creationId xmlns:a16="http://schemas.microsoft.com/office/drawing/2014/main" id="{D05E27D5-D293-A4F7-3B78-7467EC919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605790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157</xdr:row>
      <xdr:rowOff>0</xdr:rowOff>
    </xdr:from>
    <xdr:to>
      <xdr:col>2</xdr:col>
      <xdr:colOff>0</xdr:colOff>
      <xdr:row>158</xdr:row>
      <xdr:rowOff>0</xdr:rowOff>
    </xdr:to>
    <xdr:pic>
      <xdr:nvPicPr>
        <xdr:cNvPr id="41005" name="Picture">
          <a:extLst>
            <a:ext uri="{FF2B5EF4-FFF2-40B4-BE49-F238E27FC236}">
              <a16:creationId xmlns:a16="http://schemas.microsoft.com/office/drawing/2014/main" id="{2786105D-B54F-56B5-9B2B-1D42C0282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58127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157</xdr:row>
      <xdr:rowOff>0</xdr:rowOff>
    </xdr:from>
    <xdr:to>
      <xdr:col>4</xdr:col>
      <xdr:colOff>0</xdr:colOff>
      <xdr:row>158</xdr:row>
      <xdr:rowOff>0</xdr:rowOff>
    </xdr:to>
    <xdr:pic>
      <xdr:nvPicPr>
        <xdr:cNvPr id="41006" name="Picture">
          <a:extLst>
            <a:ext uri="{FF2B5EF4-FFF2-40B4-BE49-F238E27FC236}">
              <a16:creationId xmlns:a16="http://schemas.microsoft.com/office/drawing/2014/main" id="{5910ED5E-0F91-6F13-6160-088A6D6AC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258127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104</xdr:row>
      <xdr:rowOff>0</xdr:rowOff>
    </xdr:from>
    <xdr:to>
      <xdr:col>2</xdr:col>
      <xdr:colOff>0</xdr:colOff>
      <xdr:row>105</xdr:row>
      <xdr:rowOff>0</xdr:rowOff>
    </xdr:to>
    <xdr:pic>
      <xdr:nvPicPr>
        <xdr:cNvPr id="5165" name="Picture">
          <a:extLst>
            <a:ext uri="{FF2B5EF4-FFF2-40B4-BE49-F238E27FC236}">
              <a16:creationId xmlns:a16="http://schemas.microsoft.com/office/drawing/2014/main" id="{29C87C86-3504-3A58-F4DA-FB40426DB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723072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104</xdr:row>
      <xdr:rowOff>0</xdr:rowOff>
    </xdr:from>
    <xdr:to>
      <xdr:col>4</xdr:col>
      <xdr:colOff>0</xdr:colOff>
      <xdr:row>105</xdr:row>
      <xdr:rowOff>0</xdr:rowOff>
    </xdr:to>
    <xdr:pic>
      <xdr:nvPicPr>
        <xdr:cNvPr id="5166" name="Picture">
          <a:extLst>
            <a:ext uri="{FF2B5EF4-FFF2-40B4-BE49-F238E27FC236}">
              <a16:creationId xmlns:a16="http://schemas.microsoft.com/office/drawing/2014/main" id="{B76878FC-DE60-7866-6BE1-148E19C8A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723072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2</xdr:col>
      <xdr:colOff>0</xdr:colOff>
      <xdr:row>38</xdr:row>
      <xdr:rowOff>0</xdr:rowOff>
    </xdr:to>
    <xdr:pic>
      <xdr:nvPicPr>
        <xdr:cNvPr id="42029" name="Picture">
          <a:extLst>
            <a:ext uri="{FF2B5EF4-FFF2-40B4-BE49-F238E27FC236}">
              <a16:creationId xmlns:a16="http://schemas.microsoft.com/office/drawing/2014/main" id="{372FBF00-70C9-2C33-F867-8FDEA73AB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3817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0</xdr:colOff>
      <xdr:row>38</xdr:row>
      <xdr:rowOff>0</xdr:rowOff>
    </xdr:to>
    <xdr:pic>
      <xdr:nvPicPr>
        <xdr:cNvPr id="42030" name="Picture">
          <a:extLst>
            <a:ext uri="{FF2B5EF4-FFF2-40B4-BE49-F238E27FC236}">
              <a16:creationId xmlns:a16="http://schemas.microsoft.com/office/drawing/2014/main" id="{3512C4A0-546D-8324-7BDB-FEF692D93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63817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112</xdr:row>
      <xdr:rowOff>0</xdr:rowOff>
    </xdr:from>
    <xdr:to>
      <xdr:col>2</xdr:col>
      <xdr:colOff>0</xdr:colOff>
      <xdr:row>113</xdr:row>
      <xdr:rowOff>0</xdr:rowOff>
    </xdr:to>
    <xdr:pic>
      <xdr:nvPicPr>
        <xdr:cNvPr id="43053" name="Picture">
          <a:extLst>
            <a:ext uri="{FF2B5EF4-FFF2-40B4-BE49-F238E27FC236}">
              <a16:creationId xmlns:a16="http://schemas.microsoft.com/office/drawing/2014/main" id="{0E00E727-7229-092F-0209-BBBF9D409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52612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4</xdr:col>
      <xdr:colOff>0</xdr:colOff>
      <xdr:row>113</xdr:row>
      <xdr:rowOff>0</xdr:rowOff>
    </xdr:to>
    <xdr:pic>
      <xdr:nvPicPr>
        <xdr:cNvPr id="43054" name="Picture">
          <a:extLst>
            <a:ext uri="{FF2B5EF4-FFF2-40B4-BE49-F238E27FC236}">
              <a16:creationId xmlns:a16="http://schemas.microsoft.com/office/drawing/2014/main" id="{0E54C889-1199-AA58-2297-DC9757592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852612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120</xdr:row>
      <xdr:rowOff>0</xdr:rowOff>
    </xdr:from>
    <xdr:to>
      <xdr:col>2</xdr:col>
      <xdr:colOff>0</xdr:colOff>
      <xdr:row>121</xdr:row>
      <xdr:rowOff>0</xdr:rowOff>
    </xdr:to>
    <xdr:pic>
      <xdr:nvPicPr>
        <xdr:cNvPr id="44077" name="Picture">
          <a:extLst>
            <a:ext uri="{FF2B5EF4-FFF2-40B4-BE49-F238E27FC236}">
              <a16:creationId xmlns:a16="http://schemas.microsoft.com/office/drawing/2014/main" id="{BA2740E2-FDDC-CB9D-4665-16614FD7B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82152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120</xdr:row>
      <xdr:rowOff>0</xdr:rowOff>
    </xdr:from>
    <xdr:to>
      <xdr:col>4</xdr:col>
      <xdr:colOff>0</xdr:colOff>
      <xdr:row>121</xdr:row>
      <xdr:rowOff>0</xdr:rowOff>
    </xdr:to>
    <xdr:pic>
      <xdr:nvPicPr>
        <xdr:cNvPr id="44078" name="Picture">
          <a:extLst>
            <a:ext uri="{FF2B5EF4-FFF2-40B4-BE49-F238E27FC236}">
              <a16:creationId xmlns:a16="http://schemas.microsoft.com/office/drawing/2014/main" id="{39AF9B5D-D630-C2AA-9B47-7ABAFB133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982152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83</xdr:row>
      <xdr:rowOff>0</xdr:rowOff>
    </xdr:from>
    <xdr:to>
      <xdr:col>2</xdr:col>
      <xdr:colOff>0</xdr:colOff>
      <xdr:row>84</xdr:row>
      <xdr:rowOff>0</xdr:rowOff>
    </xdr:to>
    <xdr:pic>
      <xdr:nvPicPr>
        <xdr:cNvPr id="45101" name="Picture">
          <a:extLst>
            <a:ext uri="{FF2B5EF4-FFF2-40B4-BE49-F238E27FC236}">
              <a16:creationId xmlns:a16="http://schemas.microsoft.com/office/drawing/2014/main" id="{58DD4E99-4852-A977-9BA7-D626766D3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83030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4</xdr:col>
      <xdr:colOff>0</xdr:colOff>
      <xdr:row>84</xdr:row>
      <xdr:rowOff>0</xdr:rowOff>
    </xdr:to>
    <xdr:pic>
      <xdr:nvPicPr>
        <xdr:cNvPr id="45102" name="Picture">
          <a:extLst>
            <a:ext uri="{FF2B5EF4-FFF2-40B4-BE49-F238E27FC236}">
              <a16:creationId xmlns:a16="http://schemas.microsoft.com/office/drawing/2014/main" id="{D5D56954-0997-78A4-ABA2-DA82590FC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383030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121</xdr:row>
      <xdr:rowOff>0</xdr:rowOff>
    </xdr:from>
    <xdr:to>
      <xdr:col>2</xdr:col>
      <xdr:colOff>0</xdr:colOff>
      <xdr:row>122</xdr:row>
      <xdr:rowOff>0</xdr:rowOff>
    </xdr:to>
    <xdr:pic>
      <xdr:nvPicPr>
        <xdr:cNvPr id="46125" name="Picture">
          <a:extLst>
            <a:ext uri="{FF2B5EF4-FFF2-40B4-BE49-F238E27FC236}">
              <a16:creationId xmlns:a16="http://schemas.microsoft.com/office/drawing/2014/main" id="{ACB113A5-4905-9B55-0E02-61A57900E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9834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</xdr:row>
      <xdr:rowOff>0</xdr:rowOff>
    </xdr:from>
    <xdr:to>
      <xdr:col>4</xdr:col>
      <xdr:colOff>0</xdr:colOff>
      <xdr:row>122</xdr:row>
      <xdr:rowOff>0</xdr:rowOff>
    </xdr:to>
    <xdr:pic>
      <xdr:nvPicPr>
        <xdr:cNvPr id="46126" name="Picture">
          <a:extLst>
            <a:ext uri="{FF2B5EF4-FFF2-40B4-BE49-F238E27FC236}">
              <a16:creationId xmlns:a16="http://schemas.microsoft.com/office/drawing/2014/main" id="{05F6336A-DCA0-9A37-6EF2-3A2338B49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99834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77</xdr:row>
      <xdr:rowOff>0</xdr:rowOff>
    </xdr:from>
    <xdr:to>
      <xdr:col>2</xdr:col>
      <xdr:colOff>0</xdr:colOff>
      <xdr:row>78</xdr:row>
      <xdr:rowOff>0</xdr:rowOff>
    </xdr:to>
    <xdr:pic>
      <xdr:nvPicPr>
        <xdr:cNvPr id="47149" name="Picture">
          <a:extLst>
            <a:ext uri="{FF2B5EF4-FFF2-40B4-BE49-F238E27FC236}">
              <a16:creationId xmlns:a16="http://schemas.microsoft.com/office/drawing/2014/main" id="{AB5C0FF6-B670-18EA-DEC9-F18075FF3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8587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4</xdr:col>
      <xdr:colOff>0</xdr:colOff>
      <xdr:row>78</xdr:row>
      <xdr:rowOff>0</xdr:rowOff>
    </xdr:to>
    <xdr:pic>
      <xdr:nvPicPr>
        <xdr:cNvPr id="47150" name="Picture">
          <a:extLst>
            <a:ext uri="{FF2B5EF4-FFF2-40B4-BE49-F238E27FC236}">
              <a16:creationId xmlns:a16="http://schemas.microsoft.com/office/drawing/2014/main" id="{7C860504-17CB-B719-F634-57FA3B4E8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28587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86</xdr:row>
      <xdr:rowOff>0</xdr:rowOff>
    </xdr:from>
    <xdr:to>
      <xdr:col>2</xdr:col>
      <xdr:colOff>0</xdr:colOff>
      <xdr:row>87</xdr:row>
      <xdr:rowOff>0</xdr:rowOff>
    </xdr:to>
    <xdr:pic>
      <xdr:nvPicPr>
        <xdr:cNvPr id="48173" name="Picture">
          <a:extLst>
            <a:ext uri="{FF2B5EF4-FFF2-40B4-BE49-F238E27FC236}">
              <a16:creationId xmlns:a16="http://schemas.microsoft.com/office/drawing/2014/main" id="{7DF8540F-D24F-AB6C-D706-E26B4AC64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31607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4</xdr:col>
      <xdr:colOff>0</xdr:colOff>
      <xdr:row>87</xdr:row>
      <xdr:rowOff>0</xdr:rowOff>
    </xdr:to>
    <xdr:pic>
      <xdr:nvPicPr>
        <xdr:cNvPr id="48174" name="Picture">
          <a:extLst>
            <a:ext uri="{FF2B5EF4-FFF2-40B4-BE49-F238E27FC236}">
              <a16:creationId xmlns:a16="http://schemas.microsoft.com/office/drawing/2014/main" id="{2A4D28C3-850F-9D13-E419-6894BD327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431607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49197" name="Picture">
          <a:extLst>
            <a:ext uri="{FF2B5EF4-FFF2-40B4-BE49-F238E27FC236}">
              <a16:creationId xmlns:a16="http://schemas.microsoft.com/office/drawing/2014/main" id="{31A739FC-75BB-387D-7688-5C448758A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4386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4</xdr:col>
      <xdr:colOff>0</xdr:colOff>
      <xdr:row>26</xdr:row>
      <xdr:rowOff>0</xdr:rowOff>
    </xdr:to>
    <xdr:pic>
      <xdr:nvPicPr>
        <xdr:cNvPr id="49198" name="Picture">
          <a:extLst>
            <a:ext uri="{FF2B5EF4-FFF2-40B4-BE49-F238E27FC236}">
              <a16:creationId xmlns:a16="http://schemas.microsoft.com/office/drawing/2014/main" id="{0C3D4DB4-3679-428B-4116-C5076257E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4386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136</xdr:row>
      <xdr:rowOff>0</xdr:rowOff>
    </xdr:from>
    <xdr:to>
      <xdr:col>2</xdr:col>
      <xdr:colOff>0</xdr:colOff>
      <xdr:row>137</xdr:row>
      <xdr:rowOff>0</xdr:rowOff>
    </xdr:to>
    <xdr:pic>
      <xdr:nvPicPr>
        <xdr:cNvPr id="50221" name="Picture">
          <a:extLst>
            <a:ext uri="{FF2B5EF4-FFF2-40B4-BE49-F238E27FC236}">
              <a16:creationId xmlns:a16="http://schemas.microsoft.com/office/drawing/2014/main" id="{9142B47D-75C8-B8AD-4ED2-806AF7B9D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241232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4</xdr:col>
      <xdr:colOff>0</xdr:colOff>
      <xdr:row>137</xdr:row>
      <xdr:rowOff>0</xdr:rowOff>
    </xdr:to>
    <xdr:pic>
      <xdr:nvPicPr>
        <xdr:cNvPr id="50222" name="Picture">
          <a:extLst>
            <a:ext uri="{FF2B5EF4-FFF2-40B4-BE49-F238E27FC236}">
              <a16:creationId xmlns:a16="http://schemas.microsoft.com/office/drawing/2014/main" id="{A78710E3-D60F-5135-ECF6-5FB20981A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2241232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2</xdr:col>
      <xdr:colOff>0</xdr:colOff>
      <xdr:row>37</xdr:row>
      <xdr:rowOff>0</xdr:rowOff>
    </xdr:to>
    <xdr:pic>
      <xdr:nvPicPr>
        <xdr:cNvPr id="51245" name="Picture">
          <a:extLst>
            <a:ext uri="{FF2B5EF4-FFF2-40B4-BE49-F238E27FC236}">
              <a16:creationId xmlns:a16="http://schemas.microsoft.com/office/drawing/2014/main" id="{E326676A-1DEC-5EBF-1D5E-2DB87298D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21982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0</xdr:colOff>
      <xdr:row>37</xdr:row>
      <xdr:rowOff>0</xdr:rowOff>
    </xdr:to>
    <xdr:pic>
      <xdr:nvPicPr>
        <xdr:cNvPr id="51246" name="Picture">
          <a:extLst>
            <a:ext uri="{FF2B5EF4-FFF2-40B4-BE49-F238E27FC236}">
              <a16:creationId xmlns:a16="http://schemas.microsoft.com/office/drawing/2014/main" id="{73729FC7-601E-73E2-18E3-6D53EB488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621982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136</xdr:row>
      <xdr:rowOff>0</xdr:rowOff>
    </xdr:from>
    <xdr:to>
      <xdr:col>2</xdr:col>
      <xdr:colOff>0</xdr:colOff>
      <xdr:row>137</xdr:row>
      <xdr:rowOff>0</xdr:rowOff>
    </xdr:to>
    <xdr:pic>
      <xdr:nvPicPr>
        <xdr:cNvPr id="6189" name="Picture">
          <a:extLst>
            <a:ext uri="{FF2B5EF4-FFF2-40B4-BE49-F238E27FC236}">
              <a16:creationId xmlns:a16="http://schemas.microsoft.com/office/drawing/2014/main" id="{4610BD50-1020-DF54-F929-20A6E3293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241232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4</xdr:col>
      <xdr:colOff>0</xdr:colOff>
      <xdr:row>137</xdr:row>
      <xdr:rowOff>0</xdr:rowOff>
    </xdr:to>
    <xdr:pic>
      <xdr:nvPicPr>
        <xdr:cNvPr id="6190" name="Picture">
          <a:extLst>
            <a:ext uri="{FF2B5EF4-FFF2-40B4-BE49-F238E27FC236}">
              <a16:creationId xmlns:a16="http://schemas.microsoft.com/office/drawing/2014/main" id="{DF1E5E10-CF9F-1749-2FFE-75EE151C0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2241232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76</xdr:row>
      <xdr:rowOff>0</xdr:rowOff>
    </xdr:from>
    <xdr:to>
      <xdr:col>2</xdr:col>
      <xdr:colOff>0</xdr:colOff>
      <xdr:row>77</xdr:row>
      <xdr:rowOff>0</xdr:rowOff>
    </xdr:to>
    <xdr:pic>
      <xdr:nvPicPr>
        <xdr:cNvPr id="52269" name="Picture">
          <a:extLst>
            <a:ext uri="{FF2B5EF4-FFF2-40B4-BE49-F238E27FC236}">
              <a16:creationId xmlns:a16="http://schemas.microsoft.com/office/drawing/2014/main" id="{F3B385F4-4345-B7D3-E276-749397A24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69682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4</xdr:col>
      <xdr:colOff>0</xdr:colOff>
      <xdr:row>77</xdr:row>
      <xdr:rowOff>0</xdr:rowOff>
    </xdr:to>
    <xdr:pic>
      <xdr:nvPicPr>
        <xdr:cNvPr id="52270" name="Picture">
          <a:extLst>
            <a:ext uri="{FF2B5EF4-FFF2-40B4-BE49-F238E27FC236}">
              <a16:creationId xmlns:a16="http://schemas.microsoft.com/office/drawing/2014/main" id="{2311A872-BF3F-6021-A8B9-E29DC49D7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269682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76</xdr:row>
      <xdr:rowOff>0</xdr:rowOff>
    </xdr:from>
    <xdr:to>
      <xdr:col>2</xdr:col>
      <xdr:colOff>0</xdr:colOff>
      <xdr:row>77</xdr:row>
      <xdr:rowOff>0</xdr:rowOff>
    </xdr:to>
    <xdr:pic>
      <xdr:nvPicPr>
        <xdr:cNvPr id="53293" name="Picture">
          <a:extLst>
            <a:ext uri="{FF2B5EF4-FFF2-40B4-BE49-F238E27FC236}">
              <a16:creationId xmlns:a16="http://schemas.microsoft.com/office/drawing/2014/main" id="{EA07390C-96D0-237F-2DB1-DCD9DC2E8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69682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4</xdr:col>
      <xdr:colOff>0</xdr:colOff>
      <xdr:row>77</xdr:row>
      <xdr:rowOff>0</xdr:rowOff>
    </xdr:to>
    <xdr:pic>
      <xdr:nvPicPr>
        <xdr:cNvPr id="53294" name="Picture">
          <a:extLst>
            <a:ext uri="{FF2B5EF4-FFF2-40B4-BE49-F238E27FC236}">
              <a16:creationId xmlns:a16="http://schemas.microsoft.com/office/drawing/2014/main" id="{95F9967F-3F53-0F4F-72BB-1BE371C3E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269682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77</xdr:row>
      <xdr:rowOff>0</xdr:rowOff>
    </xdr:from>
    <xdr:to>
      <xdr:col>2</xdr:col>
      <xdr:colOff>0</xdr:colOff>
      <xdr:row>78</xdr:row>
      <xdr:rowOff>0</xdr:rowOff>
    </xdr:to>
    <xdr:pic>
      <xdr:nvPicPr>
        <xdr:cNvPr id="54317" name="Picture">
          <a:extLst>
            <a:ext uri="{FF2B5EF4-FFF2-40B4-BE49-F238E27FC236}">
              <a16:creationId xmlns:a16="http://schemas.microsoft.com/office/drawing/2014/main" id="{4F5EC8B2-CC01-A9C4-39F6-EC37F5A56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8587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4</xdr:col>
      <xdr:colOff>0</xdr:colOff>
      <xdr:row>78</xdr:row>
      <xdr:rowOff>0</xdr:rowOff>
    </xdr:to>
    <xdr:pic>
      <xdr:nvPicPr>
        <xdr:cNvPr id="54318" name="Picture">
          <a:extLst>
            <a:ext uri="{FF2B5EF4-FFF2-40B4-BE49-F238E27FC236}">
              <a16:creationId xmlns:a16="http://schemas.microsoft.com/office/drawing/2014/main" id="{6861D403-9D46-AE2D-C2E5-A15258A3A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28587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2</xdr:col>
      <xdr:colOff>0</xdr:colOff>
      <xdr:row>31</xdr:row>
      <xdr:rowOff>0</xdr:rowOff>
    </xdr:to>
    <xdr:pic>
      <xdr:nvPicPr>
        <xdr:cNvPr id="55341" name="Picture">
          <a:extLst>
            <a:ext uri="{FF2B5EF4-FFF2-40B4-BE49-F238E27FC236}">
              <a16:creationId xmlns:a16="http://schemas.microsoft.com/office/drawing/2014/main" id="{4977CEDE-2643-B33B-F696-776AC06DD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24827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4</xdr:col>
      <xdr:colOff>0</xdr:colOff>
      <xdr:row>31</xdr:row>
      <xdr:rowOff>0</xdr:rowOff>
    </xdr:to>
    <xdr:pic>
      <xdr:nvPicPr>
        <xdr:cNvPr id="55342" name="Picture">
          <a:extLst>
            <a:ext uri="{FF2B5EF4-FFF2-40B4-BE49-F238E27FC236}">
              <a16:creationId xmlns:a16="http://schemas.microsoft.com/office/drawing/2014/main" id="{03C9D25B-110F-9B87-0F89-A676EBDA3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524827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</xdr:row>
      <xdr:rowOff>0</xdr:rowOff>
    </xdr:from>
    <xdr:to>
      <xdr:col>2</xdr:col>
      <xdr:colOff>0</xdr:colOff>
      <xdr:row>72</xdr:row>
      <xdr:rowOff>0</xdr:rowOff>
    </xdr:to>
    <xdr:pic>
      <xdr:nvPicPr>
        <xdr:cNvPr id="56365" name="Picture">
          <a:extLst>
            <a:ext uri="{FF2B5EF4-FFF2-40B4-BE49-F238E27FC236}">
              <a16:creationId xmlns:a16="http://schemas.microsoft.com/office/drawing/2014/main" id="{2A922AAF-24C7-DF95-52CC-ACE9767E6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88720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4</xdr:col>
      <xdr:colOff>0</xdr:colOff>
      <xdr:row>72</xdr:row>
      <xdr:rowOff>0</xdr:rowOff>
    </xdr:to>
    <xdr:pic>
      <xdr:nvPicPr>
        <xdr:cNvPr id="56366" name="Picture">
          <a:extLst>
            <a:ext uri="{FF2B5EF4-FFF2-40B4-BE49-F238E27FC236}">
              <a16:creationId xmlns:a16="http://schemas.microsoft.com/office/drawing/2014/main" id="{5191AC09-F7A6-1E07-5202-A1F85F917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188720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106</xdr:row>
      <xdr:rowOff>0</xdr:rowOff>
    </xdr:from>
    <xdr:to>
      <xdr:col>2</xdr:col>
      <xdr:colOff>0</xdr:colOff>
      <xdr:row>107</xdr:row>
      <xdr:rowOff>0</xdr:rowOff>
    </xdr:to>
    <xdr:pic>
      <xdr:nvPicPr>
        <xdr:cNvPr id="57389" name="Picture">
          <a:extLst>
            <a:ext uri="{FF2B5EF4-FFF2-40B4-BE49-F238E27FC236}">
              <a16:creationId xmlns:a16="http://schemas.microsoft.com/office/drawing/2014/main" id="{10BD0ED7-8EED-7B5C-5DBB-FDDD285F8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755457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4</xdr:col>
      <xdr:colOff>0</xdr:colOff>
      <xdr:row>107</xdr:row>
      <xdr:rowOff>0</xdr:rowOff>
    </xdr:to>
    <xdr:pic>
      <xdr:nvPicPr>
        <xdr:cNvPr id="57390" name="Picture">
          <a:extLst>
            <a:ext uri="{FF2B5EF4-FFF2-40B4-BE49-F238E27FC236}">
              <a16:creationId xmlns:a16="http://schemas.microsoft.com/office/drawing/2014/main" id="{2474F868-DC50-C50B-3E1C-FFC25115C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755457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64</xdr:row>
      <xdr:rowOff>0</xdr:rowOff>
    </xdr:from>
    <xdr:to>
      <xdr:col>2</xdr:col>
      <xdr:colOff>0</xdr:colOff>
      <xdr:row>65</xdr:row>
      <xdr:rowOff>0</xdr:rowOff>
    </xdr:to>
    <xdr:pic>
      <xdr:nvPicPr>
        <xdr:cNvPr id="58413" name="Picture">
          <a:extLst>
            <a:ext uri="{FF2B5EF4-FFF2-40B4-BE49-F238E27FC236}">
              <a16:creationId xmlns:a16="http://schemas.microsoft.com/office/drawing/2014/main" id="{3E1B8629-31C1-27E1-C4CD-E232F8377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075372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4</xdr:col>
      <xdr:colOff>0</xdr:colOff>
      <xdr:row>65</xdr:row>
      <xdr:rowOff>0</xdr:rowOff>
    </xdr:to>
    <xdr:pic>
      <xdr:nvPicPr>
        <xdr:cNvPr id="58414" name="Picture">
          <a:extLst>
            <a:ext uri="{FF2B5EF4-FFF2-40B4-BE49-F238E27FC236}">
              <a16:creationId xmlns:a16="http://schemas.microsoft.com/office/drawing/2014/main" id="{E65F3A82-EAFB-C88D-185D-08D2AC46C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075372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109</xdr:row>
      <xdr:rowOff>0</xdr:rowOff>
    </xdr:from>
    <xdr:to>
      <xdr:col>2</xdr:col>
      <xdr:colOff>0</xdr:colOff>
      <xdr:row>110</xdr:row>
      <xdr:rowOff>0</xdr:rowOff>
    </xdr:to>
    <xdr:pic>
      <xdr:nvPicPr>
        <xdr:cNvPr id="59437" name="Picture">
          <a:extLst>
            <a:ext uri="{FF2B5EF4-FFF2-40B4-BE49-F238E27FC236}">
              <a16:creationId xmlns:a16="http://schemas.microsoft.com/office/drawing/2014/main" id="{EF633326-3FB7-1BA1-1DEB-5F965997B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403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4</xdr:col>
      <xdr:colOff>0</xdr:colOff>
      <xdr:row>110</xdr:row>
      <xdr:rowOff>0</xdr:rowOff>
    </xdr:to>
    <xdr:pic>
      <xdr:nvPicPr>
        <xdr:cNvPr id="59438" name="Picture">
          <a:extLst>
            <a:ext uri="{FF2B5EF4-FFF2-40B4-BE49-F238E27FC236}">
              <a16:creationId xmlns:a16="http://schemas.microsoft.com/office/drawing/2014/main" id="{36EF2DF8-5EFD-F5C1-1145-AF4E5A83B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80403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137</xdr:row>
      <xdr:rowOff>0</xdr:rowOff>
    </xdr:from>
    <xdr:to>
      <xdr:col>2</xdr:col>
      <xdr:colOff>0</xdr:colOff>
      <xdr:row>138</xdr:row>
      <xdr:rowOff>0</xdr:rowOff>
    </xdr:to>
    <xdr:pic>
      <xdr:nvPicPr>
        <xdr:cNvPr id="60461" name="Picture">
          <a:extLst>
            <a:ext uri="{FF2B5EF4-FFF2-40B4-BE49-F238E27FC236}">
              <a16:creationId xmlns:a16="http://schemas.microsoft.com/office/drawing/2014/main" id="{B9883A8B-3CB6-5911-C8BC-9FCFE3776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25742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4</xdr:col>
      <xdr:colOff>0</xdr:colOff>
      <xdr:row>138</xdr:row>
      <xdr:rowOff>0</xdr:rowOff>
    </xdr:to>
    <xdr:pic>
      <xdr:nvPicPr>
        <xdr:cNvPr id="60462" name="Picture">
          <a:extLst>
            <a:ext uri="{FF2B5EF4-FFF2-40B4-BE49-F238E27FC236}">
              <a16:creationId xmlns:a16="http://schemas.microsoft.com/office/drawing/2014/main" id="{B2BEE3F8-C87B-4EF3-90A7-9BDC1908E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225742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2</xdr:col>
      <xdr:colOff>0</xdr:colOff>
      <xdr:row>37</xdr:row>
      <xdr:rowOff>0</xdr:rowOff>
    </xdr:to>
    <xdr:pic>
      <xdr:nvPicPr>
        <xdr:cNvPr id="61485" name="Picture">
          <a:extLst>
            <a:ext uri="{FF2B5EF4-FFF2-40B4-BE49-F238E27FC236}">
              <a16:creationId xmlns:a16="http://schemas.microsoft.com/office/drawing/2014/main" id="{228F477E-67B3-B144-55F0-C7D8EA887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21982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0</xdr:colOff>
      <xdr:row>37</xdr:row>
      <xdr:rowOff>0</xdr:rowOff>
    </xdr:to>
    <xdr:pic>
      <xdr:nvPicPr>
        <xdr:cNvPr id="61486" name="Picture">
          <a:extLst>
            <a:ext uri="{FF2B5EF4-FFF2-40B4-BE49-F238E27FC236}">
              <a16:creationId xmlns:a16="http://schemas.microsoft.com/office/drawing/2014/main" id="{F03821BD-78ED-9289-3921-CB036A78C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621982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2</xdr:col>
      <xdr:colOff>0</xdr:colOff>
      <xdr:row>40</xdr:row>
      <xdr:rowOff>0</xdr:rowOff>
    </xdr:to>
    <xdr:pic>
      <xdr:nvPicPr>
        <xdr:cNvPr id="7213" name="Picture">
          <a:extLst>
            <a:ext uri="{FF2B5EF4-FFF2-40B4-BE49-F238E27FC236}">
              <a16:creationId xmlns:a16="http://schemas.microsoft.com/office/drawing/2014/main" id="{21653CF8-F776-8D82-686D-0616E5934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70560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0</xdr:colOff>
      <xdr:row>40</xdr:row>
      <xdr:rowOff>0</xdr:rowOff>
    </xdr:to>
    <xdr:pic>
      <xdr:nvPicPr>
        <xdr:cNvPr id="7214" name="Picture">
          <a:extLst>
            <a:ext uri="{FF2B5EF4-FFF2-40B4-BE49-F238E27FC236}">
              <a16:creationId xmlns:a16="http://schemas.microsoft.com/office/drawing/2014/main" id="{BB55E4A7-E999-C727-72D5-9B6740A08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670560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3</xdr:col>
      <xdr:colOff>1752600</xdr:colOff>
      <xdr:row>26</xdr:row>
      <xdr:rowOff>0</xdr:rowOff>
    </xdr:to>
    <xdr:pic>
      <xdr:nvPicPr>
        <xdr:cNvPr id="62510" name="Picture">
          <a:extLst>
            <a:ext uri="{FF2B5EF4-FFF2-40B4-BE49-F238E27FC236}">
              <a16:creationId xmlns:a16="http://schemas.microsoft.com/office/drawing/2014/main" id="{291D79E2-7413-CCC2-A412-B26AFE705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438650"/>
          <a:ext cx="28670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38100</xdr:rowOff>
    </xdr:from>
    <xdr:to>
      <xdr:col>1</xdr:col>
      <xdr:colOff>2981325</xdr:colOff>
      <xdr:row>26</xdr:row>
      <xdr:rowOff>38100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FBE3CF36-A90C-42CF-A79A-F28E84210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476750"/>
          <a:ext cx="29813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2</xdr:col>
      <xdr:colOff>0</xdr:colOff>
      <xdr:row>75</xdr:row>
      <xdr:rowOff>0</xdr:rowOff>
    </xdr:to>
    <xdr:pic>
      <xdr:nvPicPr>
        <xdr:cNvPr id="63533" name="Picture">
          <a:extLst>
            <a:ext uri="{FF2B5EF4-FFF2-40B4-BE49-F238E27FC236}">
              <a16:creationId xmlns:a16="http://schemas.microsoft.com/office/drawing/2014/main" id="{BC71750E-E1F6-798D-9DFA-B848F95BA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7297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4</xdr:col>
      <xdr:colOff>0</xdr:colOff>
      <xdr:row>75</xdr:row>
      <xdr:rowOff>0</xdr:rowOff>
    </xdr:to>
    <xdr:pic>
      <xdr:nvPicPr>
        <xdr:cNvPr id="63534" name="Picture">
          <a:extLst>
            <a:ext uri="{FF2B5EF4-FFF2-40B4-BE49-F238E27FC236}">
              <a16:creationId xmlns:a16="http://schemas.microsoft.com/office/drawing/2014/main" id="{0D63E435-BC5C-AF41-FC88-3C55FF796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237297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2</xdr:col>
      <xdr:colOff>0</xdr:colOff>
      <xdr:row>57</xdr:row>
      <xdr:rowOff>0</xdr:rowOff>
    </xdr:to>
    <xdr:pic>
      <xdr:nvPicPr>
        <xdr:cNvPr id="64557" name="Picture">
          <a:extLst>
            <a:ext uri="{FF2B5EF4-FFF2-40B4-BE49-F238E27FC236}">
              <a16:creationId xmlns:a16="http://schemas.microsoft.com/office/drawing/2014/main" id="{C7C825CC-1CFC-256A-CBD1-42591EF22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45832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4</xdr:col>
      <xdr:colOff>0</xdr:colOff>
      <xdr:row>57</xdr:row>
      <xdr:rowOff>0</xdr:rowOff>
    </xdr:to>
    <xdr:pic>
      <xdr:nvPicPr>
        <xdr:cNvPr id="64558" name="Picture">
          <a:extLst>
            <a:ext uri="{FF2B5EF4-FFF2-40B4-BE49-F238E27FC236}">
              <a16:creationId xmlns:a16="http://schemas.microsoft.com/office/drawing/2014/main" id="{642B238F-9390-21C2-A1A1-87FB32A5F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945832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65581" name="Picture">
          <a:extLst>
            <a:ext uri="{FF2B5EF4-FFF2-40B4-BE49-F238E27FC236}">
              <a16:creationId xmlns:a16="http://schemas.microsoft.com/office/drawing/2014/main" id="{491E7BFF-30C2-1EF6-607B-C25998D11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4386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4</xdr:col>
      <xdr:colOff>0</xdr:colOff>
      <xdr:row>26</xdr:row>
      <xdr:rowOff>0</xdr:rowOff>
    </xdr:to>
    <xdr:pic>
      <xdr:nvPicPr>
        <xdr:cNvPr id="65582" name="Picture">
          <a:extLst>
            <a:ext uri="{FF2B5EF4-FFF2-40B4-BE49-F238E27FC236}">
              <a16:creationId xmlns:a16="http://schemas.microsoft.com/office/drawing/2014/main" id="{1C3CF1F9-C401-6338-8DA5-8B74CAEAD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4386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119</xdr:row>
      <xdr:rowOff>0</xdr:rowOff>
    </xdr:from>
    <xdr:to>
      <xdr:col>2</xdr:col>
      <xdr:colOff>0</xdr:colOff>
      <xdr:row>120</xdr:row>
      <xdr:rowOff>0</xdr:rowOff>
    </xdr:to>
    <xdr:pic>
      <xdr:nvPicPr>
        <xdr:cNvPr id="66605" name="Picture">
          <a:extLst>
            <a:ext uri="{FF2B5EF4-FFF2-40B4-BE49-F238E27FC236}">
              <a16:creationId xmlns:a16="http://schemas.microsoft.com/office/drawing/2014/main" id="{8309AAA2-DC19-5510-BE75-061F071DE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65960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4</xdr:col>
      <xdr:colOff>0</xdr:colOff>
      <xdr:row>120</xdr:row>
      <xdr:rowOff>0</xdr:rowOff>
    </xdr:to>
    <xdr:pic>
      <xdr:nvPicPr>
        <xdr:cNvPr id="66606" name="Picture">
          <a:extLst>
            <a:ext uri="{FF2B5EF4-FFF2-40B4-BE49-F238E27FC236}">
              <a16:creationId xmlns:a16="http://schemas.microsoft.com/office/drawing/2014/main" id="{94893775-1A7B-CFB7-0E44-FBDE597D0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965960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206</xdr:row>
      <xdr:rowOff>0</xdr:rowOff>
    </xdr:from>
    <xdr:to>
      <xdr:col>2</xdr:col>
      <xdr:colOff>9525</xdr:colOff>
      <xdr:row>207</xdr:row>
      <xdr:rowOff>0</xdr:rowOff>
    </xdr:to>
    <xdr:pic>
      <xdr:nvPicPr>
        <xdr:cNvPr id="67629" name="Picture">
          <a:extLst>
            <a:ext uri="{FF2B5EF4-FFF2-40B4-BE49-F238E27FC236}">
              <a16:creationId xmlns:a16="http://schemas.microsoft.com/office/drawing/2014/main" id="{08143EFF-F1F0-A3CE-4848-39DA12CBF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3747075"/>
          <a:ext cx="46196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206</xdr:row>
      <xdr:rowOff>0</xdr:rowOff>
    </xdr:from>
    <xdr:to>
      <xdr:col>4</xdr:col>
      <xdr:colOff>9525</xdr:colOff>
      <xdr:row>207</xdr:row>
      <xdr:rowOff>0</xdr:rowOff>
    </xdr:to>
    <xdr:pic>
      <xdr:nvPicPr>
        <xdr:cNvPr id="67630" name="Picture">
          <a:extLst>
            <a:ext uri="{FF2B5EF4-FFF2-40B4-BE49-F238E27FC236}">
              <a16:creationId xmlns:a16="http://schemas.microsoft.com/office/drawing/2014/main" id="{5DAC7B8A-EE9F-2CF4-DC9A-D03B8B7B5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3374707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146</xdr:row>
      <xdr:rowOff>0</xdr:rowOff>
    </xdr:from>
    <xdr:to>
      <xdr:col>2</xdr:col>
      <xdr:colOff>0</xdr:colOff>
      <xdr:row>147</xdr:row>
      <xdr:rowOff>0</xdr:rowOff>
    </xdr:to>
    <xdr:pic>
      <xdr:nvPicPr>
        <xdr:cNvPr id="68653" name="Picture">
          <a:extLst>
            <a:ext uri="{FF2B5EF4-FFF2-40B4-BE49-F238E27FC236}">
              <a16:creationId xmlns:a16="http://schemas.microsoft.com/office/drawing/2014/main" id="{8B4DD0AB-A639-0793-5108-2A9753BA8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403157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4</xdr:col>
      <xdr:colOff>0</xdr:colOff>
      <xdr:row>147</xdr:row>
      <xdr:rowOff>0</xdr:rowOff>
    </xdr:to>
    <xdr:pic>
      <xdr:nvPicPr>
        <xdr:cNvPr id="68654" name="Picture">
          <a:extLst>
            <a:ext uri="{FF2B5EF4-FFF2-40B4-BE49-F238E27FC236}">
              <a16:creationId xmlns:a16="http://schemas.microsoft.com/office/drawing/2014/main" id="{AA3F34B1-69F0-80F0-5725-FC11341F5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2403157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123</xdr:row>
      <xdr:rowOff>0</xdr:rowOff>
    </xdr:from>
    <xdr:to>
      <xdr:col>2</xdr:col>
      <xdr:colOff>0</xdr:colOff>
      <xdr:row>124</xdr:row>
      <xdr:rowOff>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C19F2A12-3492-42A7-A59D-ABAEDC26CDD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219075" y="20307300"/>
          <a:ext cx="4610100" cy="15335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123</xdr:row>
      <xdr:rowOff>0</xdr:rowOff>
    </xdr:from>
    <xdr:to>
      <xdr:col>3</xdr:col>
      <xdr:colOff>1724025</xdr:colOff>
      <xdr:row>124</xdr:row>
      <xdr:rowOff>0</xdr:rowOff>
    </xdr:to>
    <xdr:pic>
      <xdr:nvPicPr>
        <xdr:cNvPr id="3" name="Picture">
          <a:extLst>
            <a:ext uri="{FF2B5EF4-FFF2-40B4-BE49-F238E27FC236}">
              <a16:creationId xmlns:a16="http://schemas.microsoft.com/office/drawing/2014/main" id="{F5FFBA5D-E696-4374-A3B1-F7CF043F2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20307300"/>
          <a:ext cx="28384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70701" name="Picture">
          <a:extLst>
            <a:ext uri="{FF2B5EF4-FFF2-40B4-BE49-F238E27FC236}">
              <a16:creationId xmlns:a16="http://schemas.microsoft.com/office/drawing/2014/main" id="{081043E8-F120-C50D-FDAE-36A42BBF8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4386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4</xdr:col>
      <xdr:colOff>0</xdr:colOff>
      <xdr:row>26</xdr:row>
      <xdr:rowOff>0</xdr:rowOff>
    </xdr:to>
    <xdr:pic>
      <xdr:nvPicPr>
        <xdr:cNvPr id="70702" name="Picture">
          <a:extLst>
            <a:ext uri="{FF2B5EF4-FFF2-40B4-BE49-F238E27FC236}">
              <a16:creationId xmlns:a16="http://schemas.microsoft.com/office/drawing/2014/main" id="{A190846D-D786-23B7-CCEF-896F7D4A6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4386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2</xdr:col>
      <xdr:colOff>0</xdr:colOff>
      <xdr:row>38</xdr:row>
      <xdr:rowOff>0</xdr:rowOff>
    </xdr:to>
    <xdr:pic>
      <xdr:nvPicPr>
        <xdr:cNvPr id="71725" name="Picture">
          <a:extLst>
            <a:ext uri="{FF2B5EF4-FFF2-40B4-BE49-F238E27FC236}">
              <a16:creationId xmlns:a16="http://schemas.microsoft.com/office/drawing/2014/main" id="{E65648EF-D0FC-0A46-E867-D11D38876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3817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0</xdr:colOff>
      <xdr:row>38</xdr:row>
      <xdr:rowOff>0</xdr:rowOff>
    </xdr:to>
    <xdr:pic>
      <xdr:nvPicPr>
        <xdr:cNvPr id="71726" name="Picture">
          <a:extLst>
            <a:ext uri="{FF2B5EF4-FFF2-40B4-BE49-F238E27FC236}">
              <a16:creationId xmlns:a16="http://schemas.microsoft.com/office/drawing/2014/main" id="{628F4E48-14A8-1002-39C3-C5463C5E3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63817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57</xdr:row>
      <xdr:rowOff>0</xdr:rowOff>
    </xdr:from>
    <xdr:to>
      <xdr:col>2</xdr:col>
      <xdr:colOff>0</xdr:colOff>
      <xdr:row>58</xdr:row>
      <xdr:rowOff>0</xdr:rowOff>
    </xdr:to>
    <xdr:pic>
      <xdr:nvPicPr>
        <xdr:cNvPr id="8237" name="Picture">
          <a:extLst>
            <a:ext uri="{FF2B5EF4-FFF2-40B4-BE49-F238E27FC236}">
              <a16:creationId xmlns:a16="http://schemas.microsoft.com/office/drawing/2014/main" id="{7ECD584D-1F26-505F-9B5B-CEBF155CE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6202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4</xdr:col>
      <xdr:colOff>0</xdr:colOff>
      <xdr:row>58</xdr:row>
      <xdr:rowOff>0</xdr:rowOff>
    </xdr:to>
    <xdr:pic>
      <xdr:nvPicPr>
        <xdr:cNvPr id="8238" name="Picture">
          <a:extLst>
            <a:ext uri="{FF2B5EF4-FFF2-40B4-BE49-F238E27FC236}">
              <a16:creationId xmlns:a16="http://schemas.microsoft.com/office/drawing/2014/main" id="{7A5238F9-1C32-BD8F-5575-5D48D3652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96202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0</xdr:rowOff>
    </xdr:from>
    <xdr:to>
      <xdr:col>2</xdr:col>
      <xdr:colOff>0</xdr:colOff>
      <xdr:row>85</xdr:row>
      <xdr:rowOff>0</xdr:rowOff>
    </xdr:to>
    <xdr:pic>
      <xdr:nvPicPr>
        <xdr:cNvPr id="72749" name="Picture">
          <a:extLst>
            <a:ext uri="{FF2B5EF4-FFF2-40B4-BE49-F238E27FC236}">
              <a16:creationId xmlns:a16="http://schemas.microsoft.com/office/drawing/2014/main" id="{75525818-06EF-929B-1071-E3CFC2902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99222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4</xdr:col>
      <xdr:colOff>0</xdr:colOff>
      <xdr:row>85</xdr:row>
      <xdr:rowOff>0</xdr:rowOff>
    </xdr:to>
    <xdr:pic>
      <xdr:nvPicPr>
        <xdr:cNvPr id="72750" name="Picture">
          <a:extLst>
            <a:ext uri="{FF2B5EF4-FFF2-40B4-BE49-F238E27FC236}">
              <a16:creationId xmlns:a16="http://schemas.microsoft.com/office/drawing/2014/main" id="{0A41BA49-BDC6-27E1-CF1D-A6995EA30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399222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118</xdr:row>
      <xdr:rowOff>0</xdr:rowOff>
    </xdr:from>
    <xdr:to>
      <xdr:col>2</xdr:col>
      <xdr:colOff>0</xdr:colOff>
      <xdr:row>119</xdr:row>
      <xdr:rowOff>0</xdr:rowOff>
    </xdr:to>
    <xdr:pic>
      <xdr:nvPicPr>
        <xdr:cNvPr id="73773" name="Picture">
          <a:extLst>
            <a:ext uri="{FF2B5EF4-FFF2-40B4-BE49-F238E27FC236}">
              <a16:creationId xmlns:a16="http://schemas.microsoft.com/office/drawing/2014/main" id="{AEB5B846-6398-A44E-467A-148C4DD50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497675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118</xdr:row>
      <xdr:rowOff>0</xdr:rowOff>
    </xdr:from>
    <xdr:to>
      <xdr:col>4</xdr:col>
      <xdr:colOff>0</xdr:colOff>
      <xdr:row>119</xdr:row>
      <xdr:rowOff>0</xdr:rowOff>
    </xdr:to>
    <xdr:pic>
      <xdr:nvPicPr>
        <xdr:cNvPr id="73774" name="Picture">
          <a:extLst>
            <a:ext uri="{FF2B5EF4-FFF2-40B4-BE49-F238E27FC236}">
              <a16:creationId xmlns:a16="http://schemas.microsoft.com/office/drawing/2014/main" id="{66813D0E-1C49-7184-59EC-334015E86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9497675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101</xdr:row>
      <xdr:rowOff>0</xdr:rowOff>
    </xdr:from>
    <xdr:to>
      <xdr:col>2</xdr:col>
      <xdr:colOff>0</xdr:colOff>
      <xdr:row>102</xdr:row>
      <xdr:rowOff>0</xdr:rowOff>
    </xdr:to>
    <xdr:pic>
      <xdr:nvPicPr>
        <xdr:cNvPr id="74797" name="Picture">
          <a:extLst>
            <a:ext uri="{FF2B5EF4-FFF2-40B4-BE49-F238E27FC236}">
              <a16:creationId xmlns:a16="http://schemas.microsoft.com/office/drawing/2014/main" id="{0DC8D87C-8410-5901-8704-81A3569CC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67449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101</xdr:row>
      <xdr:rowOff>0</xdr:rowOff>
    </xdr:from>
    <xdr:to>
      <xdr:col>4</xdr:col>
      <xdr:colOff>0</xdr:colOff>
      <xdr:row>102</xdr:row>
      <xdr:rowOff>0</xdr:rowOff>
    </xdr:to>
    <xdr:pic>
      <xdr:nvPicPr>
        <xdr:cNvPr id="74798" name="Picture">
          <a:extLst>
            <a:ext uri="{FF2B5EF4-FFF2-40B4-BE49-F238E27FC236}">
              <a16:creationId xmlns:a16="http://schemas.microsoft.com/office/drawing/2014/main" id="{96D0B31C-7088-31CF-B7D5-956295EBF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67449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30</xdr:row>
      <xdr:rowOff>0</xdr:rowOff>
    </xdr:from>
    <xdr:to>
      <xdr:col>3</xdr:col>
      <xdr:colOff>1990725</xdr:colOff>
      <xdr:row>31</xdr:row>
      <xdr:rowOff>0</xdr:rowOff>
    </xdr:to>
    <xdr:pic>
      <xdr:nvPicPr>
        <xdr:cNvPr id="9262" name="Picture">
          <a:extLst>
            <a:ext uri="{FF2B5EF4-FFF2-40B4-BE49-F238E27FC236}">
              <a16:creationId xmlns:a16="http://schemas.microsoft.com/office/drawing/2014/main" id="{1A04B1FE-1C0F-12B6-C5C9-7A46FE5F0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5248275"/>
          <a:ext cx="31051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3457575</xdr:colOff>
      <xdr:row>31</xdr:row>
      <xdr:rowOff>0</xdr:rowOff>
    </xdr:to>
    <xdr:pic>
      <xdr:nvPicPr>
        <xdr:cNvPr id="3" name="Picture">
          <a:extLst>
            <a:ext uri="{FF2B5EF4-FFF2-40B4-BE49-F238E27FC236}">
              <a16:creationId xmlns:a16="http://schemas.microsoft.com/office/drawing/2014/main" id="{8D80C501-ED97-4A54-B1C4-267D925C9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248275"/>
          <a:ext cx="345757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57</xdr:row>
      <xdr:rowOff>0</xdr:rowOff>
    </xdr:from>
    <xdr:to>
      <xdr:col>2</xdr:col>
      <xdr:colOff>0</xdr:colOff>
      <xdr:row>58</xdr:row>
      <xdr:rowOff>0</xdr:rowOff>
    </xdr:to>
    <xdr:pic>
      <xdr:nvPicPr>
        <xdr:cNvPr id="10285" name="Picture">
          <a:extLst>
            <a:ext uri="{FF2B5EF4-FFF2-40B4-BE49-F238E27FC236}">
              <a16:creationId xmlns:a16="http://schemas.microsoft.com/office/drawing/2014/main" id="{D081A493-A219-E141-5D44-4E1064AAF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620250"/>
          <a:ext cx="4610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4</xdr:col>
      <xdr:colOff>0</xdr:colOff>
      <xdr:row>58</xdr:row>
      <xdr:rowOff>0</xdr:rowOff>
    </xdr:to>
    <xdr:pic>
      <xdr:nvPicPr>
        <xdr:cNvPr id="10286" name="Picture">
          <a:extLst>
            <a:ext uri="{FF2B5EF4-FFF2-40B4-BE49-F238E27FC236}">
              <a16:creationId xmlns:a16="http://schemas.microsoft.com/office/drawing/2014/main" id="{75DEC94D-5545-8AC3-A077-3A8FC91B5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9620250"/>
          <a:ext cx="33337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3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</sheetPr>
  <dimension ref="A1:C73"/>
  <sheetViews>
    <sheetView tabSelected="1" workbookViewId="0"/>
  </sheetViews>
  <sheetFormatPr defaultRowHeight="15"/>
  <cols>
    <col min="1" max="1" width="7" customWidth="1"/>
    <col min="2" max="2" width="16.7109375" customWidth="1"/>
    <col min="3" max="3" width="41.7109375" customWidth="1"/>
  </cols>
  <sheetData>
    <row r="1" spans="1:3" ht="12.95" customHeight="1">
      <c r="A1" s="1" t="s">
        <v>0</v>
      </c>
      <c r="B1" s="1" t="s">
        <v>1</v>
      </c>
      <c r="C1" s="1" t="s">
        <v>2</v>
      </c>
    </row>
    <row r="2" spans="1:3" ht="12.95" customHeight="1">
      <c r="A2" s="2">
        <v>1</v>
      </c>
      <c r="B2" s="2" t="s">
        <v>3</v>
      </c>
      <c r="C2" s="2" t="s">
        <v>4</v>
      </c>
    </row>
    <row r="3" spans="1:3" ht="12.95" customHeight="1">
      <c r="A3" s="2">
        <v>2</v>
      </c>
      <c r="B3" s="2" t="s">
        <v>5</v>
      </c>
      <c r="C3" s="2" t="s">
        <v>6</v>
      </c>
    </row>
    <row r="4" spans="1:3" ht="12.95" customHeight="1">
      <c r="A4" s="2">
        <v>3</v>
      </c>
      <c r="B4" s="2" t="s">
        <v>7</v>
      </c>
      <c r="C4" s="2" t="s">
        <v>8</v>
      </c>
    </row>
    <row r="5" spans="1:3" ht="12.95" customHeight="1">
      <c r="A5" s="2">
        <v>4</v>
      </c>
      <c r="B5" s="2" t="s">
        <v>9</v>
      </c>
      <c r="C5" s="2" t="s">
        <v>10</v>
      </c>
    </row>
    <row r="6" spans="1:3" ht="12.95" customHeight="1">
      <c r="A6" s="2">
        <v>5</v>
      </c>
      <c r="B6" s="2" t="s">
        <v>11</v>
      </c>
      <c r="C6" s="2" t="s">
        <v>12</v>
      </c>
    </row>
    <row r="7" spans="1:3" ht="12.95" customHeight="1">
      <c r="A7" s="2">
        <v>6</v>
      </c>
      <c r="B7" s="2" t="s">
        <v>13</v>
      </c>
      <c r="C7" s="2" t="s">
        <v>14</v>
      </c>
    </row>
    <row r="8" spans="1:3" ht="12.95" customHeight="1">
      <c r="A8" s="2">
        <v>7</v>
      </c>
      <c r="B8" s="2" t="s">
        <v>16</v>
      </c>
      <c r="C8" s="2" t="s">
        <v>17</v>
      </c>
    </row>
    <row r="9" spans="1:3" ht="12.95" customHeight="1">
      <c r="A9" s="2">
        <v>8</v>
      </c>
      <c r="B9" s="2" t="s">
        <v>18</v>
      </c>
      <c r="C9" s="2" t="s">
        <v>19</v>
      </c>
    </row>
    <row r="10" spans="1:3" ht="12.95" customHeight="1">
      <c r="A10" s="2">
        <v>9</v>
      </c>
      <c r="B10" s="2" t="s">
        <v>20</v>
      </c>
      <c r="C10" s="2" t="s">
        <v>21</v>
      </c>
    </row>
    <row r="11" spans="1:3" ht="12.95" customHeight="1">
      <c r="A11" s="2">
        <v>10</v>
      </c>
      <c r="B11" s="2" t="s">
        <v>22</v>
      </c>
      <c r="C11" s="2" t="s">
        <v>23</v>
      </c>
    </row>
    <row r="12" spans="1:3" ht="12.95" customHeight="1">
      <c r="A12" s="2">
        <v>11</v>
      </c>
      <c r="B12" s="2" t="s">
        <v>24</v>
      </c>
      <c r="C12" s="2" t="s">
        <v>25</v>
      </c>
    </row>
    <row r="13" spans="1:3" ht="12.95" customHeight="1">
      <c r="A13" s="2">
        <v>12</v>
      </c>
      <c r="B13" s="2" t="s">
        <v>26</v>
      </c>
      <c r="C13" s="2" t="s">
        <v>27</v>
      </c>
    </row>
    <row r="14" spans="1:3" ht="12.95" customHeight="1">
      <c r="A14" s="2">
        <v>13</v>
      </c>
      <c r="B14" s="2" t="s">
        <v>28</v>
      </c>
      <c r="C14" s="2" t="s">
        <v>29</v>
      </c>
    </row>
    <row r="15" spans="1:3" ht="12.95" customHeight="1">
      <c r="A15" s="2">
        <v>14</v>
      </c>
      <c r="B15" s="2" t="s">
        <v>30</v>
      </c>
      <c r="C15" s="2" t="s">
        <v>31</v>
      </c>
    </row>
    <row r="16" spans="1:3" ht="12.95" customHeight="1">
      <c r="A16" s="2">
        <v>15</v>
      </c>
      <c r="B16" s="2" t="s">
        <v>32</v>
      </c>
      <c r="C16" s="2" t="s">
        <v>33</v>
      </c>
    </row>
    <row r="17" spans="1:3" ht="12.95" customHeight="1">
      <c r="A17" s="2">
        <v>16</v>
      </c>
      <c r="B17" s="2" t="s">
        <v>34</v>
      </c>
      <c r="C17" s="2" t="s">
        <v>35</v>
      </c>
    </row>
    <row r="18" spans="1:3" ht="12.95" customHeight="1">
      <c r="A18" s="2">
        <v>17</v>
      </c>
      <c r="B18" s="2" t="s">
        <v>36</v>
      </c>
      <c r="C18" s="2" t="s">
        <v>37</v>
      </c>
    </row>
    <row r="19" spans="1:3" ht="12.95" customHeight="1">
      <c r="A19" s="2">
        <v>18</v>
      </c>
      <c r="B19" s="2" t="s">
        <v>38</v>
      </c>
      <c r="C19" s="2" t="s">
        <v>39</v>
      </c>
    </row>
    <row r="20" spans="1:3" ht="12.95" customHeight="1">
      <c r="A20" s="2">
        <v>19</v>
      </c>
      <c r="B20" s="2" t="s">
        <v>40</v>
      </c>
      <c r="C20" s="2" t="s">
        <v>41</v>
      </c>
    </row>
    <row r="21" spans="1:3" ht="12.95" customHeight="1">
      <c r="A21" s="2">
        <v>20</v>
      </c>
      <c r="B21" s="2" t="s">
        <v>42</v>
      </c>
      <c r="C21" s="2" t="s">
        <v>43</v>
      </c>
    </row>
    <row r="22" spans="1:3" ht="12.95" customHeight="1">
      <c r="A22" s="2">
        <v>21</v>
      </c>
      <c r="B22" s="2" t="s">
        <v>44</v>
      </c>
      <c r="C22" s="2" t="s">
        <v>45</v>
      </c>
    </row>
    <row r="23" spans="1:3" ht="12.95" customHeight="1">
      <c r="A23" s="2">
        <v>22</v>
      </c>
      <c r="B23" s="2" t="s">
        <v>46</v>
      </c>
      <c r="C23" s="2" t="s">
        <v>47</v>
      </c>
    </row>
    <row r="24" spans="1:3" ht="12.95" customHeight="1">
      <c r="A24" s="2">
        <v>23</v>
      </c>
      <c r="B24" s="2" t="s">
        <v>48</v>
      </c>
      <c r="C24" s="2" t="s">
        <v>49</v>
      </c>
    </row>
    <row r="25" spans="1:3" ht="12.95" customHeight="1">
      <c r="A25" s="2">
        <v>24</v>
      </c>
      <c r="B25" s="2" t="s">
        <v>50</v>
      </c>
      <c r="C25" s="2" t="s">
        <v>51</v>
      </c>
    </row>
    <row r="26" spans="1:3" ht="12.95" customHeight="1">
      <c r="A26" s="2">
        <v>25</v>
      </c>
      <c r="B26" s="2" t="s">
        <v>52</v>
      </c>
      <c r="C26" s="2" t="s">
        <v>53</v>
      </c>
    </row>
    <row r="27" spans="1:3" ht="12.95" customHeight="1">
      <c r="A27" s="2">
        <v>26</v>
      </c>
      <c r="B27" s="2" t="s">
        <v>54</v>
      </c>
      <c r="C27" s="2" t="s">
        <v>55</v>
      </c>
    </row>
    <row r="28" spans="1:3" ht="12.95" customHeight="1">
      <c r="A28" s="2">
        <v>27</v>
      </c>
      <c r="B28" s="2" t="s">
        <v>56</v>
      </c>
      <c r="C28" s="2" t="s">
        <v>57</v>
      </c>
    </row>
    <row r="29" spans="1:3" ht="12.95" customHeight="1">
      <c r="A29" s="2">
        <v>28</v>
      </c>
      <c r="B29" s="2" t="s">
        <v>58</v>
      </c>
      <c r="C29" s="2" t="s">
        <v>59</v>
      </c>
    </row>
    <row r="30" spans="1:3" ht="12.95" customHeight="1">
      <c r="A30" s="2">
        <v>29</v>
      </c>
      <c r="B30" s="2" t="s">
        <v>60</v>
      </c>
      <c r="C30" s="2" t="s">
        <v>61</v>
      </c>
    </row>
    <row r="31" spans="1:3" ht="12.95" customHeight="1">
      <c r="A31" s="2">
        <v>30</v>
      </c>
      <c r="B31" s="2" t="s">
        <v>62</v>
      </c>
      <c r="C31" s="2" t="s">
        <v>63</v>
      </c>
    </row>
    <row r="32" spans="1:3" ht="12.95" customHeight="1">
      <c r="A32" s="2">
        <v>31</v>
      </c>
      <c r="B32" s="2" t="s">
        <v>64</v>
      </c>
      <c r="C32" s="2" t="s">
        <v>65</v>
      </c>
    </row>
    <row r="33" spans="1:3" ht="12.95" customHeight="1">
      <c r="A33" s="2">
        <v>32</v>
      </c>
      <c r="B33" s="2" t="s">
        <v>66</v>
      </c>
      <c r="C33" s="2" t="s">
        <v>67</v>
      </c>
    </row>
    <row r="34" spans="1:3" ht="12.95" customHeight="1">
      <c r="A34" s="2">
        <v>33</v>
      </c>
      <c r="B34" s="2" t="s">
        <v>68</v>
      </c>
      <c r="C34" s="2" t="s">
        <v>69</v>
      </c>
    </row>
    <row r="35" spans="1:3" ht="12.95" customHeight="1">
      <c r="A35" s="2">
        <v>34</v>
      </c>
      <c r="B35" s="2" t="s">
        <v>70</v>
      </c>
      <c r="C35" s="2" t="s">
        <v>71</v>
      </c>
    </row>
    <row r="36" spans="1:3" ht="12.95" customHeight="1">
      <c r="A36" s="2">
        <v>35</v>
      </c>
      <c r="B36" s="2" t="s">
        <v>72</v>
      </c>
      <c r="C36" s="2" t="s">
        <v>73</v>
      </c>
    </row>
    <row r="37" spans="1:3" ht="12.95" customHeight="1">
      <c r="A37" s="2">
        <v>36</v>
      </c>
      <c r="B37" s="2" t="s">
        <v>74</v>
      </c>
      <c r="C37" s="2" t="s">
        <v>75</v>
      </c>
    </row>
    <row r="38" spans="1:3" ht="12.95" customHeight="1">
      <c r="A38" s="2">
        <v>37</v>
      </c>
      <c r="B38" s="2" t="s">
        <v>76</v>
      </c>
      <c r="C38" s="2" t="s">
        <v>77</v>
      </c>
    </row>
    <row r="39" spans="1:3" ht="12.95" customHeight="1">
      <c r="A39" s="2">
        <v>38</v>
      </c>
      <c r="B39" s="2" t="s">
        <v>78</v>
      </c>
      <c r="C39" s="2" t="s">
        <v>79</v>
      </c>
    </row>
    <row r="40" spans="1:3" ht="12.95" customHeight="1">
      <c r="A40" s="2">
        <v>39</v>
      </c>
      <c r="B40" s="2" t="s">
        <v>80</v>
      </c>
      <c r="C40" s="2" t="s">
        <v>81</v>
      </c>
    </row>
    <row r="41" spans="1:3" ht="12.95" customHeight="1">
      <c r="A41" s="2">
        <v>40</v>
      </c>
      <c r="B41" s="2" t="s">
        <v>82</v>
      </c>
      <c r="C41" s="2" t="s">
        <v>83</v>
      </c>
    </row>
    <row r="42" spans="1:3" ht="12.95" customHeight="1">
      <c r="A42" s="2">
        <v>41</v>
      </c>
      <c r="B42" s="2" t="s">
        <v>84</v>
      </c>
      <c r="C42" s="2" t="s">
        <v>85</v>
      </c>
    </row>
    <row r="43" spans="1:3" ht="12.95" customHeight="1">
      <c r="A43" s="2">
        <v>42</v>
      </c>
      <c r="B43" s="2" t="s">
        <v>86</v>
      </c>
      <c r="C43" s="2" t="s">
        <v>87</v>
      </c>
    </row>
    <row r="44" spans="1:3" ht="12.95" customHeight="1">
      <c r="A44" s="2">
        <v>43</v>
      </c>
      <c r="B44" s="2" t="s">
        <v>88</v>
      </c>
      <c r="C44" s="2" t="s">
        <v>89</v>
      </c>
    </row>
    <row r="45" spans="1:3" ht="12.95" customHeight="1">
      <c r="A45" s="2">
        <v>44</v>
      </c>
      <c r="B45" s="2" t="s">
        <v>90</v>
      </c>
      <c r="C45" s="2" t="s">
        <v>91</v>
      </c>
    </row>
    <row r="46" spans="1:3" ht="12.95" customHeight="1">
      <c r="A46" s="2">
        <v>45</v>
      </c>
      <c r="B46" s="2" t="s">
        <v>92</v>
      </c>
      <c r="C46" s="2" t="s">
        <v>93</v>
      </c>
    </row>
    <row r="47" spans="1:3" ht="12.95" customHeight="1">
      <c r="A47" s="2">
        <v>46</v>
      </c>
      <c r="B47" s="2" t="s">
        <v>94</v>
      </c>
      <c r="C47" s="2" t="s">
        <v>95</v>
      </c>
    </row>
    <row r="48" spans="1:3" ht="12.95" customHeight="1">
      <c r="A48" s="2">
        <v>47</v>
      </c>
      <c r="B48" s="2" t="s">
        <v>96</v>
      </c>
      <c r="C48" s="2" t="s">
        <v>97</v>
      </c>
    </row>
    <row r="49" spans="1:3" ht="12.95" customHeight="1">
      <c r="A49" s="2">
        <v>48</v>
      </c>
      <c r="B49" s="2" t="s">
        <v>98</v>
      </c>
      <c r="C49" s="2" t="s">
        <v>99</v>
      </c>
    </row>
    <row r="50" spans="1:3" ht="12.95" customHeight="1">
      <c r="A50" s="2">
        <v>49</v>
      </c>
      <c r="B50" s="2" t="s">
        <v>100</v>
      </c>
      <c r="C50" s="2" t="s">
        <v>101</v>
      </c>
    </row>
    <row r="51" spans="1:3" ht="12.95" customHeight="1">
      <c r="A51" s="2">
        <v>50</v>
      </c>
      <c r="B51" s="2" t="s">
        <v>102</v>
      </c>
      <c r="C51" s="2" t="s">
        <v>103</v>
      </c>
    </row>
    <row r="52" spans="1:3" ht="12.95" customHeight="1">
      <c r="A52" s="2">
        <v>51</v>
      </c>
      <c r="B52" s="2" t="s">
        <v>104</v>
      </c>
      <c r="C52" s="2" t="s">
        <v>105</v>
      </c>
    </row>
    <row r="53" spans="1:3" ht="12.95" customHeight="1">
      <c r="A53" s="2">
        <v>52</v>
      </c>
      <c r="B53" s="2" t="s">
        <v>106</v>
      </c>
      <c r="C53" s="2" t="s">
        <v>107</v>
      </c>
    </row>
    <row r="54" spans="1:3" ht="12.95" customHeight="1">
      <c r="A54" s="2">
        <v>53</v>
      </c>
      <c r="B54" s="2" t="s">
        <v>108</v>
      </c>
      <c r="C54" s="2" t="s">
        <v>109</v>
      </c>
    </row>
    <row r="55" spans="1:3" ht="12.95" customHeight="1">
      <c r="A55" s="2">
        <v>54</v>
      </c>
      <c r="B55" s="2" t="s">
        <v>110</v>
      </c>
      <c r="C55" s="2" t="s">
        <v>111</v>
      </c>
    </row>
    <row r="56" spans="1:3" ht="12.95" customHeight="1">
      <c r="A56" s="2">
        <v>55</v>
      </c>
      <c r="B56" s="2" t="s">
        <v>112</v>
      </c>
      <c r="C56" s="2" t="s">
        <v>113</v>
      </c>
    </row>
    <row r="57" spans="1:3" ht="12.95" customHeight="1">
      <c r="A57" s="2">
        <v>56</v>
      </c>
      <c r="B57" s="2" t="s">
        <v>114</v>
      </c>
      <c r="C57" s="2" t="s">
        <v>115</v>
      </c>
    </row>
    <row r="58" spans="1:3" ht="12.95" customHeight="1">
      <c r="A58" s="2">
        <v>57</v>
      </c>
      <c r="B58" s="2" t="s">
        <v>116</v>
      </c>
      <c r="C58" s="2" t="s">
        <v>117</v>
      </c>
    </row>
    <row r="59" spans="1:3" ht="12.95" customHeight="1">
      <c r="A59" s="2">
        <v>58</v>
      </c>
      <c r="B59" s="2" t="s">
        <v>118</v>
      </c>
      <c r="C59" s="2" t="s">
        <v>119</v>
      </c>
    </row>
    <row r="60" spans="1:3" ht="12.95" customHeight="1">
      <c r="A60" s="2">
        <v>59</v>
      </c>
      <c r="B60" s="2" t="s">
        <v>120</v>
      </c>
      <c r="C60" s="2" t="s">
        <v>121</v>
      </c>
    </row>
    <row r="61" spans="1:3" ht="12.95" customHeight="1">
      <c r="A61" s="2">
        <v>60</v>
      </c>
      <c r="B61" s="2" t="s">
        <v>122</v>
      </c>
      <c r="C61" s="2" t="s">
        <v>123</v>
      </c>
    </row>
    <row r="62" spans="1:3" ht="12.95" customHeight="1">
      <c r="A62" s="2">
        <v>61</v>
      </c>
      <c r="B62" s="2" t="s">
        <v>124</v>
      </c>
      <c r="C62" s="2" t="s">
        <v>125</v>
      </c>
    </row>
    <row r="63" spans="1:3" ht="12.95" customHeight="1">
      <c r="A63" s="2">
        <v>62</v>
      </c>
      <c r="B63" s="2" t="s">
        <v>126</v>
      </c>
      <c r="C63" s="2" t="s">
        <v>127</v>
      </c>
    </row>
    <row r="64" spans="1:3" ht="12.95" customHeight="1">
      <c r="A64" s="2">
        <v>63</v>
      </c>
      <c r="B64" s="2" t="s">
        <v>128</v>
      </c>
      <c r="C64" s="2" t="s">
        <v>129</v>
      </c>
    </row>
    <row r="65" spans="1:3" ht="12.95" customHeight="1">
      <c r="A65" s="2">
        <v>64</v>
      </c>
      <c r="B65" s="2" t="s">
        <v>130</v>
      </c>
      <c r="C65" s="2" t="s">
        <v>131</v>
      </c>
    </row>
    <row r="66" spans="1:3" ht="12.95" customHeight="1">
      <c r="A66" s="2">
        <v>65</v>
      </c>
      <c r="B66" s="2" t="s">
        <v>132</v>
      </c>
      <c r="C66" s="2" t="s">
        <v>133</v>
      </c>
    </row>
    <row r="67" spans="1:3" ht="12.95" customHeight="1">
      <c r="A67" s="2">
        <v>66</v>
      </c>
      <c r="B67" s="2" t="s">
        <v>134</v>
      </c>
      <c r="C67" s="2" t="s">
        <v>135</v>
      </c>
    </row>
    <row r="68" spans="1:3" ht="12.95" customHeight="1">
      <c r="A68" s="2">
        <v>67</v>
      </c>
      <c r="B68" s="2" t="s">
        <v>136</v>
      </c>
      <c r="C68" s="2" t="s">
        <v>137</v>
      </c>
    </row>
    <row r="69" spans="1:3" ht="12.95" customHeight="1">
      <c r="A69" s="2">
        <v>68</v>
      </c>
      <c r="B69" s="2" t="s">
        <v>138</v>
      </c>
      <c r="C69" s="2" t="s">
        <v>139</v>
      </c>
    </row>
    <row r="70" spans="1:3" ht="12.95" customHeight="1">
      <c r="A70" s="2">
        <v>69</v>
      </c>
      <c r="B70" s="2" t="s">
        <v>140</v>
      </c>
      <c r="C70" s="2" t="s">
        <v>141</v>
      </c>
    </row>
    <row r="71" spans="1:3" ht="12.95" customHeight="1">
      <c r="A71" s="2">
        <v>70</v>
      </c>
      <c r="B71" s="2" t="s">
        <v>142</v>
      </c>
      <c r="C71" s="2" t="s">
        <v>143</v>
      </c>
    </row>
    <row r="72" spans="1:3" ht="12.95" customHeight="1">
      <c r="A72" s="2">
        <v>71</v>
      </c>
      <c r="B72" s="2" t="s">
        <v>144</v>
      </c>
      <c r="C72" s="2" t="s">
        <v>145</v>
      </c>
    </row>
    <row r="73" spans="1:3" ht="12.95" customHeight="1">
      <c r="A73" s="2">
        <v>72</v>
      </c>
      <c r="B73" s="2" t="s">
        <v>146</v>
      </c>
      <c r="C73" s="2" t="s">
        <v>147</v>
      </c>
    </row>
  </sheetData>
  <hyperlinks>
    <hyperlink ref="B2" location="JR_PAGE_ANCHOR_0_2" display="AXIS112" xr:uid="{00000000-0004-0000-0000-000000000000}"/>
    <hyperlink ref="B3" location="JR_PAGE_ANCHOR_0_3" display="AXIS113" xr:uid="{00000000-0004-0000-0000-000001000000}"/>
    <hyperlink ref="B4" location="JR_PAGE_ANCHOR_0_4" display="AXISASD" xr:uid="{00000000-0004-0000-0000-000002000000}"/>
    <hyperlink ref="B5" location="JR_PAGE_ANCHOR_0_5" display="AXISBCF" xr:uid="{00000000-0004-0000-0000-000003000000}"/>
    <hyperlink ref="B6" location="JR_PAGE_ANCHOR_0_6" display="AXISBDF" xr:uid="{00000000-0004-0000-0000-000004000000}"/>
    <hyperlink ref="B7" location="JR_PAGE_ANCHOR_0_7" display="AXISBETF" xr:uid="{00000000-0004-0000-0000-000005000000}"/>
    <hyperlink ref="B8" location="JR_PAGE_ANCHOR_0_8" display="AXISBTF" xr:uid="{00000000-0004-0000-0000-000006000000}"/>
    <hyperlink ref="B9" location="JR_PAGE_ANCHOR_0_9" display="AXISCBS" xr:uid="{00000000-0004-0000-0000-000007000000}"/>
    <hyperlink ref="B10" location="JR_PAGE_ANCHOR_0_10" display="AXISCETF" xr:uid="{00000000-0004-0000-0000-000008000000}"/>
    <hyperlink ref="B11" location="JR_PAGE_ANCHOR_0_11" display="AXISCGF" xr:uid="{00000000-0004-0000-0000-000009000000}"/>
    <hyperlink ref="B12" location="JR_PAGE_ANCHOR_0_12" display="AXISCIB" xr:uid="{00000000-0004-0000-0000-00000A000000}"/>
    <hyperlink ref="B13" location="JR_PAGE_ANCHOR_0_13" display="AXISCIG" xr:uid="{00000000-0004-0000-0000-00000B000000}"/>
    <hyperlink ref="B14" location="JR_PAGE_ANCHOR_0_14" display="AXISCOF" xr:uid="{00000000-0004-0000-0000-00000C000000}"/>
    <hyperlink ref="B15" location="JR_PAGE_ANCHOR_0_15" display="AXISCPSE" xr:uid="{00000000-0004-0000-0000-00000D000000}"/>
    <hyperlink ref="B16" location="JR_PAGE_ANCHOR_0_16" display="AXISCSDL" xr:uid="{00000000-0004-0000-0000-00000E000000}"/>
    <hyperlink ref="B17" location="JR_PAGE_ANCHOR_0_17" display="AXISDBF" xr:uid="{00000000-0004-0000-0000-00000F000000}"/>
    <hyperlink ref="B18" location="JR_PAGE_ANCHOR_0_18" display="AXISDEF" xr:uid="{00000000-0004-0000-0000-000010000000}"/>
    <hyperlink ref="B19" location="JR_PAGE_ANCHOR_0_19" display="AXISEAF" xr:uid="{00000000-0004-0000-0000-000011000000}"/>
    <hyperlink ref="B20" location="JR_PAGE_ANCHOR_0_20" display="AXISEFOF" xr:uid="{00000000-0004-0000-0000-000012000000}"/>
    <hyperlink ref="B21" location="JR_PAGE_ANCHOR_0_21" display="AXISEHF" xr:uid="{00000000-0004-0000-0000-000013000000}"/>
    <hyperlink ref="B22" location="JR_PAGE_ANCHOR_0_22" display="AXISEQF" xr:uid="{00000000-0004-0000-0000-000014000000}"/>
    <hyperlink ref="B23" location="JR_PAGE_ANCHOR_0_23" display="AXISESF" xr:uid="{00000000-0004-0000-0000-000015000000}"/>
    <hyperlink ref="B24" location="JR_PAGE_ANCHOR_0_24" display="AXISESG" xr:uid="{00000000-0004-0000-0000-000016000000}"/>
    <hyperlink ref="B27" location="JR_PAGE_ANCHOR_0_27" display="AXISFLO" xr:uid="{00000000-0004-0000-0000-000017000000}"/>
    <hyperlink ref="B28" location="JR_PAGE_ANCHOR_0_28" display="AXISGCE" xr:uid="{00000000-0004-0000-0000-000018000000}"/>
    <hyperlink ref="B29" location="JR_PAGE_ANCHOR_0_29" display="AXISGEA" xr:uid="{00000000-0004-0000-0000-000019000000}"/>
    <hyperlink ref="B32" location="JR_PAGE_ANCHOR_0_32" display="AXISGLD" xr:uid="{00000000-0004-0000-0000-00001A000000}"/>
    <hyperlink ref="B33" location="JR_PAGE_ANCHOR_0_33" display="AXISGOF" xr:uid="{00000000-0004-0000-0000-00001B000000}"/>
    <hyperlink ref="B34" location="JR_PAGE_ANCHOR_0_34" display="AXISHETF" xr:uid="{00000000-0004-0000-0000-00001C000000}"/>
    <hyperlink ref="B35" location="JR_PAGE_ANCHOR_0_35" display="AXISIFD" xr:uid="{00000000-0004-0000-0000-00001D000000}"/>
    <hyperlink ref="B36" location="JR_PAGE_ANCHOR_0_36" display="AXISIMF" xr:uid="{00000000-0004-0000-0000-00001E000000}"/>
    <hyperlink ref="B37" location="JR_PAGE_ANCHOR_0_37" display="AXISIOF" xr:uid="{00000000-0004-0000-0000-00001F000000}"/>
    <hyperlink ref="B38" location="JR_PAGE_ANCHOR_0_38" display="AXISISF" xr:uid="{00000000-0004-0000-0000-000020000000}"/>
    <hyperlink ref="B39" location="JR_PAGE_ANCHOR_0_39" display="AXISLDF" xr:uid="{00000000-0004-0000-0000-000021000000}"/>
    <hyperlink ref="B40" location="JR_PAGE_ANCHOR_0_40" display="AXISLFA" xr:uid="{00000000-0004-0000-0000-000022000000}"/>
    <hyperlink ref="B41" location="JR_PAGE_ANCHOR_0_41" display="AXISM10" xr:uid="{00000000-0004-0000-0000-000023000000}"/>
    <hyperlink ref="B42" location="JR_PAGE_ANCHOR_0_42" display="AXISMCF" xr:uid="{00000000-0004-0000-0000-000024000000}"/>
    <hyperlink ref="B43" location="JR_PAGE_ANCHOR_0_43" display="AXISMLC" xr:uid="{00000000-0004-0000-0000-000025000000}"/>
    <hyperlink ref="B44" location="JR_PAGE_ANCHOR_0_44" display="AXISMLF" xr:uid="{00000000-0004-0000-0000-000026000000}"/>
    <hyperlink ref="B45" location="JR_PAGE_ANCHOR_0_45" display="AXISMMF" xr:uid="{00000000-0004-0000-0000-000027000000}"/>
    <hyperlink ref="B46" location="JR_PAGE_ANCHOR_0_46" display="AXISN50" xr:uid="{00000000-0004-0000-0000-000028000000}"/>
    <hyperlink ref="B47" location="JR_PAGE_ANCHOR_0_47" display="AXISNETF" xr:uid="{00000000-0004-0000-0000-000029000000}"/>
    <hyperlink ref="B48" location="JR_PAGE_ANCHOR_0_48" display="AXISNFOF" xr:uid="{00000000-0004-0000-0000-00002A000000}"/>
    <hyperlink ref="B49" location="JR_PAGE_ANCHOR_0_49" display="AXISNIF" xr:uid="{00000000-0004-0000-0000-00002B000000}"/>
    <hyperlink ref="B50" location="JR_PAGE_ANCHOR_0_50" display="AXISNIT" xr:uid="{00000000-0004-0000-0000-00002C000000}"/>
    <hyperlink ref="B51" location="JR_PAGE_ANCHOR_0_51" display="AXISNM50" xr:uid="{00000000-0004-0000-0000-00002D000000}"/>
    <hyperlink ref="B52" location="JR_PAGE_ANCHOR_0_52" display="AXISNNF" xr:uid="{00000000-0004-0000-0000-00002E000000}"/>
    <hyperlink ref="B53" location="JR_PAGE_ANCHOR_0_53" display="AXISNS50" xr:uid="{00000000-0004-0000-0000-00002F000000}"/>
    <hyperlink ref="B54" location="JR_PAGE_ANCHOR_0_54" display="AXISONF" xr:uid="{00000000-0004-0000-0000-000030000000}"/>
    <hyperlink ref="B55" location="JR_PAGE_ANCHOR_0_55" display="AXISQUA" xr:uid="{00000000-0004-0000-0000-000031000000}"/>
    <hyperlink ref="B56" location="JR_PAGE_ANCHOR_0_56" display="AXISRAP" xr:uid="{00000000-0004-0000-0000-000032000000}"/>
    <hyperlink ref="B57" location="JR_PAGE_ANCHOR_0_57" display="AXISRCP" xr:uid="{00000000-0004-0000-0000-000033000000}"/>
    <hyperlink ref="B58" location="JR_PAGE_ANCHOR_0_58" display="AXISRDP" xr:uid="{00000000-0004-0000-0000-000034000000}"/>
    <hyperlink ref="B59" location="JR_PAGE_ANCHOR_0_59" display="AXISSCF" xr:uid="{00000000-0004-0000-0000-000035000000}"/>
    <hyperlink ref="B60" location="JR_PAGE_ANCHOR_0_60" display="AXISSDI" xr:uid="{00000000-0004-0000-0000-000036000000}"/>
    <hyperlink ref="B61" location="JR_PAGE_ANCHOR_0_61" display="AXISSDL" xr:uid="{00000000-0004-0000-0000-000037000000}"/>
    <hyperlink ref="B62" location="JR_PAGE_ANCHOR_0_62" display="AXISSETF" xr:uid="{00000000-0004-0000-0000-000038000000}"/>
    <hyperlink ref="B63" location="JR_PAGE_ANCHOR_0_63" display="AXISSIF" xr:uid="{00000000-0004-0000-0000-000039000000}"/>
    <hyperlink ref="B64" location="JR_PAGE_ANCHOR_0_64" display="AXISSIL" xr:uid="{00000000-0004-0000-0000-00003A000000}"/>
    <hyperlink ref="B65" location="JR_PAGE_ANCHOR_0_65" display="AXISSSF" xr:uid="{00000000-0004-0000-0000-00003B000000}"/>
    <hyperlink ref="B66" location="JR_PAGE_ANCHOR_0_66" display="AXISSTF" xr:uid="{00000000-0004-0000-0000-00003C000000}"/>
    <hyperlink ref="B67" location="JR_PAGE_ANCHOR_0_67" display="AXISTAA" xr:uid="{00000000-0004-0000-0000-00003D000000}"/>
    <hyperlink ref="B68" location="JR_PAGE_ANCHOR_0_68" display="AXISTAF" xr:uid="{00000000-0004-0000-0000-00003E000000}"/>
    <hyperlink ref="B69" location="JR_PAGE_ANCHOR_0_69" display="AXISTDB" xr:uid="{00000000-0004-0000-0000-00003F000000}"/>
    <hyperlink ref="B70" location="JR_PAGE_ANCHOR_0_70" display="AXISTETF" xr:uid="{00000000-0004-0000-0000-000040000000}"/>
    <hyperlink ref="B71" location="JR_PAGE_ANCHOR_0_71" display="AXISTSF" xr:uid="{00000000-0004-0000-0000-000041000000}"/>
    <hyperlink ref="B72" location="JR_PAGE_ANCHOR_0_72" display="AXISUSF" xr:uid="{00000000-0004-0000-0000-000042000000}"/>
    <hyperlink ref="B73" location="JR_PAGE_ANCHOR_0_73" display="AXISVAL" xr:uid="{00000000-0004-0000-0000-000043000000}"/>
    <hyperlink ref="B30" location="JR_PAGE_ANCHOR_0_30" display="AXISGETF" xr:uid="{00000000-0004-0000-0000-000044000000}"/>
    <hyperlink ref="B31" location="JR_PAGE_ANCHOR_0_31" display="AXISGIF" xr:uid="{00000000-0004-0000-0000-000045000000}"/>
    <hyperlink ref="B26" location="JR_PAGE_ANCHOR_0_26" display="AXISF25" xr:uid="{00000000-0004-0000-0000-000046000000}"/>
    <hyperlink ref="B25" location="JR_PAGE_ANCHOR_0_25" display="AXISETS" xr:uid="{00000000-0004-0000-0000-000047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outlinePr summaryBelow="0"/>
  </sheetPr>
  <dimension ref="A1:K58"/>
  <sheetViews>
    <sheetView topLeftCell="A5" workbookViewId="0">
      <selection activeCell="K58" sqref="K58"/>
    </sheetView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20</v>
      </c>
      <c r="B1" s="4" t="s">
        <v>21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298</v>
      </c>
      <c r="B7" s="19" t="s">
        <v>299</v>
      </c>
      <c r="C7" s="15" t="s">
        <v>300</v>
      </c>
      <c r="D7" s="15" t="s">
        <v>301</v>
      </c>
      <c r="E7" s="20">
        <v>10289</v>
      </c>
      <c r="F7" s="21">
        <v>136.0514</v>
      </c>
      <c r="G7" s="22">
        <v>0.1027</v>
      </c>
      <c r="H7" s="39"/>
      <c r="I7" s="24"/>
      <c r="J7" s="5"/>
    </row>
    <row r="8" spans="1:10" ht="12.95" customHeight="1">
      <c r="A8" s="18" t="s">
        <v>387</v>
      </c>
      <c r="B8" s="19" t="s">
        <v>388</v>
      </c>
      <c r="C8" s="15" t="s">
        <v>389</v>
      </c>
      <c r="D8" s="15" t="s">
        <v>390</v>
      </c>
      <c r="E8" s="20">
        <v>29520</v>
      </c>
      <c r="F8" s="21">
        <v>128.60390000000001</v>
      </c>
      <c r="G8" s="22">
        <v>9.7000000000000003E-2</v>
      </c>
      <c r="H8" s="39"/>
      <c r="I8" s="24"/>
      <c r="J8" s="5"/>
    </row>
    <row r="9" spans="1:10" ht="12.95" customHeight="1">
      <c r="A9" s="18" t="s">
        <v>798</v>
      </c>
      <c r="B9" s="19" t="s">
        <v>799</v>
      </c>
      <c r="C9" s="15" t="s">
        <v>800</v>
      </c>
      <c r="D9" s="15" t="s">
        <v>294</v>
      </c>
      <c r="E9" s="20">
        <v>4521</v>
      </c>
      <c r="F9" s="21">
        <v>97.488600000000005</v>
      </c>
      <c r="G9" s="22">
        <v>7.3599999999999999E-2</v>
      </c>
      <c r="H9" s="39"/>
      <c r="I9" s="24"/>
      <c r="J9" s="5"/>
    </row>
    <row r="10" spans="1:10" ht="12.95" customHeight="1">
      <c r="A10" s="18" t="s">
        <v>408</v>
      </c>
      <c r="B10" s="19" t="s">
        <v>409</v>
      </c>
      <c r="C10" s="15" t="s">
        <v>410</v>
      </c>
      <c r="D10" s="15" t="s">
        <v>390</v>
      </c>
      <c r="E10" s="20">
        <v>4220</v>
      </c>
      <c r="F10" s="21">
        <v>94.125</v>
      </c>
      <c r="G10" s="22">
        <v>7.0999999999999994E-2</v>
      </c>
      <c r="H10" s="39"/>
      <c r="I10" s="24"/>
      <c r="J10" s="5"/>
    </row>
    <row r="11" spans="1:10" ht="12.95" customHeight="1">
      <c r="A11" s="18" t="s">
        <v>371</v>
      </c>
      <c r="B11" s="19" t="s">
        <v>372</v>
      </c>
      <c r="C11" s="15" t="s">
        <v>373</v>
      </c>
      <c r="D11" s="15" t="s">
        <v>294</v>
      </c>
      <c r="E11" s="20">
        <v>624</v>
      </c>
      <c r="F11" s="21">
        <v>79.981200000000001</v>
      </c>
      <c r="G11" s="22">
        <v>6.0400000000000002E-2</v>
      </c>
      <c r="H11" s="39"/>
      <c r="I11" s="24"/>
      <c r="J11" s="5"/>
    </row>
    <row r="12" spans="1:10" ht="12.95" customHeight="1">
      <c r="A12" s="18" t="s">
        <v>807</v>
      </c>
      <c r="B12" s="19" t="s">
        <v>808</v>
      </c>
      <c r="C12" s="15" t="s">
        <v>809</v>
      </c>
      <c r="D12" s="15" t="s">
        <v>366</v>
      </c>
      <c r="E12" s="20">
        <v>1972</v>
      </c>
      <c r="F12" s="21">
        <v>70.78</v>
      </c>
      <c r="G12" s="22">
        <v>5.3400000000000003E-2</v>
      </c>
      <c r="H12" s="39"/>
      <c r="I12" s="24"/>
      <c r="J12" s="5"/>
    </row>
    <row r="13" spans="1:10" ht="12.95" customHeight="1">
      <c r="A13" s="18" t="s">
        <v>813</v>
      </c>
      <c r="B13" s="19" t="s">
        <v>814</v>
      </c>
      <c r="C13" s="15" t="s">
        <v>815</v>
      </c>
      <c r="D13" s="15" t="s">
        <v>366</v>
      </c>
      <c r="E13" s="20">
        <v>2130</v>
      </c>
      <c r="F13" s="21">
        <v>61.256700000000002</v>
      </c>
      <c r="G13" s="22">
        <v>4.6199999999999998E-2</v>
      </c>
      <c r="H13" s="39"/>
      <c r="I13" s="24"/>
      <c r="J13" s="5"/>
    </row>
    <row r="14" spans="1:10" ht="12.95" customHeight="1">
      <c r="A14" s="18" t="s">
        <v>840</v>
      </c>
      <c r="B14" s="19" t="s">
        <v>841</v>
      </c>
      <c r="C14" s="15" t="s">
        <v>842</v>
      </c>
      <c r="D14" s="15" t="s">
        <v>462</v>
      </c>
      <c r="E14" s="20">
        <v>26776</v>
      </c>
      <c r="F14" s="21">
        <v>51.717799999999997</v>
      </c>
      <c r="G14" s="22">
        <v>3.9E-2</v>
      </c>
      <c r="H14" s="39"/>
      <c r="I14" s="24"/>
      <c r="J14" s="5"/>
    </row>
    <row r="15" spans="1:10" ht="12.95" customHeight="1">
      <c r="A15" s="18" t="s">
        <v>843</v>
      </c>
      <c r="B15" s="19" t="s">
        <v>844</v>
      </c>
      <c r="C15" s="15" t="s">
        <v>845</v>
      </c>
      <c r="D15" s="15" t="s">
        <v>294</v>
      </c>
      <c r="E15" s="20">
        <v>535</v>
      </c>
      <c r="F15" s="21">
        <v>47.634500000000003</v>
      </c>
      <c r="G15" s="22">
        <v>3.5900000000000001E-2</v>
      </c>
      <c r="H15" s="39"/>
      <c r="I15" s="24"/>
      <c r="J15" s="5"/>
    </row>
    <row r="16" spans="1:10" ht="12.95" customHeight="1">
      <c r="A16" s="18" t="s">
        <v>846</v>
      </c>
      <c r="B16" s="19" t="s">
        <v>847</v>
      </c>
      <c r="C16" s="15" t="s">
        <v>848</v>
      </c>
      <c r="D16" s="15" t="s">
        <v>462</v>
      </c>
      <c r="E16" s="20">
        <v>1041</v>
      </c>
      <c r="F16" s="21">
        <v>45.9071</v>
      </c>
      <c r="G16" s="22">
        <v>3.4599999999999999E-2</v>
      </c>
      <c r="H16" s="39"/>
      <c r="I16" s="24"/>
      <c r="J16" s="5"/>
    </row>
    <row r="17" spans="1:10" ht="12.95" customHeight="1">
      <c r="A17" s="18" t="s">
        <v>816</v>
      </c>
      <c r="B17" s="19" t="s">
        <v>817</v>
      </c>
      <c r="C17" s="15" t="s">
        <v>818</v>
      </c>
      <c r="D17" s="15" t="s">
        <v>819</v>
      </c>
      <c r="E17" s="20">
        <v>1686</v>
      </c>
      <c r="F17" s="21">
        <v>42.274799999999999</v>
      </c>
      <c r="G17" s="22">
        <v>3.1899999999999998E-2</v>
      </c>
      <c r="H17" s="39"/>
      <c r="I17" s="24"/>
      <c r="J17" s="5"/>
    </row>
    <row r="18" spans="1:10" ht="12.95" customHeight="1">
      <c r="A18" s="18" t="s">
        <v>849</v>
      </c>
      <c r="B18" s="19" t="s">
        <v>850</v>
      </c>
      <c r="C18" s="15" t="s">
        <v>851</v>
      </c>
      <c r="D18" s="15" t="s">
        <v>305</v>
      </c>
      <c r="E18" s="20">
        <v>8001</v>
      </c>
      <c r="F18" s="21">
        <v>35.944499999999998</v>
      </c>
      <c r="G18" s="22">
        <v>2.7099999999999999E-2</v>
      </c>
      <c r="H18" s="39"/>
      <c r="I18" s="24"/>
      <c r="J18" s="5"/>
    </row>
    <row r="19" spans="1:10" ht="12.95" customHeight="1">
      <c r="A19" s="18" t="s">
        <v>852</v>
      </c>
      <c r="B19" s="19" t="s">
        <v>853</v>
      </c>
      <c r="C19" s="15" t="s">
        <v>854</v>
      </c>
      <c r="D19" s="15" t="s">
        <v>855</v>
      </c>
      <c r="E19" s="20">
        <v>2274</v>
      </c>
      <c r="F19" s="21">
        <v>33.642699999999998</v>
      </c>
      <c r="G19" s="22">
        <v>2.5399999999999999E-2</v>
      </c>
      <c r="H19" s="39"/>
      <c r="I19" s="24"/>
      <c r="J19" s="5"/>
    </row>
    <row r="20" spans="1:10" ht="12.95" customHeight="1">
      <c r="A20" s="18" t="s">
        <v>856</v>
      </c>
      <c r="B20" s="19" t="s">
        <v>857</v>
      </c>
      <c r="C20" s="15" t="s">
        <v>858</v>
      </c>
      <c r="D20" s="15" t="s">
        <v>386</v>
      </c>
      <c r="E20" s="20">
        <v>2969</v>
      </c>
      <c r="F20" s="21">
        <v>32.9069</v>
      </c>
      <c r="G20" s="22">
        <v>2.4799999999999999E-2</v>
      </c>
      <c r="H20" s="39"/>
      <c r="I20" s="24"/>
      <c r="J20" s="5"/>
    </row>
    <row r="21" spans="1:10" ht="12.95" customHeight="1">
      <c r="A21" s="18" t="s">
        <v>859</v>
      </c>
      <c r="B21" s="19" t="s">
        <v>860</v>
      </c>
      <c r="C21" s="15" t="s">
        <v>861</v>
      </c>
      <c r="D21" s="15" t="s">
        <v>462</v>
      </c>
      <c r="E21" s="20">
        <v>707</v>
      </c>
      <c r="F21" s="21">
        <v>32.548900000000003</v>
      </c>
      <c r="G21" s="22">
        <v>2.46E-2</v>
      </c>
      <c r="H21" s="39"/>
      <c r="I21" s="24"/>
      <c r="J21" s="5"/>
    </row>
    <row r="22" spans="1:10" ht="12.95" customHeight="1">
      <c r="A22" s="18" t="s">
        <v>862</v>
      </c>
      <c r="B22" s="19" t="s">
        <v>863</v>
      </c>
      <c r="C22" s="15" t="s">
        <v>864</v>
      </c>
      <c r="D22" s="15" t="s">
        <v>294</v>
      </c>
      <c r="E22" s="20">
        <v>646</v>
      </c>
      <c r="F22" s="21">
        <v>29.699200000000001</v>
      </c>
      <c r="G22" s="22">
        <v>2.24E-2</v>
      </c>
      <c r="H22" s="39"/>
      <c r="I22" s="24"/>
      <c r="J22" s="5"/>
    </row>
    <row r="23" spans="1:10" ht="12.95" customHeight="1">
      <c r="A23" s="18" t="s">
        <v>480</v>
      </c>
      <c r="B23" s="19" t="s">
        <v>481</v>
      </c>
      <c r="C23" s="15" t="s">
        <v>482</v>
      </c>
      <c r="D23" s="15" t="s">
        <v>483</v>
      </c>
      <c r="E23" s="20">
        <v>3492</v>
      </c>
      <c r="F23" s="21">
        <v>29.343299999999999</v>
      </c>
      <c r="G23" s="22">
        <v>2.2100000000000002E-2</v>
      </c>
      <c r="H23" s="39"/>
      <c r="I23" s="24"/>
      <c r="J23" s="5"/>
    </row>
    <row r="24" spans="1:10" ht="12.95" customHeight="1">
      <c r="A24" s="18" t="s">
        <v>865</v>
      </c>
      <c r="B24" s="19" t="s">
        <v>866</v>
      </c>
      <c r="C24" s="15" t="s">
        <v>867</v>
      </c>
      <c r="D24" s="15" t="s">
        <v>483</v>
      </c>
      <c r="E24" s="20">
        <v>475</v>
      </c>
      <c r="F24" s="21">
        <v>28.248699999999999</v>
      </c>
      <c r="G24" s="22">
        <v>2.1299999999999999E-2</v>
      </c>
      <c r="H24" s="39"/>
      <c r="I24" s="24"/>
      <c r="J24" s="5"/>
    </row>
    <row r="25" spans="1:10" ht="12.95" customHeight="1">
      <c r="A25" s="18" t="s">
        <v>442</v>
      </c>
      <c r="B25" s="19" t="s">
        <v>443</v>
      </c>
      <c r="C25" s="15" t="s">
        <v>444</v>
      </c>
      <c r="D25" s="15" t="s">
        <v>294</v>
      </c>
      <c r="E25" s="20">
        <v>615</v>
      </c>
      <c r="F25" s="21">
        <v>27.939800000000002</v>
      </c>
      <c r="G25" s="22">
        <v>2.1100000000000001E-2</v>
      </c>
      <c r="H25" s="39"/>
      <c r="I25" s="24"/>
      <c r="J25" s="5"/>
    </row>
    <row r="26" spans="1:10" ht="12.95" customHeight="1">
      <c r="A26" s="18" t="s">
        <v>346</v>
      </c>
      <c r="B26" s="19" t="s">
        <v>347</v>
      </c>
      <c r="C26" s="15" t="s">
        <v>348</v>
      </c>
      <c r="D26" s="15" t="s">
        <v>349</v>
      </c>
      <c r="E26" s="20">
        <v>3035</v>
      </c>
      <c r="F26" s="21">
        <v>27.067599999999999</v>
      </c>
      <c r="G26" s="22">
        <v>2.0400000000000001E-2</v>
      </c>
      <c r="H26" s="39"/>
      <c r="I26" s="24"/>
      <c r="J26" s="5"/>
    </row>
    <row r="27" spans="1:10" ht="12.95" customHeight="1">
      <c r="A27" s="18" t="s">
        <v>868</v>
      </c>
      <c r="B27" s="19" t="s">
        <v>869</v>
      </c>
      <c r="C27" s="15" t="s">
        <v>870</v>
      </c>
      <c r="D27" s="15" t="s">
        <v>819</v>
      </c>
      <c r="E27" s="20">
        <v>558</v>
      </c>
      <c r="F27" s="21">
        <v>26.649799999999999</v>
      </c>
      <c r="G27" s="22">
        <v>2.01E-2</v>
      </c>
      <c r="H27" s="39"/>
      <c r="I27" s="24"/>
      <c r="J27" s="5"/>
    </row>
    <row r="28" spans="1:10" ht="12.95" customHeight="1">
      <c r="A28" s="18" t="s">
        <v>871</v>
      </c>
      <c r="B28" s="19" t="s">
        <v>872</v>
      </c>
      <c r="C28" s="15" t="s">
        <v>873</v>
      </c>
      <c r="D28" s="15" t="s">
        <v>448</v>
      </c>
      <c r="E28" s="20">
        <v>4104</v>
      </c>
      <c r="F28" s="21">
        <v>23.669799999999999</v>
      </c>
      <c r="G28" s="22">
        <v>1.7899999999999999E-2</v>
      </c>
      <c r="H28" s="39"/>
      <c r="I28" s="24"/>
      <c r="J28" s="5"/>
    </row>
    <row r="29" spans="1:10" ht="12.95" customHeight="1">
      <c r="A29" s="18" t="s">
        <v>874</v>
      </c>
      <c r="B29" s="19" t="s">
        <v>875</v>
      </c>
      <c r="C29" s="15" t="s">
        <v>876</v>
      </c>
      <c r="D29" s="15" t="s">
        <v>462</v>
      </c>
      <c r="E29" s="20">
        <v>367</v>
      </c>
      <c r="F29" s="21">
        <v>22.217300000000002</v>
      </c>
      <c r="G29" s="22">
        <v>1.6799999999999999E-2</v>
      </c>
      <c r="H29" s="39"/>
      <c r="I29" s="24"/>
      <c r="J29" s="5"/>
    </row>
    <row r="30" spans="1:10" ht="12.95" customHeight="1">
      <c r="A30" s="18" t="s">
        <v>877</v>
      </c>
      <c r="B30" s="19" t="s">
        <v>878</v>
      </c>
      <c r="C30" s="15" t="s">
        <v>879</v>
      </c>
      <c r="D30" s="15" t="s">
        <v>880</v>
      </c>
      <c r="E30" s="20">
        <v>1792</v>
      </c>
      <c r="F30" s="21">
        <v>21.853400000000001</v>
      </c>
      <c r="G30" s="22">
        <v>1.6500000000000001E-2</v>
      </c>
      <c r="H30" s="39"/>
      <c r="I30" s="24"/>
      <c r="J30" s="5"/>
    </row>
    <row r="31" spans="1:10" ht="12.95" customHeight="1">
      <c r="A31" s="18" t="s">
        <v>881</v>
      </c>
      <c r="B31" s="19" t="s">
        <v>882</v>
      </c>
      <c r="C31" s="15" t="s">
        <v>883</v>
      </c>
      <c r="D31" s="15" t="s">
        <v>366</v>
      </c>
      <c r="E31" s="20">
        <v>1185</v>
      </c>
      <c r="F31" s="21">
        <v>19.718399999999999</v>
      </c>
      <c r="G31" s="22">
        <v>1.49E-2</v>
      </c>
      <c r="H31" s="39"/>
      <c r="I31" s="24"/>
      <c r="J31" s="5"/>
    </row>
    <row r="32" spans="1:10" ht="12.95" customHeight="1">
      <c r="A32" s="18" t="s">
        <v>884</v>
      </c>
      <c r="B32" s="19" t="s">
        <v>885</v>
      </c>
      <c r="C32" s="15" t="s">
        <v>886</v>
      </c>
      <c r="D32" s="15" t="s">
        <v>880</v>
      </c>
      <c r="E32" s="20">
        <v>630</v>
      </c>
      <c r="F32" s="21">
        <v>17.796600000000002</v>
      </c>
      <c r="G32" s="22">
        <v>1.34E-2</v>
      </c>
      <c r="H32" s="39"/>
      <c r="I32" s="24"/>
      <c r="J32" s="5"/>
    </row>
    <row r="33" spans="1:11" ht="12.95" customHeight="1">
      <c r="A33" s="18" t="s">
        <v>887</v>
      </c>
      <c r="B33" s="19" t="s">
        <v>888</v>
      </c>
      <c r="C33" s="15" t="s">
        <v>889</v>
      </c>
      <c r="D33" s="15" t="s">
        <v>855</v>
      </c>
      <c r="E33" s="20">
        <v>1379</v>
      </c>
      <c r="F33" s="21">
        <v>16.230799999999999</v>
      </c>
      <c r="G33" s="22">
        <v>1.2200000000000001E-2</v>
      </c>
      <c r="H33" s="39"/>
      <c r="I33" s="24"/>
      <c r="J33" s="5"/>
    </row>
    <row r="34" spans="1:11" ht="12.95" customHeight="1">
      <c r="A34" s="18" t="s">
        <v>890</v>
      </c>
      <c r="B34" s="19" t="s">
        <v>891</v>
      </c>
      <c r="C34" s="15" t="s">
        <v>892</v>
      </c>
      <c r="D34" s="15" t="s">
        <v>305</v>
      </c>
      <c r="E34" s="20">
        <v>1423</v>
      </c>
      <c r="F34" s="21">
        <v>15.1578</v>
      </c>
      <c r="G34" s="22">
        <v>1.14E-2</v>
      </c>
      <c r="H34" s="39"/>
      <c r="I34" s="24"/>
      <c r="J34" s="5"/>
    </row>
    <row r="35" spans="1:11" ht="12.95" customHeight="1">
      <c r="A35" s="18" t="s">
        <v>893</v>
      </c>
      <c r="B35" s="19" t="s">
        <v>894</v>
      </c>
      <c r="C35" s="15" t="s">
        <v>895</v>
      </c>
      <c r="D35" s="15" t="s">
        <v>880</v>
      </c>
      <c r="E35" s="20">
        <v>2761</v>
      </c>
      <c r="F35" s="21">
        <v>14.019</v>
      </c>
      <c r="G35" s="22">
        <v>1.06E-2</v>
      </c>
      <c r="H35" s="39"/>
      <c r="I35" s="24"/>
      <c r="J35" s="5"/>
    </row>
    <row r="36" spans="1:11" ht="12.95" customHeight="1">
      <c r="A36" s="18" t="s">
        <v>383</v>
      </c>
      <c r="B36" s="19" t="s">
        <v>384</v>
      </c>
      <c r="C36" s="15" t="s">
        <v>385</v>
      </c>
      <c r="D36" s="15" t="s">
        <v>386</v>
      </c>
      <c r="E36" s="20">
        <v>2448</v>
      </c>
      <c r="F36" s="21">
        <v>12.6806</v>
      </c>
      <c r="G36" s="22">
        <v>9.5999999999999992E-3</v>
      </c>
      <c r="H36" s="39"/>
      <c r="I36" s="24"/>
      <c r="J36" s="5"/>
    </row>
    <row r="37" spans="1:11" ht="12.95" customHeight="1">
      <c r="A37" s="5"/>
      <c r="B37" s="14" t="s">
        <v>168</v>
      </c>
      <c r="C37" s="15"/>
      <c r="D37" s="15"/>
      <c r="E37" s="15"/>
      <c r="F37" s="25">
        <v>1323.1560999999999</v>
      </c>
      <c r="G37" s="26">
        <v>0.99850000000000005</v>
      </c>
      <c r="H37" s="27"/>
      <c r="I37" s="28"/>
      <c r="J37" s="5"/>
    </row>
    <row r="38" spans="1:11" ht="12.95" customHeight="1">
      <c r="A38" s="5"/>
      <c r="B38" s="29" t="s">
        <v>489</v>
      </c>
      <c r="C38" s="2"/>
      <c r="D38" s="2"/>
      <c r="E38" s="2"/>
      <c r="F38" s="27" t="s">
        <v>170</v>
      </c>
      <c r="G38" s="27" t="s">
        <v>170</v>
      </c>
      <c r="H38" s="27"/>
      <c r="I38" s="28"/>
      <c r="J38" s="5"/>
    </row>
    <row r="39" spans="1:11" ht="12.95" customHeight="1">
      <c r="A39" s="5"/>
      <c r="B39" s="29" t="s">
        <v>168</v>
      </c>
      <c r="C39" s="2"/>
      <c r="D39" s="2"/>
      <c r="E39" s="2"/>
      <c r="F39" s="27" t="s">
        <v>170</v>
      </c>
      <c r="G39" s="27" t="s">
        <v>170</v>
      </c>
      <c r="H39" s="27"/>
      <c r="I39" s="28"/>
      <c r="J39" s="5"/>
    </row>
    <row r="40" spans="1:11" ht="12.95" customHeight="1">
      <c r="A40" s="5"/>
      <c r="B40" s="29" t="s">
        <v>171</v>
      </c>
      <c r="C40" s="30"/>
      <c r="D40" s="2"/>
      <c r="E40" s="30"/>
      <c r="F40" s="25">
        <v>1323.1560999999999</v>
      </c>
      <c r="G40" s="26">
        <v>0.99850000000000005</v>
      </c>
      <c r="H40" s="27"/>
      <c r="I40" s="28"/>
      <c r="J40" s="5"/>
    </row>
    <row r="41" spans="1:11" ht="12.95" customHeight="1">
      <c r="A41" s="5"/>
      <c r="B41" s="14" t="s">
        <v>172</v>
      </c>
      <c r="C41" s="15"/>
      <c r="D41" s="15"/>
      <c r="E41" s="15"/>
      <c r="F41" s="15"/>
      <c r="G41" s="15"/>
      <c r="H41" s="16"/>
      <c r="I41" s="17"/>
      <c r="J41" s="5"/>
    </row>
    <row r="42" spans="1:11" ht="12.95" customHeight="1">
      <c r="A42" s="18" t="s">
        <v>173</v>
      </c>
      <c r="B42" s="19" t="s">
        <v>174</v>
      </c>
      <c r="C42" s="15"/>
      <c r="D42" s="15"/>
      <c r="E42" s="20"/>
      <c r="F42" s="21">
        <v>1.3198000000000001</v>
      </c>
      <c r="G42" s="22">
        <v>1E-3</v>
      </c>
      <c r="H42" s="23">
        <v>6.6486350224551377E-2</v>
      </c>
      <c r="I42" s="24"/>
      <c r="J42" s="5"/>
    </row>
    <row r="43" spans="1:11" ht="12.95" customHeight="1">
      <c r="A43" s="5"/>
      <c r="B43" s="14" t="s">
        <v>168</v>
      </c>
      <c r="C43" s="15"/>
      <c r="D43" s="15"/>
      <c r="E43" s="15"/>
      <c r="F43" s="25">
        <v>1.3198000000000001</v>
      </c>
      <c r="G43" s="26">
        <v>1E-3</v>
      </c>
      <c r="H43" s="27"/>
      <c r="I43" s="28"/>
      <c r="J43" s="5"/>
    </row>
    <row r="44" spans="1:11" ht="12.95" customHeight="1">
      <c r="A44" s="5"/>
      <c r="B44" s="29" t="s">
        <v>171</v>
      </c>
      <c r="C44" s="30"/>
      <c r="D44" s="2"/>
      <c r="E44" s="30"/>
      <c r="F44" s="25">
        <v>1.3198000000000001</v>
      </c>
      <c r="G44" s="26">
        <v>1E-3</v>
      </c>
      <c r="H44" s="27"/>
      <c r="I44" s="28"/>
      <c r="J44" s="5"/>
    </row>
    <row r="45" spans="1:11" ht="12.95" customHeight="1">
      <c r="A45" s="5"/>
      <c r="B45" s="29" t="s">
        <v>175</v>
      </c>
      <c r="C45" s="15"/>
      <c r="D45" s="2"/>
      <c r="E45" s="15"/>
      <c r="F45" s="31">
        <v>0.66410000000000002</v>
      </c>
      <c r="G45" s="26">
        <v>5.0000000000000001E-4</v>
      </c>
      <c r="H45" s="27"/>
      <c r="I45" s="28"/>
      <c r="J45" s="5"/>
      <c r="K45" s="44"/>
    </row>
    <row r="46" spans="1:11" ht="12.95" customHeight="1">
      <c r="A46" s="5"/>
      <c r="B46" s="32" t="s">
        <v>176</v>
      </c>
      <c r="C46" s="33"/>
      <c r="D46" s="33"/>
      <c r="E46" s="33"/>
      <c r="F46" s="34">
        <v>1325.14</v>
      </c>
      <c r="G46" s="35">
        <v>1</v>
      </c>
      <c r="H46" s="36"/>
      <c r="I46" s="37"/>
      <c r="J46" s="5"/>
    </row>
    <row r="47" spans="1:11" ht="12.95" customHeight="1">
      <c r="A47" s="5"/>
      <c r="B47" s="7"/>
      <c r="C47" s="5"/>
      <c r="D47" s="5"/>
      <c r="E47" s="5"/>
      <c r="F47" s="5"/>
      <c r="G47" s="5"/>
      <c r="H47" s="5"/>
      <c r="I47" s="5"/>
      <c r="J47" s="5"/>
    </row>
    <row r="48" spans="1:11" ht="12.95" customHeight="1">
      <c r="A48" s="5"/>
      <c r="B48" s="4" t="s">
        <v>177</v>
      </c>
      <c r="C48" s="5"/>
      <c r="D48" s="5"/>
      <c r="E48" s="5"/>
      <c r="F48" s="5"/>
      <c r="G48" s="5"/>
      <c r="H48" s="5"/>
      <c r="I48" s="5"/>
      <c r="J48" s="5"/>
    </row>
    <row r="49" spans="1:10" ht="12.95" customHeight="1">
      <c r="A49" s="5"/>
      <c r="B49" s="4" t="s">
        <v>178</v>
      </c>
      <c r="C49" s="5"/>
      <c r="D49" s="5"/>
      <c r="E49" s="5"/>
      <c r="F49" s="5"/>
      <c r="G49" s="5"/>
      <c r="H49" s="5"/>
      <c r="I49" s="5"/>
      <c r="J49" s="5"/>
    </row>
    <row r="50" spans="1:10" ht="26.1" customHeight="1">
      <c r="A50" s="5"/>
      <c r="B50" s="64" t="s">
        <v>179</v>
      </c>
      <c r="C50" s="64"/>
      <c r="D50" s="64"/>
      <c r="E50" s="64"/>
      <c r="F50" s="64"/>
      <c r="G50" s="64"/>
      <c r="H50" s="64"/>
      <c r="I50" s="64"/>
      <c r="J50" s="5"/>
    </row>
    <row r="51" spans="1:10" ht="12.95" customHeight="1">
      <c r="A51" s="5"/>
      <c r="B51" s="64"/>
      <c r="C51" s="64"/>
      <c r="D51" s="64"/>
      <c r="E51" s="64"/>
      <c r="F51" s="64"/>
      <c r="G51" s="64"/>
      <c r="H51" s="64"/>
      <c r="I51" s="64"/>
      <c r="J51" s="5"/>
    </row>
    <row r="52" spans="1:10" ht="12.95" customHeight="1">
      <c r="A52" s="5"/>
      <c r="B52" s="4"/>
      <c r="C52" s="4"/>
      <c r="D52" s="4"/>
      <c r="E52" s="4"/>
      <c r="F52" s="4"/>
      <c r="G52" s="4"/>
      <c r="H52" s="4"/>
      <c r="I52" s="4"/>
      <c r="J52" s="5"/>
    </row>
    <row r="53" spans="1:10" ht="12.95" customHeight="1">
      <c r="A53" s="5"/>
      <c r="B53" s="4"/>
      <c r="C53" s="4"/>
      <c r="D53" s="4"/>
      <c r="E53" s="4"/>
      <c r="F53" s="4"/>
      <c r="G53" s="4"/>
      <c r="H53" s="4"/>
      <c r="I53" s="4"/>
      <c r="J53" s="5"/>
    </row>
    <row r="54" spans="1:10" ht="12.95" customHeight="1">
      <c r="A54" s="5"/>
      <c r="B54" s="66" t="s">
        <v>4376</v>
      </c>
      <c r="C54" s="66"/>
      <c r="D54" s="66"/>
      <c r="E54" s="66"/>
      <c r="F54" s="5"/>
      <c r="G54" s="5"/>
      <c r="H54" s="5"/>
      <c r="I54" s="5"/>
      <c r="J54" s="5"/>
    </row>
    <row r="55" spans="1:10" ht="12.95" customHeight="1">
      <c r="A55" s="5"/>
      <c r="B55" s="64"/>
      <c r="C55" s="64"/>
      <c r="D55" s="64"/>
      <c r="E55" s="64"/>
      <c r="F55" s="64"/>
      <c r="G55" s="64"/>
      <c r="H55" s="64"/>
      <c r="I55" s="64"/>
      <c r="J55" s="5"/>
    </row>
    <row r="56" spans="1:10" ht="12.95" customHeight="1">
      <c r="A56" s="5"/>
      <c r="B56" s="5"/>
      <c r="C56" s="65" t="s">
        <v>896</v>
      </c>
      <c r="D56" s="65"/>
      <c r="E56" s="65"/>
      <c r="F56" s="65"/>
      <c r="G56" s="5"/>
      <c r="H56" s="5"/>
      <c r="I56" s="5"/>
      <c r="J56" s="5"/>
    </row>
    <row r="57" spans="1:10" ht="12.95" customHeight="1">
      <c r="A57" s="5"/>
      <c r="B57" s="38" t="s">
        <v>181</v>
      </c>
      <c r="C57" s="65" t="s">
        <v>182</v>
      </c>
      <c r="D57" s="65"/>
      <c r="E57" s="65"/>
      <c r="F57" s="65"/>
      <c r="G57" s="5"/>
      <c r="H57" s="5"/>
      <c r="I57" s="5"/>
      <c r="J57" s="5"/>
    </row>
    <row r="58" spans="1:10" ht="120.95" customHeight="1">
      <c r="A58" s="5"/>
      <c r="B58" s="5"/>
      <c r="C58" s="63"/>
      <c r="D58" s="63"/>
      <c r="E58" s="5"/>
      <c r="F58" s="5"/>
      <c r="G58" s="5"/>
      <c r="H58" s="5"/>
      <c r="I58" s="5"/>
      <c r="J58" s="5"/>
    </row>
  </sheetData>
  <mergeCells count="7">
    <mergeCell ref="C57:F57"/>
    <mergeCell ref="C58:D58"/>
    <mergeCell ref="B50:I50"/>
    <mergeCell ref="B51:I51"/>
    <mergeCell ref="B54:E54"/>
    <mergeCell ref="B55:I55"/>
    <mergeCell ref="C56:F56"/>
  </mergeCells>
  <hyperlinks>
    <hyperlink ref="A1" location="AxisNIFTYIndiaConsumptionETF" display="AXISCETF" xr:uid="{00000000-0004-0000-0900-000000000000}"/>
    <hyperlink ref="B1" location="AxisNIFTYIndiaConsumptionETF" display="Axis NIFTY India Consumption ETF" xr:uid="{00000000-0004-0000-09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outlinePr summaryBelow="0"/>
  </sheetPr>
  <dimension ref="A1:K116"/>
  <sheetViews>
    <sheetView topLeftCell="A63" workbookViewId="0">
      <selection activeCell="K116" sqref="K116"/>
    </sheetView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22</v>
      </c>
      <c r="B1" s="4" t="s">
        <v>23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261</v>
      </c>
      <c r="B7" s="19" t="s">
        <v>262</v>
      </c>
      <c r="C7" s="15" t="s">
        <v>263</v>
      </c>
      <c r="D7" s="15" t="s">
        <v>260</v>
      </c>
      <c r="E7" s="20">
        <v>383144</v>
      </c>
      <c r="F7" s="21">
        <v>4407.6886000000004</v>
      </c>
      <c r="G7" s="22">
        <v>5.4300000000000001E-2</v>
      </c>
      <c r="H7" s="39"/>
      <c r="I7" s="24"/>
      <c r="J7" s="5"/>
    </row>
    <row r="8" spans="1:10" ht="12.95" customHeight="1">
      <c r="A8" s="18" t="s">
        <v>257</v>
      </c>
      <c r="B8" s="19" t="s">
        <v>258</v>
      </c>
      <c r="C8" s="15" t="s">
        <v>259</v>
      </c>
      <c r="D8" s="15" t="s">
        <v>260</v>
      </c>
      <c r="E8" s="20">
        <v>256980</v>
      </c>
      <c r="F8" s="21">
        <v>3906.3530000000001</v>
      </c>
      <c r="G8" s="22">
        <v>4.8099999999999997E-2</v>
      </c>
      <c r="H8" s="39"/>
      <c r="I8" s="24"/>
      <c r="J8" s="5"/>
    </row>
    <row r="9" spans="1:10" ht="12.95" customHeight="1">
      <c r="A9" s="18" t="s">
        <v>264</v>
      </c>
      <c r="B9" s="19" t="s">
        <v>265</v>
      </c>
      <c r="C9" s="15" t="s">
        <v>266</v>
      </c>
      <c r="D9" s="15" t="s">
        <v>267</v>
      </c>
      <c r="E9" s="20">
        <v>118165</v>
      </c>
      <c r="F9" s="21">
        <v>3466.9611</v>
      </c>
      <c r="G9" s="22">
        <v>4.2700000000000002E-2</v>
      </c>
      <c r="H9" s="39"/>
      <c r="I9" s="24"/>
      <c r="J9" s="5"/>
    </row>
    <row r="10" spans="1:10" ht="12.95" customHeight="1">
      <c r="A10" s="18" t="s">
        <v>321</v>
      </c>
      <c r="B10" s="19" t="s">
        <v>322</v>
      </c>
      <c r="C10" s="15" t="s">
        <v>323</v>
      </c>
      <c r="D10" s="15" t="s">
        <v>274</v>
      </c>
      <c r="E10" s="20">
        <v>175904</v>
      </c>
      <c r="F10" s="21">
        <v>2498.8042999999998</v>
      </c>
      <c r="G10" s="22">
        <v>3.0800000000000001E-2</v>
      </c>
      <c r="H10" s="39"/>
      <c r="I10" s="24"/>
      <c r="J10" s="5"/>
    </row>
    <row r="11" spans="1:10" ht="12.95" customHeight="1">
      <c r="A11" s="18" t="s">
        <v>271</v>
      </c>
      <c r="B11" s="19" t="s">
        <v>272</v>
      </c>
      <c r="C11" s="15" t="s">
        <v>273</v>
      </c>
      <c r="D11" s="15" t="s">
        <v>274</v>
      </c>
      <c r="E11" s="20">
        <v>64232</v>
      </c>
      <c r="F11" s="21">
        <v>2454.0799000000002</v>
      </c>
      <c r="G11" s="22">
        <v>3.0200000000000001E-2</v>
      </c>
      <c r="H11" s="39"/>
      <c r="I11" s="24"/>
      <c r="J11" s="5"/>
    </row>
    <row r="12" spans="1:10" ht="12.95" customHeight="1">
      <c r="A12" s="18" t="s">
        <v>897</v>
      </c>
      <c r="B12" s="19" t="s">
        <v>898</v>
      </c>
      <c r="C12" s="15" t="s">
        <v>899</v>
      </c>
      <c r="D12" s="15" t="s">
        <v>900</v>
      </c>
      <c r="E12" s="20">
        <v>55692</v>
      </c>
      <c r="F12" s="21">
        <v>2035.0414000000001</v>
      </c>
      <c r="G12" s="22">
        <v>2.5100000000000001E-2</v>
      </c>
      <c r="H12" s="39"/>
      <c r="I12" s="24"/>
      <c r="J12" s="5"/>
    </row>
    <row r="13" spans="1:10" ht="12.95" customHeight="1">
      <c r="A13" s="18" t="s">
        <v>391</v>
      </c>
      <c r="B13" s="19" t="s">
        <v>392</v>
      </c>
      <c r="C13" s="15" t="s">
        <v>393</v>
      </c>
      <c r="D13" s="15" t="s">
        <v>394</v>
      </c>
      <c r="E13" s="20">
        <v>55924</v>
      </c>
      <c r="F13" s="21">
        <v>2010.0762999999999</v>
      </c>
      <c r="G13" s="22">
        <v>2.4799999999999999E-2</v>
      </c>
      <c r="H13" s="39"/>
      <c r="I13" s="24"/>
      <c r="J13" s="5"/>
    </row>
    <row r="14" spans="1:10" ht="12.95" customHeight="1">
      <c r="A14" s="18" t="s">
        <v>798</v>
      </c>
      <c r="B14" s="19" t="s">
        <v>799</v>
      </c>
      <c r="C14" s="15" t="s">
        <v>800</v>
      </c>
      <c r="D14" s="15" t="s">
        <v>294</v>
      </c>
      <c r="E14" s="20">
        <v>86694</v>
      </c>
      <c r="F14" s="21">
        <v>1869.4260999999999</v>
      </c>
      <c r="G14" s="22">
        <v>2.3E-2</v>
      </c>
      <c r="H14" s="39"/>
      <c r="I14" s="24"/>
      <c r="J14" s="5"/>
    </row>
    <row r="15" spans="1:10" ht="12.95" customHeight="1">
      <c r="A15" s="18" t="s">
        <v>801</v>
      </c>
      <c r="B15" s="19" t="s">
        <v>802</v>
      </c>
      <c r="C15" s="15" t="s">
        <v>803</v>
      </c>
      <c r="D15" s="15" t="s">
        <v>278</v>
      </c>
      <c r="E15" s="20">
        <v>26878</v>
      </c>
      <c r="F15" s="21">
        <v>1860.9118000000001</v>
      </c>
      <c r="G15" s="22">
        <v>2.29E-2</v>
      </c>
      <c r="H15" s="39"/>
      <c r="I15" s="24"/>
      <c r="J15" s="5"/>
    </row>
    <row r="16" spans="1:10" ht="12.95" customHeight="1">
      <c r="A16" s="18" t="s">
        <v>859</v>
      </c>
      <c r="B16" s="19" t="s">
        <v>860</v>
      </c>
      <c r="C16" s="15" t="s">
        <v>861</v>
      </c>
      <c r="D16" s="15" t="s">
        <v>462</v>
      </c>
      <c r="E16" s="20">
        <v>36763</v>
      </c>
      <c r="F16" s="21">
        <v>1692.4949999999999</v>
      </c>
      <c r="G16" s="22">
        <v>2.0899999999999998E-2</v>
      </c>
      <c r="H16" s="39"/>
      <c r="I16" s="24"/>
      <c r="J16" s="5"/>
    </row>
    <row r="17" spans="1:10" ht="12.95" customHeight="1">
      <c r="A17" s="18" t="s">
        <v>354</v>
      </c>
      <c r="B17" s="19" t="s">
        <v>355</v>
      </c>
      <c r="C17" s="15" t="s">
        <v>356</v>
      </c>
      <c r="D17" s="15" t="s">
        <v>349</v>
      </c>
      <c r="E17" s="20">
        <v>135082</v>
      </c>
      <c r="F17" s="21">
        <v>1395.2619999999999</v>
      </c>
      <c r="G17" s="22">
        <v>1.72E-2</v>
      </c>
      <c r="H17" s="39"/>
      <c r="I17" s="24"/>
      <c r="J17" s="5"/>
    </row>
    <row r="18" spans="1:10" ht="12.95" customHeight="1">
      <c r="A18" s="18" t="s">
        <v>901</v>
      </c>
      <c r="B18" s="19" t="s">
        <v>902</v>
      </c>
      <c r="C18" s="15" t="s">
        <v>903</v>
      </c>
      <c r="D18" s="15" t="s">
        <v>483</v>
      </c>
      <c r="E18" s="20">
        <v>309366</v>
      </c>
      <c r="F18" s="21">
        <v>1356.7246</v>
      </c>
      <c r="G18" s="22">
        <v>1.67E-2</v>
      </c>
      <c r="H18" s="39"/>
      <c r="I18" s="24"/>
      <c r="J18" s="5"/>
    </row>
    <row r="19" spans="1:10" ht="12.95" customHeight="1">
      <c r="A19" s="18" t="s">
        <v>904</v>
      </c>
      <c r="B19" s="19" t="s">
        <v>905</v>
      </c>
      <c r="C19" s="15" t="s">
        <v>906</v>
      </c>
      <c r="D19" s="15" t="s">
        <v>260</v>
      </c>
      <c r="E19" s="20">
        <v>812000</v>
      </c>
      <c r="F19" s="21">
        <v>1259.412</v>
      </c>
      <c r="G19" s="22">
        <v>1.55E-2</v>
      </c>
      <c r="H19" s="39"/>
      <c r="I19" s="24"/>
      <c r="J19" s="5"/>
    </row>
    <row r="20" spans="1:10" ht="12.95" customHeight="1">
      <c r="A20" s="18" t="s">
        <v>449</v>
      </c>
      <c r="B20" s="19" t="s">
        <v>450</v>
      </c>
      <c r="C20" s="15" t="s">
        <v>451</v>
      </c>
      <c r="D20" s="15" t="s">
        <v>452</v>
      </c>
      <c r="E20" s="20">
        <v>31120</v>
      </c>
      <c r="F20" s="21">
        <v>1245.5469000000001</v>
      </c>
      <c r="G20" s="22">
        <v>1.5299999999999999E-2</v>
      </c>
      <c r="H20" s="39"/>
      <c r="I20" s="24"/>
      <c r="J20" s="5"/>
    </row>
    <row r="21" spans="1:10" ht="12.95" customHeight="1">
      <c r="A21" s="18" t="s">
        <v>820</v>
      </c>
      <c r="B21" s="19" t="s">
        <v>821</v>
      </c>
      <c r="C21" s="15" t="s">
        <v>822</v>
      </c>
      <c r="D21" s="15" t="s">
        <v>278</v>
      </c>
      <c r="E21" s="20">
        <v>75000</v>
      </c>
      <c r="F21" s="21">
        <v>1211.25</v>
      </c>
      <c r="G21" s="22">
        <v>1.49E-2</v>
      </c>
      <c r="H21" s="39"/>
      <c r="I21" s="24"/>
      <c r="J21" s="5"/>
    </row>
    <row r="22" spans="1:10" ht="12.95" customHeight="1">
      <c r="A22" s="18" t="s">
        <v>374</v>
      </c>
      <c r="B22" s="19" t="s">
        <v>375</v>
      </c>
      <c r="C22" s="15" t="s">
        <v>376</v>
      </c>
      <c r="D22" s="15" t="s">
        <v>260</v>
      </c>
      <c r="E22" s="20">
        <v>74144</v>
      </c>
      <c r="F22" s="21">
        <v>1204.0615</v>
      </c>
      <c r="G22" s="22">
        <v>1.4800000000000001E-2</v>
      </c>
      <c r="H22" s="39"/>
      <c r="I22" s="24"/>
      <c r="J22" s="5"/>
    </row>
    <row r="23" spans="1:10" ht="12.95" customHeight="1">
      <c r="A23" s="18" t="s">
        <v>907</v>
      </c>
      <c r="B23" s="19" t="s">
        <v>908</v>
      </c>
      <c r="C23" s="15" t="s">
        <v>909</v>
      </c>
      <c r="D23" s="15" t="s">
        <v>286</v>
      </c>
      <c r="E23" s="20">
        <v>115834</v>
      </c>
      <c r="F23" s="21">
        <v>1198.4186</v>
      </c>
      <c r="G23" s="22">
        <v>1.4800000000000001E-2</v>
      </c>
      <c r="H23" s="39"/>
      <c r="I23" s="24"/>
      <c r="J23" s="5"/>
    </row>
    <row r="24" spans="1:10" ht="12.95" customHeight="1">
      <c r="A24" s="18" t="s">
        <v>865</v>
      </c>
      <c r="B24" s="19" t="s">
        <v>866</v>
      </c>
      <c r="C24" s="15" t="s">
        <v>867</v>
      </c>
      <c r="D24" s="15" t="s">
        <v>483</v>
      </c>
      <c r="E24" s="20">
        <v>19434</v>
      </c>
      <c r="F24" s="21">
        <v>1155.7593999999999</v>
      </c>
      <c r="G24" s="22">
        <v>1.4200000000000001E-2</v>
      </c>
      <c r="H24" s="39"/>
      <c r="I24" s="24"/>
      <c r="J24" s="5"/>
    </row>
    <row r="25" spans="1:10" ht="12.95" customHeight="1">
      <c r="A25" s="18" t="s">
        <v>910</v>
      </c>
      <c r="B25" s="19" t="s">
        <v>911</v>
      </c>
      <c r="C25" s="15" t="s">
        <v>912</v>
      </c>
      <c r="D25" s="15" t="s">
        <v>317</v>
      </c>
      <c r="E25" s="20">
        <v>74042</v>
      </c>
      <c r="F25" s="21">
        <v>1142.0979</v>
      </c>
      <c r="G25" s="22">
        <v>1.41E-2</v>
      </c>
      <c r="H25" s="39"/>
      <c r="I25" s="24"/>
      <c r="J25" s="5"/>
    </row>
    <row r="26" spans="1:10" ht="12.95" customHeight="1">
      <c r="A26" s="18" t="s">
        <v>840</v>
      </c>
      <c r="B26" s="19" t="s">
        <v>841</v>
      </c>
      <c r="C26" s="15" t="s">
        <v>842</v>
      </c>
      <c r="D26" s="15" t="s">
        <v>462</v>
      </c>
      <c r="E26" s="20">
        <v>568357</v>
      </c>
      <c r="F26" s="21">
        <v>1097.7815000000001</v>
      </c>
      <c r="G26" s="22">
        <v>1.35E-2</v>
      </c>
      <c r="H26" s="39"/>
      <c r="I26" s="24"/>
      <c r="J26" s="5"/>
    </row>
    <row r="27" spans="1:10" ht="12.95" customHeight="1">
      <c r="A27" s="18" t="s">
        <v>298</v>
      </c>
      <c r="B27" s="19" t="s">
        <v>299</v>
      </c>
      <c r="C27" s="15" t="s">
        <v>300</v>
      </c>
      <c r="D27" s="15" t="s">
        <v>301</v>
      </c>
      <c r="E27" s="20">
        <v>81000</v>
      </c>
      <c r="F27" s="21">
        <v>1071.0630000000001</v>
      </c>
      <c r="G27" s="22">
        <v>1.32E-2</v>
      </c>
      <c r="H27" s="39"/>
      <c r="I27" s="24"/>
      <c r="J27" s="5"/>
    </row>
    <row r="28" spans="1:10" ht="12.95" customHeight="1">
      <c r="A28" s="18" t="s">
        <v>913</v>
      </c>
      <c r="B28" s="19" t="s">
        <v>914</v>
      </c>
      <c r="C28" s="15" t="s">
        <v>915</v>
      </c>
      <c r="D28" s="15" t="s">
        <v>286</v>
      </c>
      <c r="E28" s="20">
        <v>141012</v>
      </c>
      <c r="F28" s="21">
        <v>1040.6686</v>
      </c>
      <c r="G28" s="22">
        <v>1.2800000000000001E-2</v>
      </c>
      <c r="H28" s="39"/>
      <c r="I28" s="24"/>
      <c r="J28" s="5"/>
    </row>
    <row r="29" spans="1:10" ht="12.95" customHeight="1">
      <c r="A29" s="18" t="s">
        <v>916</v>
      </c>
      <c r="B29" s="19" t="s">
        <v>917</v>
      </c>
      <c r="C29" s="15" t="s">
        <v>918</v>
      </c>
      <c r="D29" s="15" t="s">
        <v>286</v>
      </c>
      <c r="E29" s="20">
        <v>788691</v>
      </c>
      <c r="F29" s="21">
        <v>1034.7626</v>
      </c>
      <c r="G29" s="22">
        <v>1.2699999999999999E-2</v>
      </c>
      <c r="H29" s="39"/>
      <c r="I29" s="24"/>
      <c r="J29" s="5"/>
    </row>
    <row r="30" spans="1:10" ht="12.95" customHeight="1">
      <c r="A30" s="18" t="s">
        <v>816</v>
      </c>
      <c r="B30" s="19" t="s">
        <v>817</v>
      </c>
      <c r="C30" s="15" t="s">
        <v>818</v>
      </c>
      <c r="D30" s="15" t="s">
        <v>819</v>
      </c>
      <c r="E30" s="20">
        <v>40960</v>
      </c>
      <c r="F30" s="21">
        <v>1027.0309999999999</v>
      </c>
      <c r="G30" s="22">
        <v>1.2699999999999999E-2</v>
      </c>
      <c r="H30" s="39"/>
      <c r="I30" s="24"/>
      <c r="J30" s="5"/>
    </row>
    <row r="31" spans="1:10" ht="12.95" customHeight="1">
      <c r="A31" s="18" t="s">
        <v>919</v>
      </c>
      <c r="B31" s="19" t="s">
        <v>920</v>
      </c>
      <c r="C31" s="15" t="s">
        <v>921</v>
      </c>
      <c r="D31" s="15" t="s">
        <v>290</v>
      </c>
      <c r="E31" s="20">
        <v>48974</v>
      </c>
      <c r="F31" s="21">
        <v>923.67409999999995</v>
      </c>
      <c r="G31" s="22">
        <v>1.14E-2</v>
      </c>
      <c r="H31" s="39"/>
      <c r="I31" s="24"/>
      <c r="J31" s="5"/>
    </row>
    <row r="32" spans="1:10" ht="12.95" customHeight="1">
      <c r="A32" s="18" t="s">
        <v>804</v>
      </c>
      <c r="B32" s="19" t="s">
        <v>805</v>
      </c>
      <c r="C32" s="15" t="s">
        <v>806</v>
      </c>
      <c r="D32" s="15" t="s">
        <v>452</v>
      </c>
      <c r="E32" s="20">
        <v>60409</v>
      </c>
      <c r="F32" s="21">
        <v>907.40359999999998</v>
      </c>
      <c r="G32" s="22">
        <v>1.12E-2</v>
      </c>
      <c r="H32" s="39"/>
      <c r="I32" s="24"/>
      <c r="J32" s="5"/>
    </row>
    <row r="33" spans="1:10" ht="12.95" customHeight="1">
      <c r="A33" s="18" t="s">
        <v>922</v>
      </c>
      <c r="B33" s="19" t="s">
        <v>923</v>
      </c>
      <c r="C33" s="15" t="s">
        <v>924</v>
      </c>
      <c r="D33" s="15" t="s">
        <v>278</v>
      </c>
      <c r="E33" s="20">
        <v>75000</v>
      </c>
      <c r="F33" s="21">
        <v>894.97500000000002</v>
      </c>
      <c r="G33" s="22">
        <v>1.0999999999999999E-2</v>
      </c>
      <c r="H33" s="39"/>
      <c r="I33" s="24"/>
      <c r="J33" s="5"/>
    </row>
    <row r="34" spans="1:10" ht="12.95" customHeight="1">
      <c r="A34" s="18" t="s">
        <v>925</v>
      </c>
      <c r="B34" s="19" t="s">
        <v>926</v>
      </c>
      <c r="C34" s="15" t="s">
        <v>927</v>
      </c>
      <c r="D34" s="15" t="s">
        <v>434</v>
      </c>
      <c r="E34" s="20">
        <v>56000</v>
      </c>
      <c r="F34" s="21">
        <v>804.46799999999996</v>
      </c>
      <c r="G34" s="22">
        <v>9.9000000000000008E-3</v>
      </c>
      <c r="H34" s="39"/>
      <c r="I34" s="24"/>
      <c r="J34" s="5"/>
    </row>
    <row r="35" spans="1:10" ht="12.95" customHeight="1">
      <c r="A35" s="18" t="s">
        <v>291</v>
      </c>
      <c r="B35" s="19" t="s">
        <v>292</v>
      </c>
      <c r="C35" s="15" t="s">
        <v>293</v>
      </c>
      <c r="D35" s="15" t="s">
        <v>294</v>
      </c>
      <c r="E35" s="20">
        <v>78000</v>
      </c>
      <c r="F35" s="21">
        <v>786.16200000000003</v>
      </c>
      <c r="G35" s="22">
        <v>9.7000000000000003E-3</v>
      </c>
      <c r="H35" s="39"/>
      <c r="I35" s="24"/>
      <c r="J35" s="5"/>
    </row>
    <row r="36" spans="1:10" ht="12.95" customHeight="1">
      <c r="A36" s="18" t="s">
        <v>928</v>
      </c>
      <c r="B36" s="19" t="s">
        <v>929</v>
      </c>
      <c r="C36" s="15" t="s">
        <v>930</v>
      </c>
      <c r="D36" s="15" t="s">
        <v>452</v>
      </c>
      <c r="E36" s="20">
        <v>40580</v>
      </c>
      <c r="F36" s="21">
        <v>773.15049999999997</v>
      </c>
      <c r="G36" s="22">
        <v>9.4999999999999998E-3</v>
      </c>
      <c r="H36" s="39"/>
      <c r="I36" s="24"/>
      <c r="J36" s="5"/>
    </row>
    <row r="37" spans="1:10" ht="12.95" customHeight="1">
      <c r="A37" s="18" t="s">
        <v>931</v>
      </c>
      <c r="B37" s="19" t="s">
        <v>4374</v>
      </c>
      <c r="C37" s="15" t="s">
        <v>932</v>
      </c>
      <c r="D37" s="15" t="s">
        <v>278</v>
      </c>
      <c r="E37" s="20">
        <v>750</v>
      </c>
      <c r="F37" s="21">
        <v>744.06</v>
      </c>
      <c r="G37" s="22">
        <v>9.1999999999999998E-3</v>
      </c>
      <c r="H37" s="59" t="s">
        <v>4391</v>
      </c>
      <c r="I37" s="24"/>
      <c r="J37" s="5"/>
    </row>
    <row r="38" spans="1:10" ht="12.95" customHeight="1">
      <c r="A38" s="18" t="s">
        <v>933</v>
      </c>
      <c r="B38" s="19" t="s">
        <v>934</v>
      </c>
      <c r="C38" s="15" t="s">
        <v>935</v>
      </c>
      <c r="D38" s="15" t="s">
        <v>286</v>
      </c>
      <c r="E38" s="20">
        <v>1033695</v>
      </c>
      <c r="F38" s="21">
        <v>713.76639999999998</v>
      </c>
      <c r="G38" s="22">
        <v>8.8000000000000005E-3</v>
      </c>
      <c r="H38" s="39"/>
      <c r="I38" s="24"/>
      <c r="J38" s="5"/>
    </row>
    <row r="39" spans="1:10" ht="12.95" customHeight="1">
      <c r="A39" s="18" t="s">
        <v>435</v>
      </c>
      <c r="B39" s="19" t="s">
        <v>436</v>
      </c>
      <c r="C39" s="15" t="s">
        <v>437</v>
      </c>
      <c r="D39" s="15" t="s">
        <v>438</v>
      </c>
      <c r="E39" s="20">
        <v>153000</v>
      </c>
      <c r="F39" s="21">
        <v>695.07899999999995</v>
      </c>
      <c r="G39" s="22">
        <v>8.6E-3</v>
      </c>
      <c r="H39" s="39"/>
      <c r="I39" s="24"/>
      <c r="J39" s="5"/>
    </row>
    <row r="40" spans="1:10" ht="12.95" customHeight="1">
      <c r="A40" s="18" t="s">
        <v>371</v>
      </c>
      <c r="B40" s="19" t="s">
        <v>372</v>
      </c>
      <c r="C40" s="15" t="s">
        <v>373</v>
      </c>
      <c r="D40" s="15" t="s">
        <v>294</v>
      </c>
      <c r="E40" s="20">
        <v>5000</v>
      </c>
      <c r="F40" s="21">
        <v>640.875</v>
      </c>
      <c r="G40" s="22">
        <v>7.9000000000000008E-3</v>
      </c>
      <c r="H40" s="39"/>
      <c r="I40" s="24"/>
      <c r="J40" s="5"/>
    </row>
    <row r="41" spans="1:10" ht="12.95" customHeight="1">
      <c r="A41" s="18" t="s">
        <v>936</v>
      </c>
      <c r="B41" s="19" t="s">
        <v>937</v>
      </c>
      <c r="C41" s="15" t="s">
        <v>938</v>
      </c>
      <c r="D41" s="15" t="s">
        <v>462</v>
      </c>
      <c r="E41" s="20">
        <v>318684</v>
      </c>
      <c r="F41" s="21">
        <v>563.274</v>
      </c>
      <c r="G41" s="22">
        <v>6.8999999999999999E-3</v>
      </c>
      <c r="H41" s="39"/>
      <c r="I41" s="24"/>
      <c r="J41" s="5"/>
    </row>
    <row r="42" spans="1:10" ht="12.95" customHeight="1">
      <c r="A42" s="18" t="s">
        <v>939</v>
      </c>
      <c r="B42" s="19" t="s">
        <v>940</v>
      </c>
      <c r="C42" s="15" t="s">
        <v>941</v>
      </c>
      <c r="D42" s="15" t="s">
        <v>317</v>
      </c>
      <c r="E42" s="20">
        <v>42425</v>
      </c>
      <c r="F42" s="21">
        <v>560.30700000000002</v>
      </c>
      <c r="G42" s="22">
        <v>6.8999999999999999E-3</v>
      </c>
      <c r="H42" s="39"/>
      <c r="I42" s="24"/>
      <c r="J42" s="5"/>
    </row>
    <row r="43" spans="1:10" ht="12.95" customHeight="1">
      <c r="A43" s="18" t="s">
        <v>357</v>
      </c>
      <c r="B43" s="19" t="s">
        <v>358</v>
      </c>
      <c r="C43" s="15" t="s">
        <v>359</v>
      </c>
      <c r="D43" s="15" t="s">
        <v>278</v>
      </c>
      <c r="E43" s="20">
        <v>148165</v>
      </c>
      <c r="F43" s="21">
        <v>558.58209999999997</v>
      </c>
      <c r="G43" s="22">
        <v>6.8999999999999999E-3</v>
      </c>
      <c r="H43" s="39"/>
      <c r="I43" s="24"/>
      <c r="J43" s="5"/>
    </row>
    <row r="44" spans="1:10" ht="12.95" customHeight="1">
      <c r="A44" s="18" t="s">
        <v>942</v>
      </c>
      <c r="B44" s="19" t="s">
        <v>943</v>
      </c>
      <c r="C44" s="15" t="s">
        <v>944</v>
      </c>
      <c r="D44" s="15" t="s">
        <v>945</v>
      </c>
      <c r="E44" s="20">
        <v>29017</v>
      </c>
      <c r="F44" s="21">
        <v>533.60810000000004</v>
      </c>
      <c r="G44" s="22">
        <v>6.6E-3</v>
      </c>
      <c r="H44" s="39"/>
      <c r="I44" s="24"/>
      <c r="J44" s="5"/>
    </row>
    <row r="45" spans="1:10" ht="12.95" customHeight="1">
      <c r="A45" s="18" t="s">
        <v>946</v>
      </c>
      <c r="B45" s="19" t="s">
        <v>947</v>
      </c>
      <c r="C45" s="15" t="s">
        <v>948</v>
      </c>
      <c r="D45" s="15" t="s">
        <v>260</v>
      </c>
      <c r="E45" s="20">
        <v>344462</v>
      </c>
      <c r="F45" s="21">
        <v>531.16039999999998</v>
      </c>
      <c r="G45" s="22">
        <v>6.4999999999999997E-3</v>
      </c>
      <c r="H45" s="39"/>
      <c r="I45" s="24"/>
      <c r="J45" s="5"/>
    </row>
    <row r="46" spans="1:10" ht="12.95" customHeight="1">
      <c r="A46" s="18" t="s">
        <v>360</v>
      </c>
      <c r="B46" s="19" t="s">
        <v>361</v>
      </c>
      <c r="C46" s="15" t="s">
        <v>362</v>
      </c>
      <c r="D46" s="15" t="s">
        <v>339</v>
      </c>
      <c r="E46" s="20">
        <v>2029</v>
      </c>
      <c r="F46" s="21">
        <v>495.98599999999999</v>
      </c>
      <c r="G46" s="22">
        <v>6.1000000000000004E-3</v>
      </c>
      <c r="H46" s="39"/>
      <c r="I46" s="24"/>
      <c r="J46" s="5"/>
    </row>
    <row r="47" spans="1:10" ht="12.95" customHeight="1">
      <c r="A47" s="18" t="s">
        <v>336</v>
      </c>
      <c r="B47" s="19" t="s">
        <v>337</v>
      </c>
      <c r="C47" s="15" t="s">
        <v>338</v>
      </c>
      <c r="D47" s="15" t="s">
        <v>339</v>
      </c>
      <c r="E47" s="20">
        <v>4900</v>
      </c>
      <c r="F47" s="21">
        <v>488.6207</v>
      </c>
      <c r="G47" s="22">
        <v>6.0000000000000001E-3</v>
      </c>
      <c r="H47" s="39"/>
      <c r="I47" s="24"/>
      <c r="J47" s="5"/>
    </row>
    <row r="48" spans="1:10" ht="12.95" customHeight="1">
      <c r="A48" s="18" t="s">
        <v>949</v>
      </c>
      <c r="B48" s="19" t="s">
        <v>950</v>
      </c>
      <c r="C48" s="15" t="s">
        <v>951</v>
      </c>
      <c r="D48" s="15" t="s">
        <v>370</v>
      </c>
      <c r="E48" s="20">
        <v>1063</v>
      </c>
      <c r="F48" s="21">
        <v>479.82279999999997</v>
      </c>
      <c r="G48" s="22">
        <v>5.8999999999999999E-3</v>
      </c>
      <c r="H48" s="39"/>
      <c r="I48" s="24"/>
      <c r="J48" s="5"/>
    </row>
    <row r="49" spans="1:10" ht="12.95" customHeight="1">
      <c r="A49" s="18" t="s">
        <v>952</v>
      </c>
      <c r="B49" s="19" t="s">
        <v>953</v>
      </c>
      <c r="C49" s="15" t="s">
        <v>954</v>
      </c>
      <c r="D49" s="15" t="s">
        <v>274</v>
      </c>
      <c r="E49" s="20">
        <v>10000</v>
      </c>
      <c r="F49" s="21">
        <v>470.64</v>
      </c>
      <c r="G49" s="22">
        <v>5.7999999999999996E-3</v>
      </c>
      <c r="H49" s="39"/>
      <c r="I49" s="24"/>
      <c r="J49" s="5"/>
    </row>
    <row r="50" spans="1:10" ht="12.95" customHeight="1">
      <c r="A50" s="18" t="s">
        <v>287</v>
      </c>
      <c r="B50" s="19" t="s">
        <v>288</v>
      </c>
      <c r="C50" s="15" t="s">
        <v>289</v>
      </c>
      <c r="D50" s="15" t="s">
        <v>290</v>
      </c>
      <c r="E50" s="20">
        <v>200000</v>
      </c>
      <c r="F50" s="21">
        <v>467.5</v>
      </c>
      <c r="G50" s="22">
        <v>5.7999999999999996E-3</v>
      </c>
      <c r="H50" s="39"/>
      <c r="I50" s="24"/>
      <c r="J50" s="5"/>
    </row>
    <row r="51" spans="1:10" ht="12.95" customHeight="1">
      <c r="A51" s="18" t="s">
        <v>955</v>
      </c>
      <c r="B51" s="19" t="s">
        <v>956</v>
      </c>
      <c r="C51" s="15" t="s">
        <v>957</v>
      </c>
      <c r="D51" s="15" t="s">
        <v>394</v>
      </c>
      <c r="E51" s="20">
        <v>429033</v>
      </c>
      <c r="F51" s="21">
        <v>458.72210000000001</v>
      </c>
      <c r="G51" s="22">
        <v>5.7000000000000002E-3</v>
      </c>
      <c r="H51" s="39"/>
      <c r="I51" s="24"/>
      <c r="J51" s="5"/>
    </row>
    <row r="52" spans="1:10" ht="12.95" customHeight="1">
      <c r="A52" s="18" t="s">
        <v>467</v>
      </c>
      <c r="B52" s="19" t="s">
        <v>468</v>
      </c>
      <c r="C52" s="15" t="s">
        <v>469</v>
      </c>
      <c r="D52" s="15" t="s">
        <v>317</v>
      </c>
      <c r="E52" s="20">
        <v>61836</v>
      </c>
      <c r="F52" s="21">
        <v>457.33909999999997</v>
      </c>
      <c r="G52" s="22">
        <v>5.5999999999999999E-3</v>
      </c>
      <c r="H52" s="39"/>
      <c r="I52" s="24"/>
      <c r="J52" s="5"/>
    </row>
    <row r="53" spans="1:10" ht="12.95" customHeight="1">
      <c r="A53" s="18" t="s">
        <v>958</v>
      </c>
      <c r="B53" s="19" t="s">
        <v>959</v>
      </c>
      <c r="C53" s="15" t="s">
        <v>960</v>
      </c>
      <c r="D53" s="15" t="s">
        <v>900</v>
      </c>
      <c r="E53" s="20">
        <v>112862</v>
      </c>
      <c r="F53" s="21">
        <v>452.68950000000001</v>
      </c>
      <c r="G53" s="22">
        <v>5.5999999999999999E-3</v>
      </c>
      <c r="H53" s="39"/>
      <c r="I53" s="24"/>
      <c r="J53" s="5"/>
    </row>
    <row r="54" spans="1:10" ht="12.95" customHeight="1">
      <c r="A54" s="18" t="s">
        <v>459</v>
      </c>
      <c r="B54" s="19" t="s">
        <v>460</v>
      </c>
      <c r="C54" s="15" t="s">
        <v>461</v>
      </c>
      <c r="D54" s="15" t="s">
        <v>462</v>
      </c>
      <c r="E54" s="20">
        <v>44906</v>
      </c>
      <c r="F54" s="21">
        <v>428.22359999999998</v>
      </c>
      <c r="G54" s="22">
        <v>5.3E-3</v>
      </c>
      <c r="H54" s="39"/>
      <c r="I54" s="24"/>
      <c r="J54" s="5"/>
    </row>
    <row r="55" spans="1:10" ht="12.95" customHeight="1">
      <c r="A55" s="18" t="s">
        <v>961</v>
      </c>
      <c r="B55" s="19" t="s">
        <v>962</v>
      </c>
      <c r="C55" s="15" t="s">
        <v>963</v>
      </c>
      <c r="D55" s="15" t="s">
        <v>483</v>
      </c>
      <c r="E55" s="20">
        <v>51619</v>
      </c>
      <c r="F55" s="21">
        <v>360.9975</v>
      </c>
      <c r="G55" s="22">
        <v>4.4000000000000003E-3</v>
      </c>
      <c r="H55" s="39"/>
      <c r="I55" s="24"/>
      <c r="J55" s="5"/>
    </row>
    <row r="56" spans="1:10" ht="12.95" customHeight="1">
      <c r="A56" s="18" t="s">
        <v>964</v>
      </c>
      <c r="B56" s="19" t="s">
        <v>965</v>
      </c>
      <c r="C56" s="15" t="s">
        <v>966</v>
      </c>
      <c r="D56" s="15" t="s">
        <v>967</v>
      </c>
      <c r="E56" s="20">
        <v>15000</v>
      </c>
      <c r="F56" s="21">
        <v>316.30500000000001</v>
      </c>
      <c r="G56" s="22">
        <v>3.8999999999999998E-3</v>
      </c>
      <c r="H56" s="39"/>
      <c r="I56" s="24"/>
      <c r="J56" s="5"/>
    </row>
    <row r="57" spans="1:10" ht="12.95" customHeight="1">
      <c r="A57" s="18" t="s">
        <v>968</v>
      </c>
      <c r="B57" s="19" t="s">
        <v>969</v>
      </c>
      <c r="C57" s="15" t="s">
        <v>970</v>
      </c>
      <c r="D57" s="15" t="s">
        <v>434</v>
      </c>
      <c r="E57" s="20">
        <v>50000</v>
      </c>
      <c r="F57" s="21">
        <v>286.45</v>
      </c>
      <c r="G57" s="22">
        <v>3.5000000000000001E-3</v>
      </c>
      <c r="H57" s="39"/>
      <c r="I57" s="24"/>
      <c r="J57" s="5"/>
    </row>
    <row r="58" spans="1:10" ht="12.95" customHeight="1">
      <c r="A58" s="18" t="s">
        <v>318</v>
      </c>
      <c r="B58" s="19" t="s">
        <v>319</v>
      </c>
      <c r="C58" s="15" t="s">
        <v>320</v>
      </c>
      <c r="D58" s="15" t="s">
        <v>267</v>
      </c>
      <c r="E58" s="20">
        <v>33000</v>
      </c>
      <c r="F58" s="21">
        <v>200.4255</v>
      </c>
      <c r="G58" s="22">
        <v>2.5000000000000001E-3</v>
      </c>
      <c r="H58" s="39"/>
      <c r="I58" s="24"/>
      <c r="J58" s="5"/>
    </row>
    <row r="59" spans="1:10" ht="12.95" customHeight="1">
      <c r="A59" s="18" t="s">
        <v>813</v>
      </c>
      <c r="B59" s="19" t="s">
        <v>814</v>
      </c>
      <c r="C59" s="15" t="s">
        <v>815</v>
      </c>
      <c r="D59" s="15" t="s">
        <v>366</v>
      </c>
      <c r="E59" s="20">
        <v>5000</v>
      </c>
      <c r="F59" s="21">
        <v>143.79499999999999</v>
      </c>
      <c r="G59" s="22">
        <v>1.8E-3</v>
      </c>
      <c r="H59" s="39"/>
      <c r="I59" s="24"/>
      <c r="J59" s="5"/>
    </row>
    <row r="60" spans="1:10" ht="12.95" customHeight="1">
      <c r="A60" s="18" t="s">
        <v>971</v>
      </c>
      <c r="B60" s="19" t="s">
        <v>972</v>
      </c>
      <c r="C60" s="15" t="s">
        <v>973</v>
      </c>
      <c r="D60" s="15" t="s">
        <v>278</v>
      </c>
      <c r="E60" s="20">
        <v>17000</v>
      </c>
      <c r="F60" s="21">
        <v>129.65049999999999</v>
      </c>
      <c r="G60" s="22">
        <v>1.6000000000000001E-3</v>
      </c>
      <c r="H60" s="39"/>
      <c r="I60" s="24"/>
      <c r="J60" s="5"/>
    </row>
    <row r="61" spans="1:10" ht="12.95" customHeight="1">
      <c r="A61" s="18" t="s">
        <v>974</v>
      </c>
      <c r="B61" s="19" t="s">
        <v>975</v>
      </c>
      <c r="C61" s="15" t="s">
        <v>976</v>
      </c>
      <c r="D61" s="15" t="s">
        <v>317</v>
      </c>
      <c r="E61" s="20">
        <v>8763</v>
      </c>
      <c r="F61" s="21">
        <v>110.0151</v>
      </c>
      <c r="G61" s="22">
        <v>1.4E-3</v>
      </c>
      <c r="H61" s="39"/>
      <c r="I61" s="24"/>
      <c r="J61" s="5"/>
    </row>
    <row r="62" spans="1:10" ht="12.95" customHeight="1">
      <c r="A62" s="18" t="s">
        <v>977</v>
      </c>
      <c r="B62" s="19" t="s">
        <v>978</v>
      </c>
      <c r="C62" s="15" t="s">
        <v>979</v>
      </c>
      <c r="D62" s="15" t="s">
        <v>370</v>
      </c>
      <c r="E62" s="20">
        <v>9677</v>
      </c>
      <c r="F62" s="21">
        <v>102.3681</v>
      </c>
      <c r="G62" s="22">
        <v>1.2999999999999999E-3</v>
      </c>
      <c r="H62" s="39"/>
      <c r="I62" s="24"/>
      <c r="J62" s="5"/>
    </row>
    <row r="63" spans="1:10" ht="12.95" customHeight="1">
      <c r="A63" s="5"/>
      <c r="B63" s="14" t="s">
        <v>168</v>
      </c>
      <c r="C63" s="15"/>
      <c r="D63" s="15"/>
      <c r="E63" s="15"/>
      <c r="F63" s="25">
        <v>59121.772299999997</v>
      </c>
      <c r="G63" s="26">
        <v>0.72850000000000004</v>
      </c>
      <c r="H63" s="27"/>
      <c r="I63" s="28"/>
      <c r="J63" s="5"/>
    </row>
    <row r="64" spans="1:10" ht="12.95" customHeight="1">
      <c r="A64" s="5"/>
      <c r="B64" s="29" t="s">
        <v>489</v>
      </c>
      <c r="C64" s="2"/>
      <c r="D64" s="2"/>
      <c r="E64" s="2"/>
      <c r="F64" s="27" t="s">
        <v>170</v>
      </c>
      <c r="G64" s="27" t="s">
        <v>170</v>
      </c>
      <c r="H64" s="27"/>
      <c r="I64" s="28"/>
      <c r="J64" s="5"/>
    </row>
    <row r="65" spans="1:10" ht="12.95" customHeight="1">
      <c r="A65" s="5"/>
      <c r="B65" s="29" t="s">
        <v>168</v>
      </c>
      <c r="C65" s="2"/>
      <c r="D65" s="2"/>
      <c r="E65" s="2"/>
      <c r="F65" s="27" t="s">
        <v>170</v>
      </c>
      <c r="G65" s="27" t="s">
        <v>170</v>
      </c>
      <c r="H65" s="27"/>
      <c r="I65" s="28"/>
      <c r="J65" s="5"/>
    </row>
    <row r="66" spans="1:10" ht="12.95" customHeight="1">
      <c r="A66" s="5"/>
      <c r="B66" s="29" t="s">
        <v>171</v>
      </c>
      <c r="C66" s="30"/>
      <c r="D66" s="2"/>
      <c r="E66" s="30"/>
      <c r="F66" s="25">
        <v>59121.772299999997</v>
      </c>
      <c r="G66" s="26">
        <v>0.72850000000000004</v>
      </c>
      <c r="H66" s="27"/>
      <c r="I66" s="28"/>
      <c r="J66" s="5"/>
    </row>
    <row r="67" spans="1:10" ht="12.95" customHeight="1">
      <c r="A67" s="5"/>
      <c r="B67" s="14" t="s">
        <v>490</v>
      </c>
      <c r="C67" s="15"/>
      <c r="D67" s="15"/>
      <c r="E67" s="15"/>
      <c r="F67" s="15"/>
      <c r="G67" s="15"/>
      <c r="H67" s="16"/>
      <c r="I67" s="17"/>
      <c r="J67" s="5"/>
    </row>
    <row r="68" spans="1:10" ht="12.95" customHeight="1">
      <c r="A68" s="5"/>
      <c r="B68" s="14" t="s">
        <v>491</v>
      </c>
      <c r="C68" s="15"/>
      <c r="D68" s="15"/>
      <c r="E68" s="15"/>
      <c r="F68" s="5"/>
      <c r="G68" s="16"/>
      <c r="H68" s="16"/>
      <c r="I68" s="17"/>
      <c r="J68" s="5"/>
    </row>
    <row r="69" spans="1:10" ht="12.95" customHeight="1">
      <c r="A69" s="18" t="s">
        <v>980</v>
      </c>
      <c r="B69" s="19" t="s">
        <v>981</v>
      </c>
      <c r="C69" s="15"/>
      <c r="D69" s="15"/>
      <c r="E69" s="20">
        <v>157500</v>
      </c>
      <c r="F69" s="21">
        <v>1298.5875000000001</v>
      </c>
      <c r="G69" s="22">
        <v>1.6E-2</v>
      </c>
      <c r="H69" s="39"/>
      <c r="I69" s="24"/>
      <c r="J69" s="5"/>
    </row>
    <row r="70" spans="1:10" ht="12.95" customHeight="1">
      <c r="A70" s="18" t="s">
        <v>492</v>
      </c>
      <c r="B70" s="19" t="s">
        <v>493</v>
      </c>
      <c r="C70" s="15"/>
      <c r="D70" s="15"/>
      <c r="E70" s="20">
        <v>550000</v>
      </c>
      <c r="F70" s="21">
        <v>914.1</v>
      </c>
      <c r="G70" s="22">
        <v>1.1299999999999999E-2</v>
      </c>
      <c r="H70" s="39"/>
      <c r="I70" s="24"/>
      <c r="J70" s="5"/>
    </row>
    <row r="71" spans="1:10" ht="12.95" customHeight="1">
      <c r="A71" s="5"/>
      <c r="B71" s="14" t="s">
        <v>168</v>
      </c>
      <c r="C71" s="15"/>
      <c r="D71" s="15"/>
      <c r="E71" s="15"/>
      <c r="F71" s="25">
        <v>2212.6875</v>
      </c>
      <c r="G71" s="26">
        <v>2.7300000000000001E-2</v>
      </c>
      <c r="H71" s="27"/>
      <c r="I71" s="28"/>
      <c r="J71" s="5"/>
    </row>
    <row r="72" spans="1:10" ht="12.95" customHeight="1">
      <c r="A72" s="5"/>
      <c r="B72" s="29" t="s">
        <v>171</v>
      </c>
      <c r="C72" s="30"/>
      <c r="D72" s="2"/>
      <c r="E72" s="30"/>
      <c r="F72" s="25">
        <v>2212.6875</v>
      </c>
      <c r="G72" s="26">
        <v>2.7300000000000001E-2</v>
      </c>
      <c r="H72" s="27"/>
      <c r="I72" s="28"/>
      <c r="J72" s="5"/>
    </row>
    <row r="73" spans="1:10" ht="12.95" customHeight="1">
      <c r="A73" s="5"/>
      <c r="B73" s="14" t="s">
        <v>159</v>
      </c>
      <c r="C73" s="15"/>
      <c r="D73" s="15"/>
      <c r="E73" s="15"/>
      <c r="F73" s="15"/>
      <c r="G73" s="15"/>
      <c r="H73" s="16"/>
      <c r="I73" s="17"/>
      <c r="J73" s="5"/>
    </row>
    <row r="74" spans="1:10" ht="12.95" customHeight="1">
      <c r="A74" s="5"/>
      <c r="B74" s="14" t="s">
        <v>160</v>
      </c>
      <c r="C74" s="15"/>
      <c r="D74" s="15"/>
      <c r="E74" s="15"/>
      <c r="F74" s="5"/>
      <c r="G74" s="16"/>
      <c r="H74" s="16"/>
      <c r="I74" s="17"/>
      <c r="J74" s="5"/>
    </row>
    <row r="75" spans="1:10" ht="12.95" customHeight="1">
      <c r="A75" s="18" t="s">
        <v>982</v>
      </c>
      <c r="B75" s="19" t="s">
        <v>983</v>
      </c>
      <c r="C75" s="15" t="s">
        <v>984</v>
      </c>
      <c r="D75" s="15" t="s">
        <v>164</v>
      </c>
      <c r="E75" s="20">
        <v>5000000</v>
      </c>
      <c r="F75" s="21">
        <v>4994.1750000000002</v>
      </c>
      <c r="G75" s="22">
        <v>6.1499999999999999E-2</v>
      </c>
      <c r="H75" s="23">
        <v>7.3245000000000005E-2</v>
      </c>
      <c r="I75" s="24"/>
      <c r="J75" s="5"/>
    </row>
    <row r="76" spans="1:10" ht="12.95" customHeight="1">
      <c r="A76" s="18" t="s">
        <v>985</v>
      </c>
      <c r="B76" s="19" t="s">
        <v>986</v>
      </c>
      <c r="C76" s="15" t="s">
        <v>987</v>
      </c>
      <c r="D76" s="15" t="s">
        <v>164</v>
      </c>
      <c r="E76" s="20">
        <v>3500000</v>
      </c>
      <c r="F76" s="21">
        <v>3471.1284999999998</v>
      </c>
      <c r="G76" s="22">
        <v>4.2799999999999998E-2</v>
      </c>
      <c r="H76" s="23">
        <v>7.4469999999999995E-2</v>
      </c>
      <c r="I76" s="24"/>
      <c r="J76" s="5"/>
    </row>
    <row r="77" spans="1:10" ht="12.95" customHeight="1">
      <c r="A77" s="18" t="s">
        <v>988</v>
      </c>
      <c r="B77" s="19" t="s">
        <v>989</v>
      </c>
      <c r="C77" s="15" t="s">
        <v>990</v>
      </c>
      <c r="D77" s="15" t="s">
        <v>164</v>
      </c>
      <c r="E77" s="20">
        <v>2500000</v>
      </c>
      <c r="F77" s="21">
        <v>2501.2399999999998</v>
      </c>
      <c r="G77" s="22">
        <v>3.0800000000000001E-2</v>
      </c>
      <c r="H77" s="23">
        <v>7.4277999999999997E-2</v>
      </c>
      <c r="I77" s="24"/>
      <c r="J77" s="5"/>
    </row>
    <row r="78" spans="1:10" ht="12.95" customHeight="1">
      <c r="A78" s="18" t="s">
        <v>991</v>
      </c>
      <c r="B78" s="19" t="s">
        <v>992</v>
      </c>
      <c r="C78" s="15" t="s">
        <v>993</v>
      </c>
      <c r="D78" s="15" t="s">
        <v>994</v>
      </c>
      <c r="E78" s="20">
        <v>1000</v>
      </c>
      <c r="F78" s="21">
        <v>1012.308</v>
      </c>
      <c r="G78" s="22">
        <v>1.2500000000000001E-2</v>
      </c>
      <c r="H78" s="23">
        <v>8.6396000000000001E-2</v>
      </c>
      <c r="I78" s="24"/>
      <c r="J78" s="5"/>
    </row>
    <row r="79" spans="1:10" ht="12.95" customHeight="1">
      <c r="A79" s="18" t="s">
        <v>995</v>
      </c>
      <c r="B79" s="19" t="s">
        <v>996</v>
      </c>
      <c r="C79" s="15" t="s">
        <v>997</v>
      </c>
      <c r="D79" s="15" t="s">
        <v>998</v>
      </c>
      <c r="E79" s="20">
        <v>1000</v>
      </c>
      <c r="F79" s="21">
        <v>1009.263</v>
      </c>
      <c r="G79" s="22">
        <v>1.24E-2</v>
      </c>
      <c r="H79" s="23">
        <v>7.8075000000000006E-2</v>
      </c>
      <c r="I79" s="24"/>
      <c r="J79" s="5"/>
    </row>
    <row r="80" spans="1:10" ht="12.95" customHeight="1">
      <c r="A80" s="18" t="s">
        <v>999</v>
      </c>
      <c r="B80" s="19" t="s">
        <v>1000</v>
      </c>
      <c r="C80" s="15" t="s">
        <v>1001</v>
      </c>
      <c r="D80" s="15" t="s">
        <v>187</v>
      </c>
      <c r="E80" s="20">
        <v>1000</v>
      </c>
      <c r="F80" s="21">
        <v>1004.686</v>
      </c>
      <c r="G80" s="22">
        <v>1.24E-2</v>
      </c>
      <c r="H80" s="23">
        <v>7.4700000000000003E-2</v>
      </c>
      <c r="I80" s="24"/>
      <c r="J80" s="5"/>
    </row>
    <row r="81" spans="1:10" ht="12.95" customHeight="1">
      <c r="A81" s="18" t="s">
        <v>1002</v>
      </c>
      <c r="B81" s="19" t="s">
        <v>1003</v>
      </c>
      <c r="C81" s="15" t="s">
        <v>1004</v>
      </c>
      <c r="D81" s="15" t="s">
        <v>187</v>
      </c>
      <c r="E81" s="20">
        <v>10</v>
      </c>
      <c r="F81" s="21">
        <v>1002.0940000000001</v>
      </c>
      <c r="G81" s="22">
        <v>1.23E-2</v>
      </c>
      <c r="H81" s="23">
        <v>7.8139E-2</v>
      </c>
      <c r="I81" s="24"/>
      <c r="J81" s="5"/>
    </row>
    <row r="82" spans="1:10" ht="12.95" customHeight="1">
      <c r="A82" s="18" t="s">
        <v>1005</v>
      </c>
      <c r="B82" s="19" t="s">
        <v>1006</v>
      </c>
      <c r="C82" s="15" t="s">
        <v>1007</v>
      </c>
      <c r="D82" s="15" t="s">
        <v>187</v>
      </c>
      <c r="E82" s="20">
        <v>1000</v>
      </c>
      <c r="F82" s="21">
        <v>997.78800000000001</v>
      </c>
      <c r="G82" s="22">
        <v>1.23E-2</v>
      </c>
      <c r="H82" s="23">
        <v>7.7799999999999994E-2</v>
      </c>
      <c r="I82" s="24"/>
      <c r="J82" s="5"/>
    </row>
    <row r="83" spans="1:10" ht="12.95" customHeight="1">
      <c r="A83" s="18" t="s">
        <v>1008</v>
      </c>
      <c r="B83" s="19" t="s">
        <v>1009</v>
      </c>
      <c r="C83" s="15" t="s">
        <v>1010</v>
      </c>
      <c r="D83" s="15" t="s">
        <v>164</v>
      </c>
      <c r="E83" s="20">
        <v>500000</v>
      </c>
      <c r="F83" s="21">
        <v>501.334</v>
      </c>
      <c r="G83" s="22">
        <v>6.1999999999999998E-3</v>
      </c>
      <c r="H83" s="23">
        <v>7.3460999999999999E-2</v>
      </c>
      <c r="I83" s="24"/>
      <c r="J83" s="5"/>
    </row>
    <row r="84" spans="1:10" ht="12.95" customHeight="1">
      <c r="A84" s="18" t="s">
        <v>1011</v>
      </c>
      <c r="B84" s="19" t="s">
        <v>1012</v>
      </c>
      <c r="C84" s="15" t="s">
        <v>1013</v>
      </c>
      <c r="D84" s="15" t="s">
        <v>164</v>
      </c>
      <c r="E84" s="20">
        <v>500000</v>
      </c>
      <c r="F84" s="21">
        <v>497.58699999999999</v>
      </c>
      <c r="G84" s="22">
        <v>6.1000000000000004E-3</v>
      </c>
      <c r="H84" s="23">
        <v>7.3663000000000006E-2</v>
      </c>
      <c r="I84" s="24"/>
      <c r="J84" s="5"/>
    </row>
    <row r="85" spans="1:10" ht="12.95" customHeight="1">
      <c r="A85" s="18" t="s">
        <v>1014</v>
      </c>
      <c r="B85" s="19" t="s">
        <v>1015</v>
      </c>
      <c r="C85" s="15" t="s">
        <v>1016</v>
      </c>
      <c r="D85" s="15" t="s">
        <v>164</v>
      </c>
      <c r="E85" s="20">
        <v>500000</v>
      </c>
      <c r="F85" s="21">
        <v>468.79599999999999</v>
      </c>
      <c r="G85" s="22">
        <v>5.7999999999999996E-3</v>
      </c>
      <c r="H85" s="23">
        <v>7.3553999999999994E-2</v>
      </c>
      <c r="I85" s="24"/>
      <c r="J85" s="5"/>
    </row>
    <row r="86" spans="1:10" ht="12.95" customHeight="1">
      <c r="A86" s="18" t="s">
        <v>1017</v>
      </c>
      <c r="B86" s="19" t="s">
        <v>1018</v>
      </c>
      <c r="C86" s="15" t="s">
        <v>1019</v>
      </c>
      <c r="D86" s="15" t="s">
        <v>164</v>
      </c>
      <c r="E86" s="20">
        <v>500000</v>
      </c>
      <c r="F86" s="21">
        <v>463.11200000000002</v>
      </c>
      <c r="G86" s="22">
        <v>5.7000000000000002E-3</v>
      </c>
      <c r="H86" s="23">
        <v>7.3407E-2</v>
      </c>
      <c r="I86" s="24"/>
      <c r="J86" s="5"/>
    </row>
    <row r="87" spans="1:10" ht="12.95" customHeight="1">
      <c r="A87" s="18" t="s">
        <v>1020</v>
      </c>
      <c r="B87" s="19" t="s">
        <v>1021</v>
      </c>
      <c r="C87" s="15" t="s">
        <v>1022</v>
      </c>
      <c r="D87" s="15" t="s">
        <v>164</v>
      </c>
      <c r="E87" s="20">
        <v>300000</v>
      </c>
      <c r="F87" s="21">
        <v>307.23270000000002</v>
      </c>
      <c r="G87" s="22">
        <v>3.8E-3</v>
      </c>
      <c r="H87" s="23">
        <v>7.3328000000000004E-2</v>
      </c>
      <c r="I87" s="24"/>
      <c r="J87" s="5"/>
    </row>
    <row r="88" spans="1:10" ht="12.95" customHeight="1">
      <c r="A88" s="18" t="s">
        <v>713</v>
      </c>
      <c r="B88" s="19" t="s">
        <v>714</v>
      </c>
      <c r="C88" s="15" t="s">
        <v>715</v>
      </c>
      <c r="D88" s="15" t="s">
        <v>164</v>
      </c>
      <c r="E88" s="20">
        <v>50000</v>
      </c>
      <c r="F88" s="21">
        <v>50.343000000000004</v>
      </c>
      <c r="G88" s="22">
        <v>5.9999999999999995E-4</v>
      </c>
      <c r="H88" s="23">
        <v>7.2705000000000006E-2</v>
      </c>
      <c r="I88" s="24"/>
      <c r="J88" s="5"/>
    </row>
    <row r="89" spans="1:10" ht="12.95" customHeight="1">
      <c r="A89" s="5"/>
      <c r="B89" s="14" t="s">
        <v>168</v>
      </c>
      <c r="C89" s="15"/>
      <c r="D89" s="15"/>
      <c r="E89" s="15"/>
      <c r="F89" s="25">
        <v>18281.087200000002</v>
      </c>
      <c r="G89" s="26">
        <v>0.22520000000000001</v>
      </c>
      <c r="H89" s="27"/>
      <c r="I89" s="28"/>
      <c r="J89" s="5"/>
    </row>
    <row r="90" spans="1:10" ht="12.95" customHeight="1">
      <c r="A90" s="5"/>
      <c r="B90" s="29" t="s">
        <v>169</v>
      </c>
      <c r="C90" s="2"/>
      <c r="D90" s="2"/>
      <c r="E90" s="2"/>
      <c r="F90" s="27" t="s">
        <v>170</v>
      </c>
      <c r="G90" s="27" t="s">
        <v>170</v>
      </c>
      <c r="H90" s="27"/>
      <c r="I90" s="28"/>
      <c r="J90" s="5"/>
    </row>
    <row r="91" spans="1:10" ht="12.95" customHeight="1">
      <c r="A91" s="5"/>
      <c r="B91" s="29" t="s">
        <v>168</v>
      </c>
      <c r="C91" s="2"/>
      <c r="D91" s="2"/>
      <c r="E91" s="2"/>
      <c r="F91" s="27" t="s">
        <v>170</v>
      </c>
      <c r="G91" s="27" t="s">
        <v>170</v>
      </c>
      <c r="H91" s="27"/>
      <c r="I91" s="28"/>
      <c r="J91" s="5"/>
    </row>
    <row r="92" spans="1:10" ht="12.95" customHeight="1">
      <c r="A92" s="5"/>
      <c r="B92" s="29" t="s">
        <v>171</v>
      </c>
      <c r="C92" s="30"/>
      <c r="D92" s="2"/>
      <c r="E92" s="30"/>
      <c r="F92" s="25">
        <v>18281.087200000002</v>
      </c>
      <c r="G92" s="26">
        <v>0.22520000000000001</v>
      </c>
      <c r="H92" s="27"/>
      <c r="I92" s="28"/>
      <c r="J92" s="5"/>
    </row>
    <row r="93" spans="1:10" ht="12.95" customHeight="1">
      <c r="A93" s="5"/>
      <c r="B93" s="14" t="s">
        <v>496</v>
      </c>
      <c r="C93" s="15"/>
      <c r="D93" s="15"/>
      <c r="E93" s="15"/>
      <c r="F93" s="15"/>
      <c r="G93" s="15"/>
      <c r="H93" s="16"/>
      <c r="I93" s="17"/>
      <c r="J93" s="5"/>
    </row>
    <row r="94" spans="1:10" ht="12.95" customHeight="1">
      <c r="A94" s="5"/>
      <c r="B94" s="14" t="s">
        <v>497</v>
      </c>
      <c r="C94" s="15"/>
      <c r="D94" s="15"/>
      <c r="E94" s="15"/>
      <c r="F94" s="5"/>
      <c r="G94" s="16"/>
      <c r="H94" s="16"/>
      <c r="I94" s="17"/>
      <c r="J94" s="5"/>
    </row>
    <row r="95" spans="1:10" ht="12.95" customHeight="1">
      <c r="A95" s="18" t="s">
        <v>498</v>
      </c>
      <c r="B95" s="19" t="s">
        <v>499</v>
      </c>
      <c r="C95" s="15" t="s">
        <v>500</v>
      </c>
      <c r="D95" s="15" t="s">
        <v>164</v>
      </c>
      <c r="E95" s="20">
        <v>1000000</v>
      </c>
      <c r="F95" s="21">
        <v>985.20100000000002</v>
      </c>
      <c r="G95" s="22">
        <v>1.21E-2</v>
      </c>
      <c r="H95" s="23">
        <v>6.9400000000000003E-2</v>
      </c>
      <c r="I95" s="24"/>
      <c r="J95" s="5"/>
    </row>
    <row r="96" spans="1:10" ht="12.95" customHeight="1">
      <c r="A96" s="5"/>
      <c r="B96" s="14" t="s">
        <v>168</v>
      </c>
      <c r="C96" s="15"/>
      <c r="D96" s="15"/>
      <c r="E96" s="15"/>
      <c r="F96" s="25">
        <v>985.20100000000002</v>
      </c>
      <c r="G96" s="26">
        <v>1.21E-2</v>
      </c>
      <c r="H96" s="27"/>
      <c r="I96" s="28"/>
      <c r="J96" s="5"/>
    </row>
    <row r="97" spans="1:11" ht="12.95" customHeight="1">
      <c r="A97" s="5"/>
      <c r="B97" s="29" t="s">
        <v>171</v>
      </c>
      <c r="C97" s="30"/>
      <c r="D97" s="2"/>
      <c r="E97" s="30"/>
      <c r="F97" s="25">
        <v>985.20100000000002</v>
      </c>
      <c r="G97" s="26">
        <v>1.21E-2</v>
      </c>
      <c r="H97" s="27"/>
      <c r="I97" s="28"/>
      <c r="J97" s="5"/>
    </row>
    <row r="98" spans="1:11" ht="12.95" customHeight="1">
      <c r="A98" s="5"/>
      <c r="B98" s="14" t="s">
        <v>172</v>
      </c>
      <c r="C98" s="15"/>
      <c r="D98" s="15"/>
      <c r="E98" s="15"/>
      <c r="F98" s="15"/>
      <c r="G98" s="15"/>
      <c r="H98" s="16"/>
      <c r="I98" s="17"/>
      <c r="J98" s="5"/>
    </row>
    <row r="99" spans="1:11" ht="12.95" customHeight="1">
      <c r="A99" s="18" t="s">
        <v>173</v>
      </c>
      <c r="B99" s="19" t="s">
        <v>174</v>
      </c>
      <c r="C99" s="15"/>
      <c r="D99" s="15"/>
      <c r="E99" s="20"/>
      <c r="F99" s="21">
        <v>576.05499999999995</v>
      </c>
      <c r="G99" s="22">
        <v>7.1000000000000004E-3</v>
      </c>
      <c r="H99" s="23">
        <v>6.6500448009639349E-2</v>
      </c>
      <c r="I99" s="24"/>
      <c r="J99" s="5"/>
    </row>
    <row r="100" spans="1:11" ht="12.95" customHeight="1">
      <c r="A100" s="5"/>
      <c r="B100" s="14" t="s">
        <v>168</v>
      </c>
      <c r="C100" s="15"/>
      <c r="D100" s="15"/>
      <c r="E100" s="15"/>
      <c r="F100" s="25">
        <v>576.05499999999995</v>
      </c>
      <c r="G100" s="26">
        <v>7.1000000000000004E-3</v>
      </c>
      <c r="H100" s="27"/>
      <c r="I100" s="28"/>
      <c r="J100" s="5"/>
    </row>
    <row r="101" spans="1:11" ht="12.95" customHeight="1">
      <c r="A101" s="5"/>
      <c r="B101" s="29" t="s">
        <v>171</v>
      </c>
      <c r="C101" s="30"/>
      <c r="D101" s="2"/>
      <c r="E101" s="30"/>
      <c r="F101" s="25">
        <v>576.05499999999995</v>
      </c>
      <c r="G101" s="26">
        <v>7.1000000000000004E-3</v>
      </c>
      <c r="H101" s="27"/>
      <c r="I101" s="28"/>
      <c r="J101" s="5"/>
    </row>
    <row r="102" spans="1:11" ht="12.95" customHeight="1">
      <c r="A102" s="5"/>
      <c r="B102" s="29" t="s">
        <v>175</v>
      </c>
      <c r="C102" s="15"/>
      <c r="D102" s="2"/>
      <c r="E102" s="15"/>
      <c r="F102" s="31">
        <v>-16.152999999999999</v>
      </c>
      <c r="G102" s="26">
        <v>-2.0000000000000001E-4</v>
      </c>
      <c r="H102" s="27"/>
      <c r="I102" s="28"/>
      <c r="J102" s="5"/>
      <c r="K102" s="44"/>
    </row>
    <row r="103" spans="1:11" ht="12.95" customHeight="1">
      <c r="A103" s="5"/>
      <c r="B103" s="32" t="s">
        <v>176</v>
      </c>
      <c r="C103" s="33"/>
      <c r="D103" s="33"/>
      <c r="E103" s="33"/>
      <c r="F103" s="34">
        <v>81160.649999999994</v>
      </c>
      <c r="G103" s="35">
        <v>1</v>
      </c>
      <c r="H103" s="36"/>
      <c r="I103" s="37"/>
      <c r="J103" s="5"/>
    </row>
    <row r="104" spans="1:11" ht="12.95" customHeight="1">
      <c r="A104" s="5"/>
      <c r="B104" s="7"/>
      <c r="C104" s="5"/>
      <c r="D104" s="5"/>
      <c r="E104" s="5"/>
      <c r="F104" s="5"/>
      <c r="G104" s="5"/>
      <c r="H104" s="5"/>
      <c r="I104" s="5"/>
      <c r="J104" s="5"/>
    </row>
    <row r="105" spans="1:11" ht="12.95" customHeight="1">
      <c r="A105" s="5"/>
      <c r="B105" s="4" t="s">
        <v>4392</v>
      </c>
      <c r="C105" s="5"/>
      <c r="D105" s="5"/>
      <c r="E105" s="5"/>
      <c r="F105" s="5"/>
      <c r="G105" s="5"/>
      <c r="H105" s="5"/>
      <c r="I105" s="5"/>
      <c r="J105" s="5"/>
    </row>
    <row r="106" spans="1:11" ht="12.95" customHeight="1">
      <c r="A106" s="5"/>
      <c r="B106" s="4" t="s">
        <v>218</v>
      </c>
      <c r="C106" s="5"/>
      <c r="D106" s="5"/>
      <c r="E106" s="5"/>
      <c r="F106" s="5"/>
      <c r="G106" s="5"/>
      <c r="H106" s="5"/>
      <c r="I106" s="5"/>
      <c r="J106" s="5"/>
    </row>
    <row r="107" spans="1:11" ht="12.95" customHeight="1">
      <c r="A107" s="5"/>
      <c r="B107" s="4" t="s">
        <v>4394</v>
      </c>
      <c r="C107" s="5"/>
      <c r="D107" s="5"/>
      <c r="E107" s="5"/>
      <c r="F107" s="5"/>
      <c r="G107" s="5"/>
      <c r="H107" s="5"/>
      <c r="I107" s="5"/>
      <c r="J107" s="5"/>
    </row>
    <row r="108" spans="1:11" ht="12.95" customHeight="1">
      <c r="A108" s="5"/>
      <c r="B108" s="4" t="s">
        <v>178</v>
      </c>
      <c r="C108" s="5"/>
      <c r="D108" s="5"/>
      <c r="E108" s="5"/>
      <c r="F108" s="5"/>
      <c r="G108" s="5"/>
      <c r="H108" s="5"/>
      <c r="I108" s="5"/>
      <c r="J108" s="5"/>
    </row>
    <row r="109" spans="1:11" ht="26.1" customHeight="1">
      <c r="A109" s="5"/>
      <c r="B109" s="64" t="s">
        <v>179</v>
      </c>
      <c r="C109" s="64"/>
      <c r="D109" s="64"/>
      <c r="E109" s="64"/>
      <c r="F109" s="64"/>
      <c r="G109" s="64"/>
      <c r="H109" s="64"/>
      <c r="I109" s="64"/>
      <c r="J109" s="5"/>
    </row>
    <row r="110" spans="1:11" ht="12.95" customHeight="1">
      <c r="A110" s="5"/>
      <c r="B110" s="64"/>
      <c r="C110" s="64"/>
      <c r="D110" s="64"/>
      <c r="E110" s="64"/>
      <c r="F110" s="64"/>
      <c r="G110" s="64"/>
      <c r="H110" s="64"/>
      <c r="I110" s="64"/>
      <c r="J110" s="5"/>
    </row>
    <row r="111" spans="1:11" ht="12.95" customHeight="1">
      <c r="A111" s="5"/>
      <c r="B111" s="4"/>
      <c r="C111" s="4"/>
      <c r="D111" s="4"/>
      <c r="E111" s="4"/>
      <c r="F111" s="4"/>
      <c r="G111" s="4"/>
      <c r="H111" s="4"/>
      <c r="I111" s="4"/>
      <c r="J111" s="5"/>
    </row>
    <row r="112" spans="1:11" ht="12.95" customHeight="1">
      <c r="A112" s="5"/>
      <c r="B112" s="4"/>
      <c r="C112" s="4"/>
      <c r="D112" s="4"/>
      <c r="E112" s="4"/>
      <c r="F112" s="4"/>
      <c r="G112" s="4"/>
      <c r="H112" s="4"/>
      <c r="I112" s="4"/>
      <c r="J112" s="5"/>
    </row>
    <row r="113" spans="1:10" ht="12.95" customHeight="1">
      <c r="A113" s="5"/>
      <c r="B113" s="64"/>
      <c r="C113" s="64"/>
      <c r="D113" s="64"/>
      <c r="E113" s="64"/>
      <c r="F113" s="64"/>
      <c r="G113" s="64"/>
      <c r="H113" s="64"/>
      <c r="I113" s="64"/>
      <c r="J113" s="5"/>
    </row>
    <row r="114" spans="1:10" ht="12.95" customHeight="1">
      <c r="A114" s="5"/>
      <c r="B114" s="5"/>
      <c r="C114" s="65" t="s">
        <v>1023</v>
      </c>
      <c r="D114" s="65"/>
      <c r="E114" s="65"/>
      <c r="F114" s="65"/>
      <c r="G114" s="5"/>
      <c r="H114" s="5"/>
      <c r="I114" s="5"/>
      <c r="J114" s="5"/>
    </row>
    <row r="115" spans="1:10" ht="12.95" customHeight="1">
      <c r="A115" s="5"/>
      <c r="B115" s="38" t="s">
        <v>181</v>
      </c>
      <c r="C115" s="65" t="s">
        <v>182</v>
      </c>
      <c r="D115" s="65"/>
      <c r="E115" s="65"/>
      <c r="F115" s="65"/>
      <c r="G115" s="5"/>
      <c r="H115" s="5"/>
      <c r="I115" s="5"/>
      <c r="J115" s="5"/>
    </row>
    <row r="116" spans="1:10" ht="120.95" customHeight="1">
      <c r="A116" s="5"/>
      <c r="B116" s="5"/>
      <c r="C116" s="63"/>
      <c r="D116" s="63"/>
      <c r="E116" s="5"/>
      <c r="F116" s="5"/>
      <c r="G116" s="5"/>
      <c r="H116" s="5"/>
      <c r="I116" s="5"/>
      <c r="J116" s="5"/>
    </row>
  </sheetData>
  <mergeCells count="6">
    <mergeCell ref="C116:D116"/>
    <mergeCell ref="B109:I109"/>
    <mergeCell ref="B110:I110"/>
    <mergeCell ref="B113:I113"/>
    <mergeCell ref="C114:F114"/>
    <mergeCell ref="C115:F115"/>
  </mergeCells>
  <hyperlinks>
    <hyperlink ref="A1" location="AxisChildrensGiftFund" display="AXISCGF" xr:uid="{00000000-0004-0000-0A00-000000000000}"/>
    <hyperlink ref="B1" location="AxisChildrensGiftFund" display="Axis Children's Gift Fund" xr:uid="{00000000-0004-0000-0A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outlinePr summaryBelow="0"/>
  </sheetPr>
  <dimension ref="A1:K33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24</v>
      </c>
      <c r="B1" s="4" t="s">
        <v>25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1024</v>
      </c>
      <c r="B7" s="19" t="s">
        <v>1025</v>
      </c>
      <c r="C7" s="15" t="s">
        <v>1026</v>
      </c>
      <c r="D7" s="15" t="s">
        <v>164</v>
      </c>
      <c r="E7" s="20">
        <v>2925000</v>
      </c>
      <c r="F7" s="21">
        <v>2921.49</v>
      </c>
      <c r="G7" s="22">
        <v>0.4259</v>
      </c>
      <c r="H7" s="23">
        <v>7.3327000000000003E-2</v>
      </c>
      <c r="I7" s="24"/>
      <c r="J7" s="5"/>
    </row>
    <row r="8" spans="1:10" ht="12.95" customHeight="1">
      <c r="A8" s="18" t="s">
        <v>1027</v>
      </c>
      <c r="B8" s="19" t="s">
        <v>1028</v>
      </c>
      <c r="C8" s="15" t="s">
        <v>1029</v>
      </c>
      <c r="D8" s="15" t="s">
        <v>164</v>
      </c>
      <c r="E8" s="20">
        <v>1600000</v>
      </c>
      <c r="F8" s="21">
        <v>1630.7711999999999</v>
      </c>
      <c r="G8" s="22">
        <v>0.23769999999999999</v>
      </c>
      <c r="H8" s="23">
        <v>7.6188000000000006E-2</v>
      </c>
      <c r="I8" s="24"/>
      <c r="J8" s="5"/>
    </row>
    <row r="9" spans="1:10" ht="12.95" customHeight="1">
      <c r="A9" s="18" t="s">
        <v>1030</v>
      </c>
      <c r="B9" s="19" t="s">
        <v>1031</v>
      </c>
      <c r="C9" s="15" t="s">
        <v>1032</v>
      </c>
      <c r="D9" s="15" t="s">
        <v>164</v>
      </c>
      <c r="E9" s="20">
        <v>500000</v>
      </c>
      <c r="F9" s="21">
        <v>515.80949999999996</v>
      </c>
      <c r="G9" s="22">
        <v>7.5200000000000003E-2</v>
      </c>
      <c r="H9" s="23">
        <v>7.6145000000000004E-2</v>
      </c>
      <c r="I9" s="24"/>
      <c r="J9" s="5"/>
    </row>
    <row r="10" spans="1:10" ht="12.95" customHeight="1">
      <c r="A10" s="18" t="s">
        <v>1033</v>
      </c>
      <c r="B10" s="19" t="s">
        <v>1034</v>
      </c>
      <c r="C10" s="15" t="s">
        <v>1035</v>
      </c>
      <c r="D10" s="15" t="s">
        <v>164</v>
      </c>
      <c r="E10" s="20">
        <v>500000</v>
      </c>
      <c r="F10" s="21">
        <v>511.28300000000002</v>
      </c>
      <c r="G10" s="22">
        <v>7.4499999999999997E-2</v>
      </c>
      <c r="H10" s="23">
        <v>7.6291999999999999E-2</v>
      </c>
      <c r="I10" s="24"/>
      <c r="J10" s="5"/>
    </row>
    <row r="11" spans="1:10" ht="12.95" customHeight="1">
      <c r="A11" s="18" t="s">
        <v>1036</v>
      </c>
      <c r="B11" s="19" t="s">
        <v>1037</v>
      </c>
      <c r="C11" s="15" t="s">
        <v>1038</v>
      </c>
      <c r="D11" s="15" t="s">
        <v>164</v>
      </c>
      <c r="E11" s="20">
        <v>500000</v>
      </c>
      <c r="F11" s="21">
        <v>511.12200000000001</v>
      </c>
      <c r="G11" s="22">
        <v>7.4499999999999997E-2</v>
      </c>
      <c r="H11" s="23">
        <v>7.6490000000000002E-2</v>
      </c>
      <c r="I11" s="24"/>
      <c r="J11" s="5"/>
    </row>
    <row r="12" spans="1:10" ht="12.95" customHeight="1">
      <c r="A12" s="18" t="s">
        <v>1039</v>
      </c>
      <c r="B12" s="19" t="s">
        <v>1040</v>
      </c>
      <c r="C12" s="15" t="s">
        <v>1041</v>
      </c>
      <c r="D12" s="15" t="s">
        <v>164</v>
      </c>
      <c r="E12" s="20">
        <v>500000</v>
      </c>
      <c r="F12" s="21">
        <v>508.78100000000001</v>
      </c>
      <c r="G12" s="22">
        <v>7.4200000000000002E-2</v>
      </c>
      <c r="H12" s="23">
        <v>7.6152999999999998E-2</v>
      </c>
      <c r="I12" s="24"/>
      <c r="J12" s="5"/>
    </row>
    <row r="13" spans="1:10" ht="12.95" customHeight="1">
      <c r="A13" s="5"/>
      <c r="B13" s="14" t="s">
        <v>168</v>
      </c>
      <c r="C13" s="15"/>
      <c r="D13" s="15"/>
      <c r="E13" s="15"/>
      <c r="F13" s="25">
        <v>6599.2566999999999</v>
      </c>
      <c r="G13" s="26">
        <v>0.96199999999999997</v>
      </c>
      <c r="H13" s="27"/>
      <c r="I13" s="28"/>
      <c r="J13" s="5"/>
    </row>
    <row r="14" spans="1:10" ht="12.95" customHeight="1">
      <c r="A14" s="5"/>
      <c r="B14" s="29" t="s">
        <v>169</v>
      </c>
      <c r="C14" s="2"/>
      <c r="D14" s="2"/>
      <c r="E14" s="2"/>
      <c r="F14" s="27" t="s">
        <v>170</v>
      </c>
      <c r="G14" s="27" t="s">
        <v>170</v>
      </c>
      <c r="H14" s="27"/>
      <c r="I14" s="28"/>
      <c r="J14" s="5"/>
    </row>
    <row r="15" spans="1:10" ht="12.95" customHeight="1">
      <c r="A15" s="5"/>
      <c r="B15" s="29" t="s">
        <v>168</v>
      </c>
      <c r="C15" s="2"/>
      <c r="D15" s="2"/>
      <c r="E15" s="2"/>
      <c r="F15" s="27" t="s">
        <v>170</v>
      </c>
      <c r="G15" s="27" t="s">
        <v>170</v>
      </c>
      <c r="H15" s="27"/>
      <c r="I15" s="28"/>
      <c r="J15" s="5"/>
    </row>
    <row r="16" spans="1:10" ht="12.95" customHeight="1">
      <c r="A16" s="5"/>
      <c r="B16" s="29" t="s">
        <v>171</v>
      </c>
      <c r="C16" s="30"/>
      <c r="D16" s="2"/>
      <c r="E16" s="30"/>
      <c r="F16" s="25">
        <v>6599.2566999999999</v>
      </c>
      <c r="G16" s="26">
        <v>0.96199999999999997</v>
      </c>
      <c r="H16" s="27"/>
      <c r="I16" s="28"/>
      <c r="J16" s="5"/>
    </row>
    <row r="17" spans="1:11" ht="12.95" customHeight="1">
      <c r="A17" s="5"/>
      <c r="B17" s="14" t="s">
        <v>172</v>
      </c>
      <c r="C17" s="15"/>
      <c r="D17" s="15"/>
      <c r="E17" s="15"/>
      <c r="F17" s="15"/>
      <c r="G17" s="15"/>
      <c r="H17" s="16"/>
      <c r="I17" s="17"/>
      <c r="J17" s="5"/>
    </row>
    <row r="18" spans="1:11" ht="12.95" customHeight="1">
      <c r="A18" s="18" t="s">
        <v>173</v>
      </c>
      <c r="B18" s="19" t="s">
        <v>174</v>
      </c>
      <c r="C18" s="15"/>
      <c r="D18" s="15"/>
      <c r="E18" s="20"/>
      <c r="F18" s="21">
        <v>103.0412</v>
      </c>
      <c r="G18" s="22">
        <v>1.4999999999999999E-2</v>
      </c>
      <c r="H18" s="23">
        <v>6.6500480871610534E-2</v>
      </c>
      <c r="I18" s="24"/>
      <c r="J18" s="5"/>
    </row>
    <row r="19" spans="1:11" ht="12.95" customHeight="1">
      <c r="A19" s="5"/>
      <c r="B19" s="14" t="s">
        <v>168</v>
      </c>
      <c r="C19" s="15"/>
      <c r="D19" s="15"/>
      <c r="E19" s="15"/>
      <c r="F19" s="25">
        <v>103.0412</v>
      </c>
      <c r="G19" s="26">
        <v>1.4999999999999999E-2</v>
      </c>
      <c r="H19" s="27"/>
      <c r="I19" s="28"/>
      <c r="J19" s="5"/>
    </row>
    <row r="20" spans="1:11" ht="12.95" customHeight="1">
      <c r="A20" s="5"/>
      <c r="B20" s="29" t="s">
        <v>171</v>
      </c>
      <c r="C20" s="30"/>
      <c r="D20" s="2"/>
      <c r="E20" s="30"/>
      <c r="F20" s="25">
        <v>103.0412</v>
      </c>
      <c r="G20" s="26">
        <v>1.4999999999999999E-2</v>
      </c>
      <c r="H20" s="27"/>
      <c r="I20" s="28"/>
      <c r="J20" s="5"/>
    </row>
    <row r="21" spans="1:11" ht="12.95" customHeight="1">
      <c r="A21" s="5"/>
      <c r="B21" s="29" t="s">
        <v>175</v>
      </c>
      <c r="C21" s="15"/>
      <c r="D21" s="2"/>
      <c r="E21" s="15"/>
      <c r="F21" s="31">
        <v>157.3921</v>
      </c>
      <c r="G21" s="26">
        <v>2.3E-2</v>
      </c>
      <c r="H21" s="27"/>
      <c r="I21" s="28"/>
      <c r="J21" s="5"/>
      <c r="K21" s="44"/>
    </row>
    <row r="22" spans="1:11" ht="12.95" customHeight="1">
      <c r="A22" s="5"/>
      <c r="B22" s="32" t="s">
        <v>176</v>
      </c>
      <c r="C22" s="33"/>
      <c r="D22" s="33"/>
      <c r="E22" s="33"/>
      <c r="F22" s="34">
        <v>6859.69</v>
      </c>
      <c r="G22" s="35">
        <v>1</v>
      </c>
      <c r="H22" s="36"/>
      <c r="I22" s="37"/>
      <c r="J22" s="5"/>
    </row>
    <row r="23" spans="1:11" ht="12.95" customHeight="1">
      <c r="A23" s="5"/>
      <c r="B23" s="7"/>
      <c r="C23" s="5"/>
      <c r="D23" s="5"/>
      <c r="E23" s="5"/>
      <c r="F23" s="5"/>
      <c r="G23" s="5"/>
      <c r="H23" s="5"/>
      <c r="I23" s="5"/>
      <c r="J23" s="5"/>
    </row>
    <row r="24" spans="1:11" ht="12.95" customHeight="1">
      <c r="A24" s="5"/>
      <c r="B24" s="4" t="s">
        <v>177</v>
      </c>
      <c r="C24" s="5"/>
      <c r="D24" s="5"/>
      <c r="E24" s="5"/>
      <c r="F24" s="5"/>
      <c r="G24" s="5"/>
      <c r="H24" s="5"/>
      <c r="I24" s="5"/>
      <c r="J24" s="5"/>
    </row>
    <row r="25" spans="1:11" ht="12.95" customHeight="1">
      <c r="A25" s="5"/>
      <c r="B25" s="4" t="s">
        <v>178</v>
      </c>
      <c r="C25" s="5"/>
      <c r="D25" s="5"/>
      <c r="E25" s="5"/>
      <c r="F25" s="5"/>
      <c r="G25" s="5"/>
      <c r="H25" s="5"/>
      <c r="I25" s="5"/>
      <c r="J25" s="5"/>
    </row>
    <row r="26" spans="1:11" ht="26.1" customHeight="1">
      <c r="A26" s="5"/>
      <c r="B26" s="64" t="s">
        <v>179</v>
      </c>
      <c r="C26" s="64"/>
      <c r="D26" s="64"/>
      <c r="E26" s="64"/>
      <c r="F26" s="64"/>
      <c r="G26" s="64"/>
      <c r="H26" s="64"/>
      <c r="I26" s="64"/>
      <c r="J26" s="5"/>
    </row>
    <row r="27" spans="1:11" ht="12.95" customHeight="1">
      <c r="A27" s="5"/>
      <c r="B27" s="64"/>
      <c r="C27" s="64"/>
      <c r="D27" s="64"/>
      <c r="E27" s="64"/>
      <c r="F27" s="64"/>
      <c r="G27" s="64"/>
      <c r="H27" s="64"/>
      <c r="I27" s="64"/>
      <c r="J27" s="5"/>
    </row>
    <row r="28" spans="1:11" ht="12.95" customHeight="1">
      <c r="A28" s="5"/>
      <c r="B28" s="4"/>
      <c r="C28" s="4"/>
      <c r="D28" s="4"/>
      <c r="E28" s="4"/>
      <c r="F28" s="4"/>
      <c r="G28" s="4"/>
      <c r="H28" s="4"/>
      <c r="I28" s="4"/>
      <c r="J28" s="5"/>
    </row>
    <row r="29" spans="1:11" ht="12.95" customHeight="1">
      <c r="A29" s="5"/>
      <c r="B29" s="4"/>
      <c r="C29" s="4"/>
      <c r="D29" s="4"/>
      <c r="E29" s="4"/>
      <c r="F29" s="4"/>
      <c r="G29" s="4"/>
      <c r="H29" s="4"/>
      <c r="I29" s="4"/>
      <c r="J29" s="5"/>
    </row>
    <row r="30" spans="1:11" ht="12.95" customHeight="1">
      <c r="A30" s="5"/>
      <c r="B30" s="64"/>
      <c r="C30" s="64"/>
      <c r="D30" s="64"/>
      <c r="E30" s="64"/>
      <c r="F30" s="64"/>
      <c r="G30" s="64"/>
      <c r="H30" s="64"/>
      <c r="I30" s="64"/>
      <c r="J30" s="5"/>
    </row>
    <row r="31" spans="1:11" ht="12.95" customHeight="1">
      <c r="A31" s="5"/>
      <c r="B31" s="5"/>
      <c r="C31" s="65" t="s">
        <v>1042</v>
      </c>
      <c r="D31" s="65"/>
      <c r="E31" s="65"/>
      <c r="F31" s="65"/>
      <c r="G31" s="5"/>
      <c r="H31" s="5"/>
      <c r="I31" s="5"/>
      <c r="J31" s="5"/>
    </row>
    <row r="32" spans="1:11" ht="12.95" customHeight="1">
      <c r="A32" s="5"/>
      <c r="B32" s="38" t="s">
        <v>181</v>
      </c>
      <c r="C32" s="65" t="s">
        <v>182</v>
      </c>
      <c r="D32" s="65"/>
      <c r="E32" s="65"/>
      <c r="F32" s="65"/>
      <c r="G32" s="5"/>
      <c r="H32" s="5"/>
      <c r="I32" s="5"/>
      <c r="J32" s="5"/>
    </row>
    <row r="33" spans="1:10" ht="120.95" customHeight="1">
      <c r="A33" s="5"/>
      <c r="B33" s="5"/>
      <c r="C33" s="63"/>
      <c r="D33" s="63"/>
      <c r="E33" s="5"/>
      <c r="F33" s="5"/>
      <c r="G33" s="5"/>
      <c r="H33" s="5"/>
      <c r="I33" s="5"/>
      <c r="J33" s="5"/>
    </row>
  </sheetData>
  <mergeCells count="6">
    <mergeCell ref="C33:D33"/>
    <mergeCell ref="B26:I26"/>
    <mergeCell ref="B27:I27"/>
    <mergeCell ref="B30:I30"/>
    <mergeCell ref="C31:F31"/>
    <mergeCell ref="C32:F32"/>
  </mergeCells>
  <hyperlinks>
    <hyperlink ref="A1" location="AxisCRISILIBX5050GiltPlusSDLJune2028IndexFund" display="AXISCIB" xr:uid="{00000000-0004-0000-0B00-000000000000}"/>
    <hyperlink ref="B1" location="AxisCRISILIBX5050GiltPlusSDLJune2028IndexFund" display="Axis CRISIL IBX50:50 Gilt Plus SDL June 2028 Index Fund" xr:uid="{00000000-0004-0000-0B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outlinePr summaryBelow="0"/>
  </sheetPr>
  <dimension ref="A1:K30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26</v>
      </c>
      <c r="B1" s="4" t="s">
        <v>27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1043</v>
      </c>
      <c r="B7" s="19" t="s">
        <v>1044</v>
      </c>
      <c r="C7" s="15" t="s">
        <v>1045</v>
      </c>
      <c r="D7" s="15" t="s">
        <v>164</v>
      </c>
      <c r="E7" s="20">
        <v>1800000</v>
      </c>
      <c r="F7" s="21">
        <v>1809.2736</v>
      </c>
      <c r="G7" s="22">
        <v>0.53200000000000003</v>
      </c>
      <c r="H7" s="23">
        <v>7.3180999999999996E-2</v>
      </c>
      <c r="I7" s="24"/>
      <c r="J7" s="5"/>
    </row>
    <row r="8" spans="1:10" ht="12.95" customHeight="1">
      <c r="A8" s="18" t="s">
        <v>1046</v>
      </c>
      <c r="B8" s="19" t="s">
        <v>1047</v>
      </c>
      <c r="C8" s="15" t="s">
        <v>1048</v>
      </c>
      <c r="D8" s="15" t="s">
        <v>164</v>
      </c>
      <c r="E8" s="20">
        <v>1000000</v>
      </c>
      <c r="F8" s="21">
        <v>998.3</v>
      </c>
      <c r="G8" s="22">
        <v>0.29349999999999998</v>
      </c>
      <c r="H8" s="23">
        <v>7.5198000000000001E-2</v>
      </c>
      <c r="I8" s="24"/>
      <c r="J8" s="5"/>
    </row>
    <row r="9" spans="1:10" ht="12.95" customHeight="1">
      <c r="A9" s="18" t="s">
        <v>1049</v>
      </c>
      <c r="B9" s="19" t="s">
        <v>1050</v>
      </c>
      <c r="C9" s="15" t="s">
        <v>1051</v>
      </c>
      <c r="D9" s="15" t="s">
        <v>164</v>
      </c>
      <c r="E9" s="20">
        <v>450000</v>
      </c>
      <c r="F9" s="21">
        <v>447.82339999999999</v>
      </c>
      <c r="G9" s="22">
        <v>0.13170000000000001</v>
      </c>
      <c r="H9" s="23">
        <v>7.5391E-2</v>
      </c>
      <c r="I9" s="24"/>
      <c r="J9" s="5"/>
    </row>
    <row r="10" spans="1:10" ht="12.95" customHeight="1">
      <c r="A10" s="5"/>
      <c r="B10" s="14" t="s">
        <v>168</v>
      </c>
      <c r="C10" s="15"/>
      <c r="D10" s="15"/>
      <c r="E10" s="15"/>
      <c r="F10" s="25">
        <v>3255.3969999999999</v>
      </c>
      <c r="G10" s="26">
        <v>0.95720000000000005</v>
      </c>
      <c r="H10" s="27"/>
      <c r="I10" s="28"/>
      <c r="J10" s="5"/>
    </row>
    <row r="11" spans="1:10" ht="12.95" customHeight="1">
      <c r="A11" s="5"/>
      <c r="B11" s="29" t="s">
        <v>169</v>
      </c>
      <c r="C11" s="2"/>
      <c r="D11" s="2"/>
      <c r="E11" s="2"/>
      <c r="F11" s="27" t="s">
        <v>170</v>
      </c>
      <c r="G11" s="27" t="s">
        <v>170</v>
      </c>
      <c r="H11" s="27"/>
      <c r="I11" s="28"/>
      <c r="J11" s="5"/>
    </row>
    <row r="12" spans="1:10" ht="12.95" customHeight="1">
      <c r="A12" s="5"/>
      <c r="B12" s="29" t="s">
        <v>168</v>
      </c>
      <c r="C12" s="2"/>
      <c r="D12" s="2"/>
      <c r="E12" s="2"/>
      <c r="F12" s="27" t="s">
        <v>170</v>
      </c>
      <c r="G12" s="27" t="s">
        <v>170</v>
      </c>
      <c r="H12" s="27"/>
      <c r="I12" s="28"/>
      <c r="J12" s="5"/>
    </row>
    <row r="13" spans="1:10" ht="12.95" customHeight="1">
      <c r="A13" s="5"/>
      <c r="B13" s="29" t="s">
        <v>171</v>
      </c>
      <c r="C13" s="30"/>
      <c r="D13" s="2"/>
      <c r="E13" s="30"/>
      <c r="F13" s="25">
        <v>3255.3969999999999</v>
      </c>
      <c r="G13" s="26">
        <v>0.95720000000000005</v>
      </c>
      <c r="H13" s="27"/>
      <c r="I13" s="28"/>
      <c r="J13" s="5"/>
    </row>
    <row r="14" spans="1:10" ht="12.95" customHeight="1">
      <c r="A14" s="5"/>
      <c r="B14" s="14" t="s">
        <v>172</v>
      </c>
      <c r="C14" s="15"/>
      <c r="D14" s="15"/>
      <c r="E14" s="15"/>
      <c r="F14" s="15"/>
      <c r="G14" s="15"/>
      <c r="H14" s="16"/>
      <c r="I14" s="17"/>
      <c r="J14" s="5"/>
    </row>
    <row r="15" spans="1:10" ht="12.95" customHeight="1">
      <c r="A15" s="18" t="s">
        <v>173</v>
      </c>
      <c r="B15" s="19" t="s">
        <v>174</v>
      </c>
      <c r="C15" s="15"/>
      <c r="D15" s="15"/>
      <c r="E15" s="20"/>
      <c r="F15" s="21">
        <v>49.511000000000003</v>
      </c>
      <c r="G15" s="22">
        <v>1.46E-2</v>
      </c>
      <c r="H15" s="23">
        <v>6.6500046363325488E-2</v>
      </c>
      <c r="I15" s="24"/>
      <c r="J15" s="5"/>
    </row>
    <row r="16" spans="1:10" ht="12.95" customHeight="1">
      <c r="A16" s="5"/>
      <c r="B16" s="14" t="s">
        <v>168</v>
      </c>
      <c r="C16" s="15"/>
      <c r="D16" s="15"/>
      <c r="E16" s="15"/>
      <c r="F16" s="25">
        <v>49.511000000000003</v>
      </c>
      <c r="G16" s="26">
        <v>1.46E-2</v>
      </c>
      <c r="H16" s="27"/>
      <c r="I16" s="28"/>
      <c r="J16" s="5"/>
    </row>
    <row r="17" spans="1:11" ht="12.95" customHeight="1">
      <c r="A17" s="5"/>
      <c r="B17" s="29" t="s">
        <v>171</v>
      </c>
      <c r="C17" s="30"/>
      <c r="D17" s="2"/>
      <c r="E17" s="30"/>
      <c r="F17" s="25">
        <v>49.511000000000003</v>
      </c>
      <c r="G17" s="26">
        <v>1.46E-2</v>
      </c>
      <c r="H17" s="27"/>
      <c r="I17" s="28"/>
      <c r="J17" s="5"/>
    </row>
    <row r="18" spans="1:11" ht="12.95" customHeight="1">
      <c r="A18" s="5"/>
      <c r="B18" s="29" t="s">
        <v>175</v>
      </c>
      <c r="C18" s="15"/>
      <c r="D18" s="2"/>
      <c r="E18" s="15"/>
      <c r="F18" s="31">
        <v>96.191999999999993</v>
      </c>
      <c r="G18" s="26">
        <v>2.8199999999999999E-2</v>
      </c>
      <c r="H18" s="27"/>
      <c r="I18" s="28"/>
      <c r="J18" s="5"/>
      <c r="K18" s="44"/>
    </row>
    <row r="19" spans="1:11" ht="12.95" customHeight="1">
      <c r="A19" s="5"/>
      <c r="B19" s="32" t="s">
        <v>176</v>
      </c>
      <c r="C19" s="33"/>
      <c r="D19" s="33"/>
      <c r="E19" s="33"/>
      <c r="F19" s="34">
        <v>3401.1</v>
      </c>
      <c r="G19" s="35">
        <v>1</v>
      </c>
      <c r="H19" s="36"/>
      <c r="I19" s="37"/>
      <c r="J19" s="5"/>
    </row>
    <row r="20" spans="1:11" ht="12.95" customHeight="1">
      <c r="A20" s="5"/>
      <c r="B20" s="7"/>
      <c r="C20" s="5"/>
      <c r="D20" s="5"/>
      <c r="E20" s="5"/>
      <c r="F20" s="5"/>
      <c r="G20" s="5"/>
      <c r="H20" s="5"/>
      <c r="I20" s="5"/>
      <c r="J20" s="5"/>
    </row>
    <row r="21" spans="1:11" ht="12.95" customHeight="1">
      <c r="A21" s="5"/>
      <c r="B21" s="4" t="s">
        <v>177</v>
      </c>
      <c r="C21" s="5"/>
      <c r="D21" s="5"/>
      <c r="E21" s="5"/>
      <c r="F21" s="5"/>
      <c r="G21" s="5"/>
      <c r="H21" s="5"/>
      <c r="I21" s="5"/>
      <c r="J21" s="5"/>
    </row>
    <row r="22" spans="1:11" ht="12.95" customHeight="1">
      <c r="A22" s="5"/>
      <c r="B22" s="4" t="s">
        <v>178</v>
      </c>
      <c r="C22" s="5"/>
      <c r="D22" s="5"/>
      <c r="E22" s="5"/>
      <c r="F22" s="5"/>
      <c r="G22" s="5"/>
      <c r="H22" s="5"/>
      <c r="I22" s="5"/>
      <c r="J22" s="5"/>
    </row>
    <row r="23" spans="1:11" ht="26.1" customHeight="1">
      <c r="A23" s="5"/>
      <c r="B23" s="64" t="s">
        <v>179</v>
      </c>
      <c r="C23" s="64"/>
      <c r="D23" s="64"/>
      <c r="E23" s="64"/>
      <c r="F23" s="64"/>
      <c r="G23" s="64"/>
      <c r="H23" s="64"/>
      <c r="I23" s="64"/>
      <c r="J23" s="5"/>
    </row>
    <row r="24" spans="1:11" ht="12.95" customHeight="1">
      <c r="A24" s="5"/>
      <c r="B24" s="64"/>
      <c r="C24" s="64"/>
      <c r="D24" s="64"/>
      <c r="E24" s="64"/>
      <c r="F24" s="64"/>
      <c r="G24" s="64"/>
      <c r="H24" s="64"/>
      <c r="I24" s="64"/>
      <c r="J24" s="5"/>
    </row>
    <row r="25" spans="1:11" ht="12.95" customHeight="1">
      <c r="A25" s="5"/>
      <c r="B25" s="4"/>
      <c r="C25" s="4"/>
      <c r="D25" s="4"/>
      <c r="E25" s="4"/>
      <c r="F25" s="4"/>
      <c r="G25" s="4"/>
      <c r="H25" s="4"/>
      <c r="I25" s="4"/>
      <c r="J25" s="5"/>
    </row>
    <row r="26" spans="1:11" ht="12.95" customHeight="1">
      <c r="A26" s="5"/>
      <c r="B26" s="4"/>
      <c r="C26" s="4"/>
      <c r="D26" s="4"/>
      <c r="E26" s="4"/>
      <c r="F26" s="4"/>
      <c r="G26" s="4"/>
      <c r="H26" s="4"/>
      <c r="I26" s="4"/>
      <c r="J26" s="5"/>
    </row>
    <row r="27" spans="1:11" ht="12.95" customHeight="1">
      <c r="A27" s="5"/>
      <c r="B27" s="4"/>
      <c r="C27" s="4"/>
      <c r="D27" s="4"/>
      <c r="E27" s="4"/>
      <c r="F27" s="4"/>
      <c r="G27" s="4"/>
      <c r="H27" s="4"/>
      <c r="I27" s="4"/>
      <c r="J27" s="5"/>
    </row>
    <row r="28" spans="1:11" ht="12.95" customHeight="1">
      <c r="A28" s="5"/>
      <c r="B28" s="5"/>
      <c r="C28" s="65" t="s">
        <v>1052</v>
      </c>
      <c r="D28" s="65"/>
      <c r="E28" s="65"/>
      <c r="F28" s="65"/>
      <c r="G28" s="5"/>
      <c r="H28" s="5"/>
      <c r="I28" s="5"/>
      <c r="J28" s="5"/>
    </row>
    <row r="29" spans="1:11" ht="12.95" customHeight="1">
      <c r="A29" s="5"/>
      <c r="B29" s="38" t="s">
        <v>181</v>
      </c>
      <c r="C29" s="65" t="s">
        <v>182</v>
      </c>
      <c r="D29" s="65"/>
      <c r="E29" s="65"/>
      <c r="F29" s="65"/>
      <c r="G29" s="5"/>
      <c r="H29" s="5"/>
      <c r="I29" s="5"/>
      <c r="J29" s="5"/>
    </row>
    <row r="30" spans="1:11" ht="120.95" customHeight="1">
      <c r="A30" s="5"/>
      <c r="B30" s="5"/>
      <c r="C30" s="63"/>
      <c r="D30" s="63"/>
      <c r="E30" s="5"/>
      <c r="F30" s="5"/>
      <c r="G30" s="5"/>
      <c r="H30" s="5"/>
      <c r="I30" s="5"/>
      <c r="J30" s="5"/>
    </row>
  </sheetData>
  <mergeCells count="5">
    <mergeCell ref="C30:D30"/>
    <mergeCell ref="B23:I23"/>
    <mergeCell ref="B24:I24"/>
    <mergeCell ref="C28:F28"/>
    <mergeCell ref="C29:F29"/>
  </mergeCells>
  <hyperlinks>
    <hyperlink ref="A1" location="AxisCRISILIBX5050GiltPlusSDLSep2027IndexFund" display="AXISCIG" xr:uid="{00000000-0004-0000-0C00-000000000000}"/>
    <hyperlink ref="B1" location="AxisCRISILIBX5050GiltPlusSDLSep2027IndexFund" display="Axis CRISIL IBX50:50 Gilt Plus SDL Sep 2027 Index Fund" xr:uid="{00000000-0004-0000-0C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outlinePr summaryBelow="0"/>
  </sheetPr>
  <dimension ref="A1:K145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28</v>
      </c>
      <c r="B1" s="4" t="s">
        <v>29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490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1053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1054</v>
      </c>
      <c r="B7" s="19" t="s">
        <v>1055</v>
      </c>
      <c r="C7" s="15"/>
      <c r="D7" s="15"/>
      <c r="E7" s="41"/>
      <c r="F7" s="21">
        <v>-13.8225</v>
      </c>
      <c r="G7" s="39" t="s">
        <v>758</v>
      </c>
      <c r="H7" s="39"/>
      <c r="I7" s="24"/>
      <c r="J7" s="5"/>
    </row>
    <row r="8" spans="1:10" ht="12.95" customHeight="1">
      <c r="A8" s="18" t="s">
        <v>1056</v>
      </c>
      <c r="B8" s="19" t="s">
        <v>1057</v>
      </c>
      <c r="C8" s="15"/>
      <c r="D8" s="15"/>
      <c r="E8" s="41"/>
      <c r="F8" s="21">
        <v>-19.774999999999999</v>
      </c>
      <c r="G8" s="39" t="s">
        <v>758</v>
      </c>
      <c r="H8" s="39"/>
      <c r="I8" s="24"/>
      <c r="J8" s="5"/>
    </row>
    <row r="9" spans="1:10" ht="12.95" customHeight="1">
      <c r="A9" s="18" t="s">
        <v>1058</v>
      </c>
      <c r="B9" s="19" t="s">
        <v>1059</v>
      </c>
      <c r="C9" s="15"/>
      <c r="D9" s="15"/>
      <c r="E9" s="41"/>
      <c r="F9" s="21">
        <v>-27.645</v>
      </c>
      <c r="G9" s="22">
        <v>-1E-4</v>
      </c>
      <c r="H9" s="39"/>
      <c r="I9" s="24"/>
      <c r="J9" s="5"/>
    </row>
    <row r="10" spans="1:10" ht="12.95" customHeight="1">
      <c r="A10" s="5"/>
      <c r="B10" s="14" t="s">
        <v>168</v>
      </c>
      <c r="C10" s="15"/>
      <c r="D10" s="15"/>
      <c r="E10" s="15"/>
      <c r="F10" s="25">
        <v>-61.2425</v>
      </c>
      <c r="G10" s="26">
        <v>-1E-4</v>
      </c>
      <c r="H10" s="27"/>
      <c r="I10" s="28"/>
      <c r="J10" s="5"/>
    </row>
    <row r="11" spans="1:10" ht="12.95" customHeight="1">
      <c r="A11" s="5"/>
      <c r="B11" s="29" t="s">
        <v>171</v>
      </c>
      <c r="C11" s="30"/>
      <c r="D11" s="2"/>
      <c r="E11" s="30"/>
      <c r="F11" s="25">
        <v>-61.2425</v>
      </c>
      <c r="G11" s="26">
        <v>-1E-4</v>
      </c>
      <c r="H11" s="27"/>
      <c r="I11" s="28"/>
      <c r="J11" s="5"/>
    </row>
    <row r="12" spans="1:10" ht="12.95" customHeight="1">
      <c r="A12" s="5"/>
      <c r="B12" s="14" t="s">
        <v>159</v>
      </c>
      <c r="C12" s="15"/>
      <c r="D12" s="15"/>
      <c r="E12" s="15"/>
      <c r="F12" s="15"/>
      <c r="G12" s="15"/>
      <c r="H12" s="16"/>
      <c r="I12" s="17"/>
      <c r="J12" s="5"/>
    </row>
    <row r="13" spans="1:10" ht="12.95" customHeight="1">
      <c r="A13" s="5"/>
      <c r="B13" s="14" t="s">
        <v>160</v>
      </c>
      <c r="C13" s="15"/>
      <c r="D13" s="15"/>
      <c r="E13" s="15"/>
      <c r="F13" s="5"/>
      <c r="G13" s="16"/>
      <c r="H13" s="16"/>
      <c r="I13" s="17"/>
      <c r="J13" s="5"/>
    </row>
    <row r="14" spans="1:10" ht="12.95" customHeight="1">
      <c r="A14" s="18" t="s">
        <v>1060</v>
      </c>
      <c r="B14" s="19" t="s">
        <v>1061</v>
      </c>
      <c r="C14" s="15" t="s">
        <v>1062</v>
      </c>
      <c r="D14" s="15" t="s">
        <v>164</v>
      </c>
      <c r="E14" s="20">
        <v>25000000</v>
      </c>
      <c r="F14" s="21">
        <v>24010.224999999999</v>
      </c>
      <c r="G14" s="22">
        <v>4.4999999999999998E-2</v>
      </c>
      <c r="H14" s="23">
        <v>7.3462E-2</v>
      </c>
      <c r="I14" s="24"/>
      <c r="J14" s="5"/>
    </row>
    <row r="15" spans="1:10" ht="12.95" customHeight="1">
      <c r="A15" s="18" t="s">
        <v>982</v>
      </c>
      <c r="B15" s="19" t="s">
        <v>983</v>
      </c>
      <c r="C15" s="15" t="s">
        <v>984</v>
      </c>
      <c r="D15" s="15" t="s">
        <v>164</v>
      </c>
      <c r="E15" s="20">
        <v>22000000</v>
      </c>
      <c r="F15" s="21">
        <v>21974.37</v>
      </c>
      <c r="G15" s="22">
        <v>4.1200000000000001E-2</v>
      </c>
      <c r="H15" s="23">
        <v>7.3245000000000005E-2</v>
      </c>
      <c r="I15" s="24"/>
      <c r="J15" s="5"/>
    </row>
    <row r="16" spans="1:10" ht="12.95" customHeight="1">
      <c r="A16" s="18" t="s">
        <v>1063</v>
      </c>
      <c r="B16" s="19" t="s">
        <v>1064</v>
      </c>
      <c r="C16" s="15" t="s">
        <v>1065</v>
      </c>
      <c r="D16" s="15" t="s">
        <v>511</v>
      </c>
      <c r="E16" s="20">
        <v>17500</v>
      </c>
      <c r="F16" s="21">
        <v>17498.669999999998</v>
      </c>
      <c r="G16" s="22">
        <v>3.2800000000000003E-2</v>
      </c>
      <c r="H16" s="23">
        <v>7.7899999999999997E-2</v>
      </c>
      <c r="I16" s="24"/>
      <c r="J16" s="5"/>
    </row>
    <row r="17" spans="1:10" ht="12.95" customHeight="1">
      <c r="A17" s="18" t="s">
        <v>1066</v>
      </c>
      <c r="B17" s="19" t="s">
        <v>1067</v>
      </c>
      <c r="C17" s="15" t="s">
        <v>1068</v>
      </c>
      <c r="D17" s="15" t="s">
        <v>164</v>
      </c>
      <c r="E17" s="20">
        <v>16000000</v>
      </c>
      <c r="F17" s="21">
        <v>16098.608</v>
      </c>
      <c r="G17" s="22">
        <v>3.0200000000000001E-2</v>
      </c>
      <c r="H17" s="23">
        <v>7.3289000000000007E-2</v>
      </c>
      <c r="I17" s="24"/>
      <c r="J17" s="5"/>
    </row>
    <row r="18" spans="1:10" ht="12.95" customHeight="1">
      <c r="A18" s="18" t="s">
        <v>1008</v>
      </c>
      <c r="B18" s="19" t="s">
        <v>1009</v>
      </c>
      <c r="C18" s="15" t="s">
        <v>1010</v>
      </c>
      <c r="D18" s="15" t="s">
        <v>164</v>
      </c>
      <c r="E18" s="20">
        <v>15500000</v>
      </c>
      <c r="F18" s="21">
        <v>15541.353999999999</v>
      </c>
      <c r="G18" s="22">
        <v>2.9100000000000001E-2</v>
      </c>
      <c r="H18" s="23">
        <v>7.3460999999999999E-2</v>
      </c>
      <c r="I18" s="24"/>
      <c r="J18" s="5"/>
    </row>
    <row r="19" spans="1:10" ht="12.95" customHeight="1">
      <c r="A19" s="18" t="s">
        <v>1069</v>
      </c>
      <c r="B19" s="19" t="s">
        <v>1070</v>
      </c>
      <c r="C19" s="15" t="s">
        <v>1071</v>
      </c>
      <c r="D19" s="15" t="s">
        <v>187</v>
      </c>
      <c r="E19" s="20">
        <v>1400</v>
      </c>
      <c r="F19" s="21">
        <v>13651.204</v>
      </c>
      <c r="G19" s="22">
        <v>2.5600000000000001E-2</v>
      </c>
      <c r="H19" s="23">
        <v>8.1100000000000005E-2</v>
      </c>
      <c r="I19" s="24"/>
      <c r="J19" s="5"/>
    </row>
    <row r="20" spans="1:10" ht="12.95" customHeight="1">
      <c r="A20" s="18" t="s">
        <v>995</v>
      </c>
      <c r="B20" s="19" t="s">
        <v>996</v>
      </c>
      <c r="C20" s="15" t="s">
        <v>997</v>
      </c>
      <c r="D20" s="15" t="s">
        <v>998</v>
      </c>
      <c r="E20" s="20">
        <v>13500</v>
      </c>
      <c r="F20" s="21">
        <v>13625.050499999999</v>
      </c>
      <c r="G20" s="22">
        <v>2.5499999999999998E-2</v>
      </c>
      <c r="H20" s="23">
        <v>7.8075000000000006E-2</v>
      </c>
      <c r="I20" s="24"/>
      <c r="J20" s="5"/>
    </row>
    <row r="21" spans="1:10" ht="12.95" customHeight="1">
      <c r="A21" s="18" t="s">
        <v>1072</v>
      </c>
      <c r="B21" s="19" t="s">
        <v>1073</v>
      </c>
      <c r="C21" s="15" t="s">
        <v>1074</v>
      </c>
      <c r="D21" s="15" t="s">
        <v>187</v>
      </c>
      <c r="E21" s="20">
        <v>12500</v>
      </c>
      <c r="F21" s="21">
        <v>12462.5875</v>
      </c>
      <c r="G21" s="22">
        <v>2.3400000000000001E-2</v>
      </c>
      <c r="H21" s="23">
        <v>7.6700000000000004E-2</v>
      </c>
      <c r="I21" s="24"/>
      <c r="J21" s="5"/>
    </row>
    <row r="22" spans="1:10" ht="12.95" customHeight="1">
      <c r="A22" s="18" t="s">
        <v>641</v>
      </c>
      <c r="B22" s="19" t="s">
        <v>642</v>
      </c>
      <c r="C22" s="15" t="s">
        <v>643</v>
      </c>
      <c r="D22" s="15" t="s">
        <v>187</v>
      </c>
      <c r="E22" s="20">
        <v>1200</v>
      </c>
      <c r="F22" s="21">
        <v>11953.596</v>
      </c>
      <c r="G22" s="22">
        <v>2.24E-2</v>
      </c>
      <c r="H22" s="23">
        <v>7.9399999999999998E-2</v>
      </c>
      <c r="I22" s="24"/>
      <c r="J22" s="5"/>
    </row>
    <row r="23" spans="1:10" ht="12.95" customHeight="1">
      <c r="A23" s="18" t="s">
        <v>1075</v>
      </c>
      <c r="B23" s="19" t="s">
        <v>1076</v>
      </c>
      <c r="C23" s="15" t="s">
        <v>1077</v>
      </c>
      <c r="D23" s="15" t="s">
        <v>164</v>
      </c>
      <c r="E23" s="20">
        <v>10500000</v>
      </c>
      <c r="F23" s="21">
        <v>10746.834000000001</v>
      </c>
      <c r="G23" s="22">
        <v>2.01E-2</v>
      </c>
      <c r="H23" s="23"/>
      <c r="I23" s="24"/>
      <c r="J23" s="5"/>
    </row>
    <row r="24" spans="1:10" ht="12.95" customHeight="1">
      <c r="A24" s="18" t="s">
        <v>1078</v>
      </c>
      <c r="B24" s="19" t="s">
        <v>1079</v>
      </c>
      <c r="C24" s="15" t="s">
        <v>1080</v>
      </c>
      <c r="D24" s="15" t="s">
        <v>187</v>
      </c>
      <c r="E24" s="20">
        <v>10500</v>
      </c>
      <c r="F24" s="21">
        <v>10540.0365</v>
      </c>
      <c r="G24" s="22">
        <v>1.9800000000000002E-2</v>
      </c>
      <c r="H24" s="23">
        <v>7.6100000000000001E-2</v>
      </c>
      <c r="I24" s="24"/>
      <c r="J24" s="5"/>
    </row>
    <row r="25" spans="1:10" ht="12.95" customHeight="1">
      <c r="A25" s="18" t="s">
        <v>1081</v>
      </c>
      <c r="B25" s="19" t="s">
        <v>1082</v>
      </c>
      <c r="C25" s="15" t="s">
        <v>1083</v>
      </c>
      <c r="D25" s="15" t="s">
        <v>164</v>
      </c>
      <c r="E25" s="20">
        <v>10337600</v>
      </c>
      <c r="F25" s="21">
        <v>10294.543900000001</v>
      </c>
      <c r="G25" s="22">
        <v>1.9300000000000001E-2</v>
      </c>
      <c r="H25" s="23">
        <v>7.2863999999999998E-2</v>
      </c>
      <c r="I25" s="24"/>
      <c r="J25" s="5"/>
    </row>
    <row r="26" spans="1:10" ht="12.95" customHeight="1">
      <c r="A26" s="18" t="s">
        <v>674</v>
      </c>
      <c r="B26" s="19" t="s">
        <v>675</v>
      </c>
      <c r="C26" s="15" t="s">
        <v>676</v>
      </c>
      <c r="D26" s="15" t="s">
        <v>187</v>
      </c>
      <c r="E26" s="20">
        <v>10000</v>
      </c>
      <c r="F26" s="21">
        <v>10014.6</v>
      </c>
      <c r="G26" s="22">
        <v>1.8800000000000001E-2</v>
      </c>
      <c r="H26" s="23">
        <v>8.1799999999999998E-2</v>
      </c>
      <c r="I26" s="24"/>
      <c r="J26" s="5"/>
    </row>
    <row r="27" spans="1:10" ht="12.95" customHeight="1">
      <c r="A27" s="18" t="s">
        <v>1084</v>
      </c>
      <c r="B27" s="19" t="s">
        <v>1085</v>
      </c>
      <c r="C27" s="15" t="s">
        <v>1086</v>
      </c>
      <c r="D27" s="15" t="s">
        <v>187</v>
      </c>
      <c r="E27" s="20">
        <v>10000</v>
      </c>
      <c r="F27" s="21">
        <v>10007.280000000001</v>
      </c>
      <c r="G27" s="22">
        <v>1.8800000000000001E-2</v>
      </c>
      <c r="H27" s="23">
        <v>8.14E-2</v>
      </c>
      <c r="I27" s="24"/>
      <c r="J27" s="5"/>
    </row>
    <row r="28" spans="1:10" ht="12.95" customHeight="1">
      <c r="A28" s="18" t="s">
        <v>1087</v>
      </c>
      <c r="B28" s="19" t="s">
        <v>1088</v>
      </c>
      <c r="C28" s="15" t="s">
        <v>1089</v>
      </c>
      <c r="D28" s="15" t="s">
        <v>511</v>
      </c>
      <c r="E28" s="20">
        <v>10000</v>
      </c>
      <c r="F28" s="21">
        <v>9983.1</v>
      </c>
      <c r="G28" s="22">
        <v>1.8700000000000001E-2</v>
      </c>
      <c r="H28" s="23">
        <v>7.7049999999999993E-2</v>
      </c>
      <c r="I28" s="24"/>
      <c r="J28" s="5"/>
    </row>
    <row r="29" spans="1:10" ht="12.95" customHeight="1">
      <c r="A29" s="18" t="s">
        <v>1090</v>
      </c>
      <c r="B29" s="19" t="s">
        <v>1091</v>
      </c>
      <c r="C29" s="15" t="s">
        <v>1092</v>
      </c>
      <c r="D29" s="15" t="s">
        <v>187</v>
      </c>
      <c r="E29" s="20">
        <v>10000</v>
      </c>
      <c r="F29" s="21">
        <v>9974.75</v>
      </c>
      <c r="G29" s="22">
        <v>1.8700000000000001E-2</v>
      </c>
      <c r="H29" s="23">
        <v>7.7799999999999994E-2</v>
      </c>
      <c r="I29" s="24"/>
      <c r="J29" s="5"/>
    </row>
    <row r="30" spans="1:10" ht="12.95" customHeight="1">
      <c r="A30" s="18" t="s">
        <v>191</v>
      </c>
      <c r="B30" s="19" t="s">
        <v>192</v>
      </c>
      <c r="C30" s="15" t="s">
        <v>193</v>
      </c>
      <c r="D30" s="15" t="s">
        <v>187</v>
      </c>
      <c r="E30" s="20">
        <v>10000</v>
      </c>
      <c r="F30" s="21">
        <v>9959.01</v>
      </c>
      <c r="G30" s="22">
        <v>1.8700000000000001E-2</v>
      </c>
      <c r="H30" s="23">
        <v>7.8187999999999994E-2</v>
      </c>
      <c r="I30" s="24"/>
      <c r="J30" s="5"/>
    </row>
    <row r="31" spans="1:10" ht="12.95" customHeight="1">
      <c r="A31" s="18" t="s">
        <v>1093</v>
      </c>
      <c r="B31" s="19" t="s">
        <v>1094</v>
      </c>
      <c r="C31" s="15" t="s">
        <v>1095</v>
      </c>
      <c r="D31" s="15" t="s">
        <v>187</v>
      </c>
      <c r="E31" s="20">
        <v>10000</v>
      </c>
      <c r="F31" s="21">
        <v>9952.1</v>
      </c>
      <c r="G31" s="22">
        <v>1.8599999999999998E-2</v>
      </c>
      <c r="H31" s="23">
        <v>7.7399999999999997E-2</v>
      </c>
      <c r="I31" s="24"/>
      <c r="J31" s="5"/>
    </row>
    <row r="32" spans="1:10" ht="12.95" customHeight="1">
      <c r="A32" s="18" t="s">
        <v>1096</v>
      </c>
      <c r="B32" s="19" t="s">
        <v>1097</v>
      </c>
      <c r="C32" s="15" t="s">
        <v>1098</v>
      </c>
      <c r="D32" s="15" t="s">
        <v>187</v>
      </c>
      <c r="E32" s="20">
        <v>1000</v>
      </c>
      <c r="F32" s="21">
        <v>9901.58</v>
      </c>
      <c r="G32" s="22">
        <v>1.8599999999999998E-2</v>
      </c>
      <c r="H32" s="23">
        <v>8.1000000000000003E-2</v>
      </c>
      <c r="I32" s="24"/>
      <c r="J32" s="5"/>
    </row>
    <row r="33" spans="1:10" ht="12.95" customHeight="1">
      <c r="A33" s="18" t="s">
        <v>1099</v>
      </c>
      <c r="B33" s="19" t="s">
        <v>1100</v>
      </c>
      <c r="C33" s="15" t="s">
        <v>1101</v>
      </c>
      <c r="D33" s="15" t="s">
        <v>187</v>
      </c>
      <c r="E33" s="20">
        <v>1000</v>
      </c>
      <c r="F33" s="21">
        <v>9901.43</v>
      </c>
      <c r="G33" s="22">
        <v>1.8599999999999998E-2</v>
      </c>
      <c r="H33" s="23">
        <v>8.2199999999999995E-2</v>
      </c>
      <c r="I33" s="24"/>
      <c r="J33" s="5"/>
    </row>
    <row r="34" spans="1:10" ht="12.95" customHeight="1">
      <c r="A34" s="18" t="s">
        <v>530</v>
      </c>
      <c r="B34" s="19" t="s">
        <v>531</v>
      </c>
      <c r="C34" s="15" t="s">
        <v>532</v>
      </c>
      <c r="D34" s="15" t="s">
        <v>187</v>
      </c>
      <c r="E34" s="20">
        <v>900</v>
      </c>
      <c r="F34" s="21">
        <v>8747.3700000000008</v>
      </c>
      <c r="G34" s="22">
        <v>1.6400000000000001E-2</v>
      </c>
      <c r="H34" s="23">
        <v>6.7864499999999994E-2</v>
      </c>
      <c r="I34" s="40">
        <v>8.4241274000000005E-2</v>
      </c>
      <c r="J34" s="5"/>
    </row>
    <row r="35" spans="1:10" ht="12.95" customHeight="1">
      <c r="A35" s="18" t="s">
        <v>1102</v>
      </c>
      <c r="B35" s="19" t="s">
        <v>1103</v>
      </c>
      <c r="C35" s="15" t="s">
        <v>1104</v>
      </c>
      <c r="D35" s="15" t="s">
        <v>187</v>
      </c>
      <c r="E35" s="20">
        <v>8000</v>
      </c>
      <c r="F35" s="21">
        <v>8009.96</v>
      </c>
      <c r="G35" s="22">
        <v>1.4999999999999999E-2</v>
      </c>
      <c r="H35" s="23">
        <v>7.7799999999999994E-2</v>
      </c>
      <c r="I35" s="40"/>
      <c r="J35" s="5"/>
    </row>
    <row r="36" spans="1:10" ht="12.95" customHeight="1">
      <c r="A36" s="18" t="s">
        <v>1105</v>
      </c>
      <c r="B36" s="19" t="s">
        <v>1106</v>
      </c>
      <c r="C36" s="15" t="s">
        <v>1107</v>
      </c>
      <c r="D36" s="15" t="s">
        <v>187</v>
      </c>
      <c r="E36" s="20">
        <v>8000</v>
      </c>
      <c r="F36" s="21">
        <v>7993.28</v>
      </c>
      <c r="G36" s="22">
        <v>1.4999999999999999E-2</v>
      </c>
      <c r="H36" s="23">
        <v>7.7799999999999994E-2</v>
      </c>
      <c r="I36" s="40"/>
      <c r="J36" s="5"/>
    </row>
    <row r="37" spans="1:10" ht="12.95" customHeight="1">
      <c r="A37" s="18" t="s">
        <v>656</v>
      </c>
      <c r="B37" s="19" t="s">
        <v>657</v>
      </c>
      <c r="C37" s="15" t="s">
        <v>658</v>
      </c>
      <c r="D37" s="15" t="s">
        <v>187</v>
      </c>
      <c r="E37" s="20">
        <v>7500</v>
      </c>
      <c r="F37" s="21">
        <v>7514.88</v>
      </c>
      <c r="G37" s="22">
        <v>1.41E-2</v>
      </c>
      <c r="H37" s="23">
        <v>8.2100000000000006E-2</v>
      </c>
      <c r="I37" s="40"/>
      <c r="J37" s="5"/>
    </row>
    <row r="38" spans="1:10" ht="12.95" customHeight="1">
      <c r="A38" s="18" t="s">
        <v>635</v>
      </c>
      <c r="B38" s="19" t="s">
        <v>636</v>
      </c>
      <c r="C38" s="15" t="s">
        <v>637</v>
      </c>
      <c r="D38" s="15" t="s">
        <v>187</v>
      </c>
      <c r="E38" s="20">
        <v>750</v>
      </c>
      <c r="F38" s="21">
        <v>7481.9324999999999</v>
      </c>
      <c r="G38" s="22">
        <v>1.4E-2</v>
      </c>
      <c r="H38" s="23">
        <v>8.1199999999999994E-2</v>
      </c>
      <c r="I38" s="40"/>
      <c r="J38" s="5"/>
    </row>
    <row r="39" spans="1:10" ht="12.95" customHeight="1">
      <c r="A39" s="18" t="s">
        <v>1108</v>
      </c>
      <c r="B39" s="19" t="s">
        <v>1109</v>
      </c>
      <c r="C39" s="15" t="s">
        <v>1110</v>
      </c>
      <c r="D39" s="15" t="s">
        <v>187</v>
      </c>
      <c r="E39" s="20">
        <v>7000</v>
      </c>
      <c r="F39" s="21">
        <v>6999.9859999999999</v>
      </c>
      <c r="G39" s="22">
        <v>1.3100000000000001E-2</v>
      </c>
      <c r="H39" s="23">
        <v>8.1156000000000006E-2</v>
      </c>
      <c r="I39" s="40"/>
      <c r="J39" s="5"/>
    </row>
    <row r="40" spans="1:10" ht="12.95" customHeight="1">
      <c r="A40" s="18" t="s">
        <v>1111</v>
      </c>
      <c r="B40" s="19" t="s">
        <v>1112</v>
      </c>
      <c r="C40" s="15" t="s">
        <v>1113</v>
      </c>
      <c r="D40" s="15" t="s">
        <v>187</v>
      </c>
      <c r="E40" s="20">
        <v>6500</v>
      </c>
      <c r="F40" s="21">
        <v>6483.7434999999996</v>
      </c>
      <c r="G40" s="22">
        <v>1.2200000000000001E-2</v>
      </c>
      <c r="H40" s="23">
        <v>7.6416999999999999E-2</v>
      </c>
      <c r="I40" s="40"/>
      <c r="J40" s="5"/>
    </row>
    <row r="41" spans="1:10" ht="12.95" customHeight="1">
      <c r="A41" s="18" t="s">
        <v>1002</v>
      </c>
      <c r="B41" s="19" t="s">
        <v>1003</v>
      </c>
      <c r="C41" s="15" t="s">
        <v>1004</v>
      </c>
      <c r="D41" s="15" t="s">
        <v>187</v>
      </c>
      <c r="E41" s="20">
        <v>50</v>
      </c>
      <c r="F41" s="21">
        <v>5010.47</v>
      </c>
      <c r="G41" s="22">
        <v>9.4000000000000004E-3</v>
      </c>
      <c r="H41" s="23">
        <v>7.8139E-2</v>
      </c>
      <c r="I41" s="40"/>
      <c r="J41" s="5"/>
    </row>
    <row r="42" spans="1:10" ht="12.95" customHeight="1">
      <c r="A42" s="18" t="s">
        <v>1114</v>
      </c>
      <c r="B42" s="19" t="s">
        <v>1115</v>
      </c>
      <c r="C42" s="15" t="s">
        <v>1116</v>
      </c>
      <c r="D42" s="15" t="s">
        <v>187</v>
      </c>
      <c r="E42" s="20">
        <v>500</v>
      </c>
      <c r="F42" s="21">
        <v>5010.3249999999998</v>
      </c>
      <c r="G42" s="22">
        <v>9.4000000000000004E-3</v>
      </c>
      <c r="H42" s="23">
        <v>7.6398999999999995E-2</v>
      </c>
      <c r="I42" s="40"/>
      <c r="J42" s="5"/>
    </row>
    <row r="43" spans="1:10" ht="12.95" customHeight="1">
      <c r="A43" s="18" t="s">
        <v>1117</v>
      </c>
      <c r="B43" s="19" t="s">
        <v>1118</v>
      </c>
      <c r="C43" s="15" t="s">
        <v>1119</v>
      </c>
      <c r="D43" s="15" t="s">
        <v>511</v>
      </c>
      <c r="E43" s="20">
        <v>5000</v>
      </c>
      <c r="F43" s="21">
        <v>5008.59</v>
      </c>
      <c r="G43" s="22">
        <v>9.4000000000000004E-3</v>
      </c>
      <c r="H43" s="23">
        <v>8.0282999999999993E-2</v>
      </c>
      <c r="I43" s="40"/>
      <c r="J43" s="5"/>
    </row>
    <row r="44" spans="1:10" ht="12.95" customHeight="1">
      <c r="A44" s="18" t="s">
        <v>1120</v>
      </c>
      <c r="B44" s="19" t="s">
        <v>1121</v>
      </c>
      <c r="C44" s="15" t="s">
        <v>1122</v>
      </c>
      <c r="D44" s="15" t="s">
        <v>187</v>
      </c>
      <c r="E44" s="20">
        <v>5000</v>
      </c>
      <c r="F44" s="21">
        <v>4997.8249999999998</v>
      </c>
      <c r="G44" s="22">
        <v>9.4000000000000004E-3</v>
      </c>
      <c r="H44" s="23">
        <v>8.1549999999999997E-2</v>
      </c>
      <c r="I44" s="40"/>
      <c r="J44" s="5"/>
    </row>
    <row r="45" spans="1:10" ht="12.95" customHeight="1">
      <c r="A45" s="18" t="s">
        <v>1123</v>
      </c>
      <c r="B45" s="19" t="s">
        <v>1124</v>
      </c>
      <c r="C45" s="15" t="s">
        <v>1125</v>
      </c>
      <c r="D45" s="15" t="s">
        <v>187</v>
      </c>
      <c r="E45" s="20">
        <v>500</v>
      </c>
      <c r="F45" s="21">
        <v>4993.2650000000003</v>
      </c>
      <c r="G45" s="22">
        <v>9.4000000000000004E-3</v>
      </c>
      <c r="H45" s="23">
        <v>7.9399999999999998E-2</v>
      </c>
      <c r="I45" s="40"/>
      <c r="J45" s="5"/>
    </row>
    <row r="46" spans="1:10" ht="12.95" customHeight="1">
      <c r="A46" s="18" t="s">
        <v>1126</v>
      </c>
      <c r="B46" s="19" t="s">
        <v>1127</v>
      </c>
      <c r="C46" s="15" t="s">
        <v>1128</v>
      </c>
      <c r="D46" s="15" t="s">
        <v>164</v>
      </c>
      <c r="E46" s="20">
        <v>4985200</v>
      </c>
      <c r="F46" s="21">
        <v>4974.7808999999997</v>
      </c>
      <c r="G46" s="22">
        <v>9.2999999999999992E-3</v>
      </c>
      <c r="H46" s="23">
        <v>7.3428999999999994E-2</v>
      </c>
      <c r="I46" s="40"/>
      <c r="J46" s="5"/>
    </row>
    <row r="47" spans="1:10" ht="12.95" customHeight="1">
      <c r="A47" s="18" t="s">
        <v>644</v>
      </c>
      <c r="B47" s="19" t="s">
        <v>645</v>
      </c>
      <c r="C47" s="15" t="s">
        <v>646</v>
      </c>
      <c r="D47" s="15" t="s">
        <v>187</v>
      </c>
      <c r="E47" s="20">
        <v>500</v>
      </c>
      <c r="F47" s="21">
        <v>4974.415</v>
      </c>
      <c r="G47" s="22">
        <v>9.2999999999999992E-3</v>
      </c>
      <c r="H47" s="23">
        <v>8.14E-2</v>
      </c>
      <c r="I47" s="40"/>
      <c r="J47" s="5"/>
    </row>
    <row r="48" spans="1:10" ht="12.95" customHeight="1">
      <c r="A48" s="18" t="s">
        <v>1129</v>
      </c>
      <c r="B48" s="19" t="s">
        <v>1130</v>
      </c>
      <c r="C48" s="15" t="s">
        <v>1131</v>
      </c>
      <c r="D48" s="15" t="s">
        <v>187</v>
      </c>
      <c r="E48" s="20">
        <v>5000</v>
      </c>
      <c r="F48" s="21">
        <v>4973.78</v>
      </c>
      <c r="G48" s="22">
        <v>9.2999999999999992E-3</v>
      </c>
      <c r="H48" s="23">
        <v>7.7649999999999997E-2</v>
      </c>
      <c r="I48" s="40"/>
      <c r="J48" s="5"/>
    </row>
    <row r="49" spans="1:10" ht="12.95" customHeight="1">
      <c r="A49" s="18" t="s">
        <v>533</v>
      </c>
      <c r="B49" s="19" t="s">
        <v>534</v>
      </c>
      <c r="C49" s="15" t="s">
        <v>535</v>
      </c>
      <c r="D49" s="15" t="s">
        <v>187</v>
      </c>
      <c r="E49" s="20">
        <v>5000</v>
      </c>
      <c r="F49" s="21">
        <v>4967.2950000000001</v>
      </c>
      <c r="G49" s="22">
        <v>9.2999999999999992E-3</v>
      </c>
      <c r="H49" s="23">
        <v>7.7177999999999997E-2</v>
      </c>
      <c r="I49" s="40"/>
      <c r="J49" s="5"/>
    </row>
    <row r="50" spans="1:10" ht="12.95" customHeight="1">
      <c r="A50" s="18" t="s">
        <v>539</v>
      </c>
      <c r="B50" s="19" t="s">
        <v>540</v>
      </c>
      <c r="C50" s="15" t="s">
        <v>541</v>
      </c>
      <c r="D50" s="15" t="s">
        <v>187</v>
      </c>
      <c r="E50" s="20">
        <v>500</v>
      </c>
      <c r="F50" s="21">
        <v>4964.2700000000004</v>
      </c>
      <c r="G50" s="22">
        <v>9.2999999999999992E-3</v>
      </c>
      <c r="H50" s="23">
        <v>7.8200000000000006E-2</v>
      </c>
      <c r="I50" s="40"/>
      <c r="J50" s="5"/>
    </row>
    <row r="51" spans="1:10" ht="12.95" customHeight="1">
      <c r="A51" s="18" t="s">
        <v>581</v>
      </c>
      <c r="B51" s="19" t="s">
        <v>582</v>
      </c>
      <c r="C51" s="15" t="s">
        <v>583</v>
      </c>
      <c r="D51" s="15" t="s">
        <v>187</v>
      </c>
      <c r="E51" s="20">
        <v>500</v>
      </c>
      <c r="F51" s="21">
        <v>4952.3900000000003</v>
      </c>
      <c r="G51" s="22">
        <v>9.2999999999999992E-3</v>
      </c>
      <c r="H51" s="23">
        <v>8.1100000000000005E-2</v>
      </c>
      <c r="I51" s="40"/>
      <c r="J51" s="5"/>
    </row>
    <row r="52" spans="1:10" ht="12.95" customHeight="1">
      <c r="A52" s="18" t="s">
        <v>1132</v>
      </c>
      <c r="B52" s="19" t="s">
        <v>1133</v>
      </c>
      <c r="C52" s="15" t="s">
        <v>1134</v>
      </c>
      <c r="D52" s="15" t="s">
        <v>187</v>
      </c>
      <c r="E52" s="20">
        <v>500</v>
      </c>
      <c r="F52" s="21">
        <v>4924.46</v>
      </c>
      <c r="G52" s="22">
        <v>9.1999999999999998E-3</v>
      </c>
      <c r="H52" s="23">
        <v>8.0408999999999994E-2</v>
      </c>
      <c r="I52" s="40"/>
      <c r="J52" s="5"/>
    </row>
    <row r="53" spans="1:10" ht="12.95" customHeight="1">
      <c r="A53" s="18" t="s">
        <v>596</v>
      </c>
      <c r="B53" s="19" t="s">
        <v>597</v>
      </c>
      <c r="C53" s="15" t="s">
        <v>598</v>
      </c>
      <c r="D53" s="15" t="s">
        <v>187</v>
      </c>
      <c r="E53" s="20">
        <v>500</v>
      </c>
      <c r="F53" s="21">
        <v>4849.0249999999996</v>
      </c>
      <c r="G53" s="22">
        <v>9.1000000000000004E-3</v>
      </c>
      <c r="H53" s="23">
        <v>8.09E-2</v>
      </c>
      <c r="I53" s="40"/>
      <c r="J53" s="5"/>
    </row>
    <row r="54" spans="1:10" ht="12.95" customHeight="1">
      <c r="A54" s="18" t="s">
        <v>1135</v>
      </c>
      <c r="B54" s="19" t="s">
        <v>1136</v>
      </c>
      <c r="C54" s="15" t="s">
        <v>1137</v>
      </c>
      <c r="D54" s="15" t="s">
        <v>187</v>
      </c>
      <c r="E54" s="20">
        <v>5000</v>
      </c>
      <c r="F54" s="21">
        <v>4654.5649999999996</v>
      </c>
      <c r="G54" s="22">
        <v>8.6999999999999994E-3</v>
      </c>
      <c r="H54" s="23">
        <v>7.5488E-2</v>
      </c>
      <c r="I54" s="40"/>
      <c r="J54" s="5"/>
    </row>
    <row r="55" spans="1:10" ht="12.95" customHeight="1">
      <c r="A55" s="18" t="s">
        <v>1138</v>
      </c>
      <c r="B55" s="19" t="s">
        <v>1139</v>
      </c>
      <c r="C55" s="15" t="s">
        <v>1140</v>
      </c>
      <c r="D55" s="15" t="s">
        <v>187</v>
      </c>
      <c r="E55" s="20">
        <v>4500</v>
      </c>
      <c r="F55" s="21">
        <v>4522.7520000000004</v>
      </c>
      <c r="G55" s="22">
        <v>8.5000000000000006E-3</v>
      </c>
      <c r="H55" s="23">
        <v>7.5488E-2</v>
      </c>
      <c r="I55" s="40"/>
      <c r="J55" s="5"/>
    </row>
    <row r="56" spans="1:10" ht="12.95" customHeight="1">
      <c r="A56" s="18" t="s">
        <v>1141</v>
      </c>
      <c r="B56" s="19" t="s">
        <v>1142</v>
      </c>
      <c r="C56" s="15" t="s">
        <v>1143</v>
      </c>
      <c r="D56" s="15" t="s">
        <v>187</v>
      </c>
      <c r="E56" s="20">
        <v>4500</v>
      </c>
      <c r="F56" s="21">
        <v>4504.3019999999997</v>
      </c>
      <c r="G56" s="22">
        <v>8.3999999999999995E-3</v>
      </c>
      <c r="H56" s="23">
        <v>7.7850000000000003E-2</v>
      </c>
      <c r="I56" s="40"/>
      <c r="J56" s="5"/>
    </row>
    <row r="57" spans="1:10" ht="12.95" customHeight="1">
      <c r="A57" s="18" t="s">
        <v>194</v>
      </c>
      <c r="B57" s="19" t="s">
        <v>195</v>
      </c>
      <c r="C57" s="15" t="s">
        <v>196</v>
      </c>
      <c r="D57" s="15" t="s">
        <v>187</v>
      </c>
      <c r="E57" s="20">
        <v>4000</v>
      </c>
      <c r="F57" s="21">
        <v>3981.9279999999999</v>
      </c>
      <c r="G57" s="22">
        <v>7.4999999999999997E-3</v>
      </c>
      <c r="H57" s="23">
        <v>7.8200000000000006E-2</v>
      </c>
      <c r="I57" s="40"/>
      <c r="J57" s="5"/>
    </row>
    <row r="58" spans="1:10" ht="12.95" customHeight="1">
      <c r="A58" s="18" t="s">
        <v>1144</v>
      </c>
      <c r="B58" s="19" t="s">
        <v>1145</v>
      </c>
      <c r="C58" s="15" t="s">
        <v>1146</v>
      </c>
      <c r="D58" s="15" t="s">
        <v>187</v>
      </c>
      <c r="E58" s="20">
        <v>3500</v>
      </c>
      <c r="F58" s="21">
        <v>3575.0785000000001</v>
      </c>
      <c r="G58" s="22">
        <v>6.7000000000000002E-3</v>
      </c>
      <c r="H58" s="23">
        <v>7.6350000000000001E-2</v>
      </c>
      <c r="I58" s="40"/>
      <c r="J58" s="5"/>
    </row>
    <row r="59" spans="1:10" ht="12.95" customHeight="1">
      <c r="A59" s="18" t="s">
        <v>1147</v>
      </c>
      <c r="B59" s="19" t="s">
        <v>1148</v>
      </c>
      <c r="C59" s="15" t="s">
        <v>1149</v>
      </c>
      <c r="D59" s="15" t="s">
        <v>511</v>
      </c>
      <c r="E59" s="20">
        <v>3500</v>
      </c>
      <c r="F59" s="21">
        <v>3509.8665000000001</v>
      </c>
      <c r="G59" s="22">
        <v>6.6E-3</v>
      </c>
      <c r="H59" s="23">
        <v>7.6050000000000006E-2</v>
      </c>
      <c r="I59" s="40"/>
      <c r="J59" s="5"/>
    </row>
    <row r="60" spans="1:10" ht="12.95" customHeight="1">
      <c r="A60" s="18" t="s">
        <v>665</v>
      </c>
      <c r="B60" s="19" t="s">
        <v>666</v>
      </c>
      <c r="C60" s="15" t="s">
        <v>667</v>
      </c>
      <c r="D60" s="15" t="s">
        <v>187</v>
      </c>
      <c r="E60" s="20">
        <v>3500</v>
      </c>
      <c r="F60" s="21">
        <v>3507.2905000000001</v>
      </c>
      <c r="G60" s="22">
        <v>6.6E-3</v>
      </c>
      <c r="H60" s="23">
        <v>8.14E-2</v>
      </c>
      <c r="I60" s="40"/>
      <c r="J60" s="5"/>
    </row>
    <row r="61" spans="1:10" ht="12.95" customHeight="1">
      <c r="A61" s="18" t="s">
        <v>1150</v>
      </c>
      <c r="B61" s="19" t="s">
        <v>1151</v>
      </c>
      <c r="C61" s="15" t="s">
        <v>1152</v>
      </c>
      <c r="D61" s="15" t="s">
        <v>187</v>
      </c>
      <c r="E61" s="20">
        <v>3500</v>
      </c>
      <c r="F61" s="21">
        <v>3481.7265000000002</v>
      </c>
      <c r="G61" s="22">
        <v>6.4999999999999997E-3</v>
      </c>
      <c r="H61" s="23">
        <v>8.09E-2</v>
      </c>
      <c r="I61" s="40"/>
      <c r="J61" s="5"/>
    </row>
    <row r="62" spans="1:10" ht="12.95" customHeight="1">
      <c r="A62" s="18" t="s">
        <v>1153</v>
      </c>
      <c r="B62" s="19" t="s">
        <v>1154</v>
      </c>
      <c r="C62" s="15" t="s">
        <v>1155</v>
      </c>
      <c r="D62" s="15" t="s">
        <v>164</v>
      </c>
      <c r="E62" s="20">
        <v>3464000</v>
      </c>
      <c r="F62" s="21">
        <v>3147.9031</v>
      </c>
      <c r="G62" s="22">
        <v>5.8999999999999999E-3</v>
      </c>
      <c r="H62" s="23">
        <v>7.2678000000000006E-2</v>
      </c>
      <c r="I62" s="40"/>
      <c r="J62" s="5"/>
    </row>
    <row r="63" spans="1:10" ht="12.95" customHeight="1">
      <c r="A63" s="18" t="s">
        <v>1156</v>
      </c>
      <c r="B63" s="19" t="s">
        <v>1157</v>
      </c>
      <c r="C63" s="15" t="s">
        <v>1158</v>
      </c>
      <c r="D63" s="15" t="s">
        <v>187</v>
      </c>
      <c r="E63" s="20">
        <v>3000</v>
      </c>
      <c r="F63" s="21">
        <v>3009.42</v>
      </c>
      <c r="G63" s="22">
        <v>5.5999999999999999E-3</v>
      </c>
      <c r="H63" s="23">
        <v>7.6707999999999998E-2</v>
      </c>
      <c r="I63" s="40"/>
      <c r="J63" s="5"/>
    </row>
    <row r="64" spans="1:10" ht="12.95" customHeight="1">
      <c r="A64" s="18" t="s">
        <v>1159</v>
      </c>
      <c r="B64" s="19" t="s">
        <v>1160</v>
      </c>
      <c r="C64" s="15" t="s">
        <v>1161</v>
      </c>
      <c r="D64" s="15" t="s">
        <v>511</v>
      </c>
      <c r="E64" s="20">
        <v>300</v>
      </c>
      <c r="F64" s="21">
        <v>2995.0949999999998</v>
      </c>
      <c r="G64" s="22">
        <v>5.5999999999999999E-3</v>
      </c>
      <c r="H64" s="23">
        <v>7.8237000000000001E-2</v>
      </c>
      <c r="I64" s="40"/>
      <c r="J64" s="5"/>
    </row>
    <row r="65" spans="1:10" ht="12.95" customHeight="1">
      <c r="A65" s="18" t="s">
        <v>1162</v>
      </c>
      <c r="B65" s="19" t="s">
        <v>4395</v>
      </c>
      <c r="C65" s="15" t="s">
        <v>1163</v>
      </c>
      <c r="D65" s="15" t="s">
        <v>164</v>
      </c>
      <c r="E65" s="20">
        <v>2832000</v>
      </c>
      <c r="F65" s="21">
        <v>2869.4249</v>
      </c>
      <c r="G65" s="22">
        <v>5.4000000000000003E-3</v>
      </c>
      <c r="H65" s="23">
        <v>7.5891E-2</v>
      </c>
      <c r="I65" s="40"/>
      <c r="J65" s="5"/>
    </row>
    <row r="66" spans="1:10" ht="12.95" customHeight="1">
      <c r="A66" s="18" t="s">
        <v>560</v>
      </c>
      <c r="B66" s="19" t="s">
        <v>561</v>
      </c>
      <c r="C66" s="15" t="s">
        <v>562</v>
      </c>
      <c r="D66" s="15" t="s">
        <v>511</v>
      </c>
      <c r="E66" s="20">
        <v>290</v>
      </c>
      <c r="F66" s="21">
        <v>2867.0792000000001</v>
      </c>
      <c r="G66" s="22">
        <v>5.4000000000000003E-3</v>
      </c>
      <c r="H66" s="23">
        <v>7.3386499999999993E-2</v>
      </c>
      <c r="I66" s="40">
        <v>8.4977113000000007E-2</v>
      </c>
      <c r="J66" s="5"/>
    </row>
    <row r="67" spans="1:10" ht="12.95" customHeight="1">
      <c r="A67" s="18" t="s">
        <v>1164</v>
      </c>
      <c r="B67" s="19" t="s">
        <v>1165</v>
      </c>
      <c r="C67" s="15" t="s">
        <v>1166</v>
      </c>
      <c r="D67" s="15" t="s">
        <v>164</v>
      </c>
      <c r="E67" s="20">
        <v>2641200</v>
      </c>
      <c r="F67" s="21">
        <v>2658.2674000000002</v>
      </c>
      <c r="G67" s="22">
        <v>5.0000000000000001E-3</v>
      </c>
      <c r="H67" s="23">
        <v>7.3274000000000006E-2</v>
      </c>
      <c r="I67" s="40"/>
      <c r="J67" s="5"/>
    </row>
    <row r="68" spans="1:10" ht="12.95" customHeight="1">
      <c r="A68" s="18" t="s">
        <v>623</v>
      </c>
      <c r="B68" s="19" t="s">
        <v>624</v>
      </c>
      <c r="C68" s="15" t="s">
        <v>625</v>
      </c>
      <c r="D68" s="15" t="s">
        <v>164</v>
      </c>
      <c r="E68" s="20">
        <v>3000000</v>
      </c>
      <c r="F68" s="21">
        <v>2534.4899999999998</v>
      </c>
      <c r="G68" s="22">
        <v>4.7000000000000002E-3</v>
      </c>
      <c r="H68" s="23">
        <v>7.3313000000000003E-2</v>
      </c>
      <c r="I68" s="40"/>
      <c r="J68" s="5"/>
    </row>
    <row r="69" spans="1:10" ht="12.95" customHeight="1">
      <c r="A69" s="18" t="s">
        <v>1167</v>
      </c>
      <c r="B69" s="19" t="s">
        <v>1168</v>
      </c>
      <c r="C69" s="15" t="s">
        <v>1169</v>
      </c>
      <c r="D69" s="15" t="s">
        <v>187</v>
      </c>
      <c r="E69" s="20">
        <v>2500</v>
      </c>
      <c r="F69" s="21">
        <v>2509.9699999999998</v>
      </c>
      <c r="G69" s="22">
        <v>4.7000000000000002E-3</v>
      </c>
      <c r="H69" s="23">
        <v>7.7700000000000005E-2</v>
      </c>
      <c r="I69" s="40"/>
      <c r="J69" s="5"/>
    </row>
    <row r="70" spans="1:10" ht="12.95" customHeight="1">
      <c r="A70" s="18" t="s">
        <v>1170</v>
      </c>
      <c r="B70" s="19" t="s">
        <v>1171</v>
      </c>
      <c r="C70" s="15" t="s">
        <v>1172</v>
      </c>
      <c r="D70" s="15" t="s">
        <v>187</v>
      </c>
      <c r="E70" s="20">
        <v>250</v>
      </c>
      <c r="F70" s="21">
        <v>2509.8825000000002</v>
      </c>
      <c r="G70" s="22">
        <v>4.7000000000000002E-3</v>
      </c>
      <c r="H70" s="23">
        <v>7.7499999999999999E-2</v>
      </c>
      <c r="I70" s="40"/>
      <c r="J70" s="5"/>
    </row>
    <row r="71" spans="1:10" ht="12.95" customHeight="1">
      <c r="A71" s="18" t="s">
        <v>1173</v>
      </c>
      <c r="B71" s="19" t="s">
        <v>1174</v>
      </c>
      <c r="C71" s="15" t="s">
        <v>1175</v>
      </c>
      <c r="D71" s="15" t="s">
        <v>187</v>
      </c>
      <c r="E71" s="20">
        <v>2500</v>
      </c>
      <c r="F71" s="21">
        <v>2505.1750000000002</v>
      </c>
      <c r="G71" s="22">
        <v>4.7000000000000002E-3</v>
      </c>
      <c r="H71" s="23">
        <v>7.6999999999999999E-2</v>
      </c>
      <c r="I71" s="40"/>
      <c r="J71" s="5"/>
    </row>
    <row r="72" spans="1:10" ht="12.95" customHeight="1">
      <c r="A72" s="18" t="s">
        <v>1176</v>
      </c>
      <c r="B72" s="19" t="s">
        <v>1177</v>
      </c>
      <c r="C72" s="15" t="s">
        <v>1178</v>
      </c>
      <c r="D72" s="15" t="s">
        <v>187</v>
      </c>
      <c r="E72" s="20">
        <v>2500</v>
      </c>
      <c r="F72" s="21">
        <v>2504.1675</v>
      </c>
      <c r="G72" s="22">
        <v>4.7000000000000002E-3</v>
      </c>
      <c r="H72" s="23">
        <v>7.6749999999999999E-2</v>
      </c>
      <c r="I72" s="40"/>
      <c r="J72" s="5"/>
    </row>
    <row r="73" spans="1:10" ht="12.95" customHeight="1">
      <c r="A73" s="18" t="s">
        <v>1179</v>
      </c>
      <c r="B73" s="19" t="s">
        <v>1180</v>
      </c>
      <c r="C73" s="15" t="s">
        <v>1181</v>
      </c>
      <c r="D73" s="15" t="s">
        <v>187</v>
      </c>
      <c r="E73" s="20">
        <v>250</v>
      </c>
      <c r="F73" s="21">
        <v>2504.13</v>
      </c>
      <c r="G73" s="22">
        <v>4.7000000000000002E-3</v>
      </c>
      <c r="H73" s="23">
        <v>7.6707999999999998E-2</v>
      </c>
      <c r="I73" s="40"/>
      <c r="J73" s="5"/>
    </row>
    <row r="74" spans="1:10" ht="12.95" customHeight="1">
      <c r="A74" s="18" t="s">
        <v>1182</v>
      </c>
      <c r="B74" s="19" t="s">
        <v>1183</v>
      </c>
      <c r="C74" s="15" t="s">
        <v>1184</v>
      </c>
      <c r="D74" s="15" t="s">
        <v>164</v>
      </c>
      <c r="E74" s="20">
        <v>2500000</v>
      </c>
      <c r="F74" s="21">
        <v>2502.6325000000002</v>
      </c>
      <c r="G74" s="22">
        <v>4.7000000000000002E-3</v>
      </c>
      <c r="H74" s="23">
        <v>7.6614000000000002E-2</v>
      </c>
      <c r="I74" s="40"/>
      <c r="J74" s="5"/>
    </row>
    <row r="75" spans="1:10" ht="12.95" customHeight="1">
      <c r="A75" s="18" t="s">
        <v>1185</v>
      </c>
      <c r="B75" s="19" t="s">
        <v>1186</v>
      </c>
      <c r="C75" s="15" t="s">
        <v>1187</v>
      </c>
      <c r="D75" s="15" t="s">
        <v>187</v>
      </c>
      <c r="E75" s="20">
        <v>2500</v>
      </c>
      <c r="F75" s="21">
        <v>2498.7175000000002</v>
      </c>
      <c r="G75" s="22">
        <v>4.7000000000000002E-3</v>
      </c>
      <c r="H75" s="23">
        <v>7.5937000000000004E-2</v>
      </c>
      <c r="I75" s="40"/>
      <c r="J75" s="5"/>
    </row>
    <row r="76" spans="1:10" ht="12.95" customHeight="1">
      <c r="A76" s="18" t="s">
        <v>1188</v>
      </c>
      <c r="B76" s="19" t="s">
        <v>1189</v>
      </c>
      <c r="C76" s="15" t="s">
        <v>1190</v>
      </c>
      <c r="D76" s="15" t="s">
        <v>1191</v>
      </c>
      <c r="E76" s="20">
        <v>250</v>
      </c>
      <c r="F76" s="21">
        <v>2497.605</v>
      </c>
      <c r="G76" s="22">
        <v>4.7000000000000002E-3</v>
      </c>
      <c r="H76" s="23">
        <v>8.1769999999999995E-2</v>
      </c>
      <c r="I76" s="40"/>
      <c r="J76" s="5"/>
    </row>
    <row r="77" spans="1:10" ht="12.95" customHeight="1">
      <c r="A77" s="18" t="s">
        <v>1192</v>
      </c>
      <c r="B77" s="19" t="s">
        <v>1193</v>
      </c>
      <c r="C77" s="15" t="s">
        <v>1194</v>
      </c>
      <c r="D77" s="15" t="s">
        <v>187</v>
      </c>
      <c r="E77" s="20">
        <v>2500</v>
      </c>
      <c r="F77" s="21">
        <v>2494.1350000000002</v>
      </c>
      <c r="G77" s="22">
        <v>4.7000000000000002E-3</v>
      </c>
      <c r="H77" s="23">
        <v>8.3011000000000001E-2</v>
      </c>
      <c r="I77" s="40"/>
      <c r="J77" s="5"/>
    </row>
    <row r="78" spans="1:10" ht="12.95" customHeight="1">
      <c r="A78" s="18" t="s">
        <v>1195</v>
      </c>
      <c r="B78" s="19" t="s">
        <v>1196</v>
      </c>
      <c r="C78" s="15" t="s">
        <v>1197</v>
      </c>
      <c r="D78" s="15" t="s">
        <v>187</v>
      </c>
      <c r="E78" s="20">
        <v>2500</v>
      </c>
      <c r="F78" s="21">
        <v>2493.3249999999998</v>
      </c>
      <c r="G78" s="22">
        <v>4.7000000000000002E-3</v>
      </c>
      <c r="H78" s="23">
        <v>7.7799999999999994E-2</v>
      </c>
      <c r="I78" s="40"/>
      <c r="J78" s="5"/>
    </row>
    <row r="79" spans="1:10" ht="12.95" customHeight="1">
      <c r="A79" s="18" t="s">
        <v>1198</v>
      </c>
      <c r="B79" s="19" t="s">
        <v>1199</v>
      </c>
      <c r="C79" s="15" t="s">
        <v>1200</v>
      </c>
      <c r="D79" s="15" t="s">
        <v>187</v>
      </c>
      <c r="E79" s="20">
        <v>250</v>
      </c>
      <c r="F79" s="21">
        <v>2493.1550000000002</v>
      </c>
      <c r="G79" s="22">
        <v>4.7000000000000002E-3</v>
      </c>
      <c r="H79" s="23">
        <v>7.8347E-2</v>
      </c>
      <c r="I79" s="40"/>
      <c r="J79" s="5"/>
    </row>
    <row r="80" spans="1:10" ht="12.95" customHeight="1">
      <c r="A80" s="18" t="s">
        <v>1201</v>
      </c>
      <c r="B80" s="19" t="s">
        <v>1202</v>
      </c>
      <c r="C80" s="15" t="s">
        <v>1203</v>
      </c>
      <c r="D80" s="15" t="s">
        <v>187</v>
      </c>
      <c r="E80" s="20">
        <v>250</v>
      </c>
      <c r="F80" s="21">
        <v>2491.9074999999998</v>
      </c>
      <c r="G80" s="22">
        <v>4.7000000000000002E-3</v>
      </c>
      <c r="H80" s="23">
        <v>7.5249999999999997E-2</v>
      </c>
      <c r="I80" s="40"/>
      <c r="J80" s="5"/>
    </row>
    <row r="81" spans="1:10" ht="12.95" customHeight="1">
      <c r="A81" s="18" t="s">
        <v>719</v>
      </c>
      <c r="B81" s="19" t="s">
        <v>720</v>
      </c>
      <c r="C81" s="15" t="s">
        <v>721</v>
      </c>
      <c r="D81" s="15" t="s">
        <v>187</v>
      </c>
      <c r="E81" s="20">
        <v>2500</v>
      </c>
      <c r="F81" s="21">
        <v>2489.7750000000001</v>
      </c>
      <c r="G81" s="22">
        <v>4.7000000000000002E-3</v>
      </c>
      <c r="H81" s="23">
        <v>8.1250000000000003E-2</v>
      </c>
      <c r="I81" s="40"/>
      <c r="J81" s="5"/>
    </row>
    <row r="82" spans="1:10" ht="12.95" customHeight="1">
      <c r="A82" s="18" t="s">
        <v>1204</v>
      </c>
      <c r="B82" s="19" t="s">
        <v>1205</v>
      </c>
      <c r="C82" s="15" t="s">
        <v>1206</v>
      </c>
      <c r="D82" s="15" t="s">
        <v>187</v>
      </c>
      <c r="E82" s="20">
        <v>250</v>
      </c>
      <c r="F82" s="21">
        <v>2487.1875</v>
      </c>
      <c r="G82" s="22">
        <v>4.7000000000000002E-3</v>
      </c>
      <c r="H82" s="23">
        <v>7.6999999999999999E-2</v>
      </c>
      <c r="I82" s="40"/>
      <c r="J82" s="5"/>
    </row>
    <row r="83" spans="1:10" ht="12.95" customHeight="1">
      <c r="A83" s="18" t="s">
        <v>521</v>
      </c>
      <c r="B83" s="19" t="s">
        <v>522</v>
      </c>
      <c r="C83" s="15" t="s">
        <v>523</v>
      </c>
      <c r="D83" s="15" t="s">
        <v>187</v>
      </c>
      <c r="E83" s="20">
        <v>2500</v>
      </c>
      <c r="F83" s="21">
        <v>2486.9575</v>
      </c>
      <c r="G83" s="22">
        <v>4.7000000000000002E-3</v>
      </c>
      <c r="H83" s="23">
        <v>7.8149999999999997E-2</v>
      </c>
      <c r="I83" s="40"/>
      <c r="J83" s="5"/>
    </row>
    <row r="84" spans="1:10" ht="12.95" customHeight="1">
      <c r="A84" s="18" t="s">
        <v>1207</v>
      </c>
      <c r="B84" s="19" t="s">
        <v>1208</v>
      </c>
      <c r="C84" s="15" t="s">
        <v>1209</v>
      </c>
      <c r="D84" s="15" t="s">
        <v>187</v>
      </c>
      <c r="E84" s="20">
        <v>250</v>
      </c>
      <c r="F84" s="21">
        <v>2414.2125000000001</v>
      </c>
      <c r="G84" s="22">
        <v>4.4999999999999997E-3</v>
      </c>
      <c r="H84" s="23">
        <v>7.5300000000000006E-2</v>
      </c>
      <c r="I84" s="40"/>
      <c r="J84" s="5"/>
    </row>
    <row r="85" spans="1:10" ht="12.95" customHeight="1">
      <c r="A85" s="18" t="s">
        <v>1210</v>
      </c>
      <c r="B85" s="19" t="s">
        <v>1211</v>
      </c>
      <c r="C85" s="15" t="s">
        <v>1212</v>
      </c>
      <c r="D85" s="15" t="s">
        <v>187</v>
      </c>
      <c r="E85" s="20">
        <v>2500</v>
      </c>
      <c r="F85" s="21">
        <v>2254.4375</v>
      </c>
      <c r="G85" s="22">
        <v>4.1999999999999997E-3</v>
      </c>
      <c r="H85" s="23">
        <v>7.5488E-2</v>
      </c>
      <c r="I85" s="40"/>
      <c r="J85" s="5"/>
    </row>
    <row r="86" spans="1:10" ht="12.95" customHeight="1">
      <c r="A86" s="18" t="s">
        <v>1213</v>
      </c>
      <c r="B86" s="19" t="s">
        <v>1214</v>
      </c>
      <c r="C86" s="15" t="s">
        <v>1215</v>
      </c>
      <c r="D86" s="15" t="s">
        <v>164</v>
      </c>
      <c r="E86" s="20">
        <v>2502400</v>
      </c>
      <c r="F86" s="21">
        <v>2041.7257</v>
      </c>
      <c r="G86" s="22">
        <v>3.8E-3</v>
      </c>
      <c r="H86" s="23">
        <v>7.3625999999999997E-2</v>
      </c>
      <c r="I86" s="40"/>
      <c r="J86" s="5"/>
    </row>
    <row r="87" spans="1:10" ht="12.95" customHeight="1">
      <c r="A87" s="18" t="s">
        <v>1005</v>
      </c>
      <c r="B87" s="19" t="s">
        <v>1006</v>
      </c>
      <c r="C87" s="15" t="s">
        <v>1007</v>
      </c>
      <c r="D87" s="15" t="s">
        <v>187</v>
      </c>
      <c r="E87" s="20">
        <v>2000</v>
      </c>
      <c r="F87" s="21">
        <v>1995.576</v>
      </c>
      <c r="G87" s="22">
        <v>3.7000000000000002E-3</v>
      </c>
      <c r="H87" s="23">
        <v>7.7799999999999994E-2</v>
      </c>
      <c r="I87" s="40"/>
      <c r="J87" s="5"/>
    </row>
    <row r="88" spans="1:10" ht="12.95" customHeight="1">
      <c r="A88" s="18" t="s">
        <v>1216</v>
      </c>
      <c r="B88" s="19" t="s">
        <v>1217</v>
      </c>
      <c r="C88" s="15" t="s">
        <v>1218</v>
      </c>
      <c r="D88" s="15" t="s">
        <v>187</v>
      </c>
      <c r="E88" s="20">
        <v>2000</v>
      </c>
      <c r="F88" s="21">
        <v>1995.162</v>
      </c>
      <c r="G88" s="22">
        <v>3.7000000000000002E-3</v>
      </c>
      <c r="H88" s="23">
        <v>7.7399999999999997E-2</v>
      </c>
      <c r="I88" s="40"/>
      <c r="J88" s="5"/>
    </row>
    <row r="89" spans="1:10" ht="12.95" customHeight="1">
      <c r="A89" s="18" t="s">
        <v>1219</v>
      </c>
      <c r="B89" s="19" t="s">
        <v>1220</v>
      </c>
      <c r="C89" s="15" t="s">
        <v>1221</v>
      </c>
      <c r="D89" s="15" t="s">
        <v>187</v>
      </c>
      <c r="E89" s="20">
        <v>200</v>
      </c>
      <c r="F89" s="21">
        <v>1982.106</v>
      </c>
      <c r="G89" s="22">
        <v>3.7000000000000002E-3</v>
      </c>
      <c r="H89" s="23">
        <v>7.6200000000000004E-2</v>
      </c>
      <c r="I89" s="40"/>
      <c r="J89" s="5"/>
    </row>
    <row r="90" spans="1:10" ht="12.95" customHeight="1">
      <c r="A90" s="18" t="s">
        <v>1222</v>
      </c>
      <c r="B90" s="19" t="s">
        <v>1223</v>
      </c>
      <c r="C90" s="15" t="s">
        <v>1224</v>
      </c>
      <c r="D90" s="15" t="s">
        <v>164</v>
      </c>
      <c r="E90" s="20">
        <v>2502400</v>
      </c>
      <c r="F90" s="21">
        <v>1969.8793000000001</v>
      </c>
      <c r="G90" s="22">
        <v>3.7000000000000002E-3</v>
      </c>
      <c r="H90" s="23">
        <v>7.3722999999999997E-2</v>
      </c>
      <c r="I90" s="40"/>
      <c r="J90" s="5"/>
    </row>
    <row r="91" spans="1:10" ht="12.95" customHeight="1">
      <c r="A91" s="18" t="s">
        <v>620</v>
      </c>
      <c r="B91" s="19" t="s">
        <v>621</v>
      </c>
      <c r="C91" s="15" t="s">
        <v>622</v>
      </c>
      <c r="D91" s="15" t="s">
        <v>164</v>
      </c>
      <c r="E91" s="20">
        <v>2072000</v>
      </c>
      <c r="F91" s="21">
        <v>1688.2034000000001</v>
      </c>
      <c r="G91" s="22">
        <v>3.2000000000000002E-3</v>
      </c>
      <c r="H91" s="23">
        <v>7.3631000000000002E-2</v>
      </c>
      <c r="I91" s="40"/>
      <c r="J91" s="5"/>
    </row>
    <row r="92" spans="1:10" ht="12.95" customHeight="1">
      <c r="A92" s="18" t="s">
        <v>1225</v>
      </c>
      <c r="B92" s="19" t="s">
        <v>1226</v>
      </c>
      <c r="C92" s="15" t="s">
        <v>1227</v>
      </c>
      <c r="D92" s="15" t="s">
        <v>164</v>
      </c>
      <c r="E92" s="20">
        <v>1500000</v>
      </c>
      <c r="F92" s="21">
        <v>1510.74</v>
      </c>
      <c r="G92" s="22">
        <v>2.8E-3</v>
      </c>
      <c r="H92" s="23">
        <v>7.5092999999999993E-2</v>
      </c>
      <c r="I92" s="40"/>
      <c r="J92" s="5"/>
    </row>
    <row r="93" spans="1:10" ht="12.95" customHeight="1">
      <c r="A93" s="18" t="s">
        <v>1228</v>
      </c>
      <c r="B93" s="19" t="s">
        <v>1229</v>
      </c>
      <c r="C93" s="15" t="s">
        <v>1230</v>
      </c>
      <c r="D93" s="15" t="s">
        <v>187</v>
      </c>
      <c r="E93" s="20">
        <v>150</v>
      </c>
      <c r="F93" s="21">
        <v>1509.444</v>
      </c>
      <c r="G93" s="22">
        <v>2.8E-3</v>
      </c>
      <c r="H93" s="23">
        <v>8.0536999999999997E-2</v>
      </c>
      <c r="I93" s="40"/>
      <c r="J93" s="5"/>
    </row>
    <row r="94" spans="1:10" ht="12.95" customHeight="1">
      <c r="A94" s="18" t="s">
        <v>1231</v>
      </c>
      <c r="B94" s="19" t="s">
        <v>1232</v>
      </c>
      <c r="C94" s="15" t="s">
        <v>1233</v>
      </c>
      <c r="D94" s="15" t="s">
        <v>187</v>
      </c>
      <c r="E94" s="20">
        <v>1500</v>
      </c>
      <c r="F94" s="21">
        <v>1502.9190000000001</v>
      </c>
      <c r="G94" s="22">
        <v>2.8E-3</v>
      </c>
      <c r="H94" s="23">
        <v>7.5850000000000001E-2</v>
      </c>
      <c r="I94" s="40"/>
      <c r="J94" s="5"/>
    </row>
    <row r="95" spans="1:10" ht="12.95" customHeight="1">
      <c r="A95" s="18" t="s">
        <v>536</v>
      </c>
      <c r="B95" s="19" t="s">
        <v>537</v>
      </c>
      <c r="C95" s="15" t="s">
        <v>538</v>
      </c>
      <c r="D95" s="15" t="s">
        <v>187</v>
      </c>
      <c r="E95" s="20">
        <v>150</v>
      </c>
      <c r="F95" s="21">
        <v>1496.0385000000001</v>
      </c>
      <c r="G95" s="22">
        <v>2.8E-3</v>
      </c>
      <c r="H95" s="23">
        <v>7.7177999999999997E-2</v>
      </c>
      <c r="I95" s="40"/>
      <c r="J95" s="5"/>
    </row>
    <row r="96" spans="1:10" ht="12.95" customHeight="1">
      <c r="A96" s="18" t="s">
        <v>1234</v>
      </c>
      <c r="B96" s="19" t="s">
        <v>1235</v>
      </c>
      <c r="C96" s="15" t="s">
        <v>1236</v>
      </c>
      <c r="D96" s="15" t="s">
        <v>164</v>
      </c>
      <c r="E96" s="20">
        <v>1550000</v>
      </c>
      <c r="F96" s="21">
        <v>1406.625</v>
      </c>
      <c r="G96" s="22">
        <v>2.5999999999999999E-3</v>
      </c>
      <c r="H96" s="23">
        <v>7.2686000000000001E-2</v>
      </c>
      <c r="I96" s="40"/>
      <c r="J96" s="5"/>
    </row>
    <row r="97" spans="1:10" ht="12.95" customHeight="1">
      <c r="A97" s="18" t="s">
        <v>1237</v>
      </c>
      <c r="B97" s="19" t="s">
        <v>1238</v>
      </c>
      <c r="C97" s="15" t="s">
        <v>1239</v>
      </c>
      <c r="D97" s="15" t="s">
        <v>164</v>
      </c>
      <c r="E97" s="20">
        <v>1690000</v>
      </c>
      <c r="F97" s="21">
        <v>1384.3905</v>
      </c>
      <c r="G97" s="22">
        <v>2.5999999999999999E-3</v>
      </c>
      <c r="H97" s="23">
        <v>7.3610999999999996E-2</v>
      </c>
      <c r="I97" s="40"/>
      <c r="J97" s="5"/>
    </row>
    <row r="98" spans="1:10" ht="12.95" customHeight="1">
      <c r="A98" s="18" t="s">
        <v>1240</v>
      </c>
      <c r="B98" s="19" t="s">
        <v>1241</v>
      </c>
      <c r="C98" s="15" t="s">
        <v>1242</v>
      </c>
      <c r="D98" s="15" t="s">
        <v>164</v>
      </c>
      <c r="E98" s="20">
        <v>1000000</v>
      </c>
      <c r="F98" s="21">
        <v>1013.421</v>
      </c>
      <c r="G98" s="22">
        <v>1.9E-3</v>
      </c>
      <c r="H98" s="23">
        <v>7.6846999999999999E-2</v>
      </c>
      <c r="I98" s="40"/>
      <c r="J98" s="5"/>
    </row>
    <row r="99" spans="1:10" ht="12.95" customHeight="1">
      <c r="A99" s="18" t="s">
        <v>1243</v>
      </c>
      <c r="B99" s="19" t="s">
        <v>1244</v>
      </c>
      <c r="C99" s="15" t="s">
        <v>1245</v>
      </c>
      <c r="D99" s="15" t="s">
        <v>187</v>
      </c>
      <c r="E99" s="20">
        <v>100</v>
      </c>
      <c r="F99" s="21">
        <v>994.68799999999999</v>
      </c>
      <c r="G99" s="22">
        <v>1.9E-3</v>
      </c>
      <c r="H99" s="23">
        <v>7.9587000000000005E-2</v>
      </c>
      <c r="I99" s="40"/>
      <c r="J99" s="5"/>
    </row>
    <row r="100" spans="1:10" ht="12.95" customHeight="1">
      <c r="A100" s="18" t="s">
        <v>1246</v>
      </c>
      <c r="B100" s="19" t="s">
        <v>1247</v>
      </c>
      <c r="C100" s="15" t="s">
        <v>1248</v>
      </c>
      <c r="D100" s="15" t="s">
        <v>187</v>
      </c>
      <c r="E100" s="20">
        <v>94</v>
      </c>
      <c r="F100" s="21">
        <v>941.90440000000001</v>
      </c>
      <c r="G100" s="22">
        <v>1.8E-3</v>
      </c>
      <c r="H100" s="23">
        <v>7.7299999999999994E-2</v>
      </c>
      <c r="I100" s="40"/>
      <c r="J100" s="5"/>
    </row>
    <row r="101" spans="1:10" ht="12.95" customHeight="1">
      <c r="A101" s="18" t="s">
        <v>1249</v>
      </c>
      <c r="B101" s="19" t="s">
        <v>1250</v>
      </c>
      <c r="C101" s="15" t="s">
        <v>1251</v>
      </c>
      <c r="D101" s="15" t="s">
        <v>164</v>
      </c>
      <c r="E101" s="20">
        <v>1048500</v>
      </c>
      <c r="F101" s="21">
        <v>781.32330000000002</v>
      </c>
      <c r="G101" s="22">
        <v>1.5E-3</v>
      </c>
      <c r="H101" s="23">
        <v>7.3959999999999998E-2</v>
      </c>
      <c r="I101" s="40"/>
      <c r="J101" s="5"/>
    </row>
    <row r="102" spans="1:10" ht="12.95" customHeight="1">
      <c r="A102" s="18" t="s">
        <v>1252</v>
      </c>
      <c r="B102" s="19" t="s">
        <v>1253</v>
      </c>
      <c r="C102" s="15" t="s">
        <v>1254</v>
      </c>
      <c r="D102" s="15" t="s">
        <v>164</v>
      </c>
      <c r="E102" s="20">
        <v>1048500</v>
      </c>
      <c r="F102" s="21">
        <v>753.93759999999997</v>
      </c>
      <c r="G102" s="22">
        <v>1.4E-3</v>
      </c>
      <c r="H102" s="23">
        <v>7.3960999999999999E-2</v>
      </c>
      <c r="I102" s="40"/>
      <c r="J102" s="5"/>
    </row>
    <row r="103" spans="1:10" ht="12.95" customHeight="1">
      <c r="A103" s="18" t="s">
        <v>1033</v>
      </c>
      <c r="B103" s="19" t="s">
        <v>1034</v>
      </c>
      <c r="C103" s="15" t="s">
        <v>1035</v>
      </c>
      <c r="D103" s="15" t="s">
        <v>164</v>
      </c>
      <c r="E103" s="20">
        <v>500000</v>
      </c>
      <c r="F103" s="21">
        <v>511.28300000000002</v>
      </c>
      <c r="G103" s="22">
        <v>1E-3</v>
      </c>
      <c r="H103" s="23">
        <v>7.6291999999999999E-2</v>
      </c>
      <c r="I103" s="40"/>
      <c r="J103" s="5"/>
    </row>
    <row r="104" spans="1:10" ht="12.95" customHeight="1">
      <c r="A104" s="18" t="s">
        <v>1255</v>
      </c>
      <c r="B104" s="19" t="s">
        <v>1256</v>
      </c>
      <c r="C104" s="15" t="s">
        <v>1257</v>
      </c>
      <c r="D104" s="15" t="s">
        <v>187</v>
      </c>
      <c r="E104" s="20">
        <v>50</v>
      </c>
      <c r="F104" s="21">
        <v>508.68849999999998</v>
      </c>
      <c r="G104" s="22">
        <v>1E-3</v>
      </c>
      <c r="H104" s="23">
        <v>7.9599000000000003E-2</v>
      </c>
      <c r="I104" s="40"/>
      <c r="J104" s="5"/>
    </row>
    <row r="105" spans="1:10" ht="12.95" customHeight="1">
      <c r="A105" s="18" t="s">
        <v>1258</v>
      </c>
      <c r="B105" s="19" t="s">
        <v>1259</v>
      </c>
      <c r="C105" s="15" t="s">
        <v>1260</v>
      </c>
      <c r="D105" s="15" t="s">
        <v>187</v>
      </c>
      <c r="E105" s="20">
        <v>500</v>
      </c>
      <c r="F105" s="21">
        <v>500.07299999999998</v>
      </c>
      <c r="G105" s="22">
        <v>8.9999999999999998E-4</v>
      </c>
      <c r="H105" s="23">
        <v>7.7799999999999994E-2</v>
      </c>
      <c r="I105" s="40"/>
      <c r="J105" s="5"/>
    </row>
    <row r="106" spans="1:10" ht="12.95" customHeight="1">
      <c r="A106" s="18" t="s">
        <v>1261</v>
      </c>
      <c r="B106" s="19" t="s">
        <v>1262</v>
      </c>
      <c r="C106" s="15" t="s">
        <v>1263</v>
      </c>
      <c r="D106" s="15" t="s">
        <v>187</v>
      </c>
      <c r="E106" s="20">
        <v>50</v>
      </c>
      <c r="F106" s="21">
        <v>497.41750000000002</v>
      </c>
      <c r="G106" s="22">
        <v>8.9999999999999998E-4</v>
      </c>
      <c r="H106" s="23">
        <v>7.6587000000000002E-2</v>
      </c>
      <c r="I106" s="40"/>
      <c r="J106" s="5"/>
    </row>
    <row r="107" spans="1:10" ht="12.95" customHeight="1">
      <c r="A107" s="18" t="s">
        <v>985</v>
      </c>
      <c r="B107" s="19" t="s">
        <v>986</v>
      </c>
      <c r="C107" s="15" t="s">
        <v>987</v>
      </c>
      <c r="D107" s="15" t="s">
        <v>164</v>
      </c>
      <c r="E107" s="20">
        <v>500000</v>
      </c>
      <c r="F107" s="21">
        <v>495.87549999999999</v>
      </c>
      <c r="G107" s="22">
        <v>8.9999999999999998E-4</v>
      </c>
      <c r="H107" s="23">
        <v>7.4469999999999995E-2</v>
      </c>
      <c r="I107" s="40"/>
      <c r="J107" s="5"/>
    </row>
    <row r="108" spans="1:10" ht="12.95" customHeight="1">
      <c r="A108" s="18" t="s">
        <v>1264</v>
      </c>
      <c r="B108" s="19" t="s">
        <v>1265</v>
      </c>
      <c r="C108" s="15" t="s">
        <v>1266</v>
      </c>
      <c r="D108" s="15" t="s">
        <v>187</v>
      </c>
      <c r="E108" s="20">
        <v>50</v>
      </c>
      <c r="F108" s="21">
        <v>487.66399999999999</v>
      </c>
      <c r="G108" s="22">
        <v>8.9999999999999998E-4</v>
      </c>
      <c r="H108" s="23">
        <v>7.8149999999999997E-2</v>
      </c>
      <c r="I108" s="40"/>
      <c r="J108" s="5"/>
    </row>
    <row r="109" spans="1:10" ht="12.95" customHeight="1">
      <c r="A109" s="18" t="s">
        <v>1267</v>
      </c>
      <c r="B109" s="19" t="s">
        <v>1268</v>
      </c>
      <c r="C109" s="15" t="s">
        <v>1269</v>
      </c>
      <c r="D109" s="15" t="s">
        <v>511</v>
      </c>
      <c r="E109" s="20">
        <v>41</v>
      </c>
      <c r="F109" s="21">
        <v>407.67529999999999</v>
      </c>
      <c r="G109" s="22">
        <v>8.0000000000000004E-4</v>
      </c>
      <c r="H109" s="23">
        <v>7.8238000000000002E-2</v>
      </c>
      <c r="I109" s="40"/>
      <c r="J109" s="5"/>
    </row>
    <row r="110" spans="1:10" ht="12.95" customHeight="1">
      <c r="A110" s="18" t="s">
        <v>1270</v>
      </c>
      <c r="B110" s="19" t="s">
        <v>1271</v>
      </c>
      <c r="C110" s="15" t="s">
        <v>1272</v>
      </c>
      <c r="D110" s="15" t="s">
        <v>187</v>
      </c>
      <c r="E110" s="20">
        <v>20</v>
      </c>
      <c r="F110" s="21">
        <v>201.79140000000001</v>
      </c>
      <c r="G110" s="22">
        <v>4.0000000000000002E-4</v>
      </c>
      <c r="H110" s="23">
        <v>7.7549999999999994E-2</v>
      </c>
      <c r="I110" s="40"/>
      <c r="J110" s="5"/>
    </row>
    <row r="111" spans="1:10" ht="12.95" customHeight="1">
      <c r="A111" s="18" t="s">
        <v>1273</v>
      </c>
      <c r="B111" s="19" t="s">
        <v>1274</v>
      </c>
      <c r="C111" s="15" t="s">
        <v>1275</v>
      </c>
      <c r="D111" s="15" t="s">
        <v>164</v>
      </c>
      <c r="E111" s="20">
        <v>151100</v>
      </c>
      <c r="F111" s="21">
        <v>151.54140000000001</v>
      </c>
      <c r="G111" s="22">
        <v>2.9999999999999997E-4</v>
      </c>
      <c r="H111" s="23">
        <v>7.3401999999999995E-2</v>
      </c>
      <c r="I111" s="40"/>
      <c r="J111" s="5"/>
    </row>
    <row r="112" spans="1:10" ht="12.95" customHeight="1">
      <c r="A112" s="18" t="s">
        <v>1276</v>
      </c>
      <c r="B112" s="19" t="s">
        <v>1277</v>
      </c>
      <c r="C112" s="15" t="s">
        <v>1278</v>
      </c>
      <c r="D112" s="15" t="s">
        <v>164</v>
      </c>
      <c r="E112" s="20">
        <v>141500</v>
      </c>
      <c r="F112" s="21">
        <v>139.7612</v>
      </c>
      <c r="G112" s="22">
        <v>2.9999999999999997E-4</v>
      </c>
      <c r="H112" s="23">
        <v>7.6074000000000003E-2</v>
      </c>
      <c r="I112" s="40"/>
      <c r="J112" s="5"/>
    </row>
    <row r="113" spans="1:10" ht="12.95" customHeight="1">
      <c r="A113" s="5"/>
      <c r="B113" s="14" t="s">
        <v>168</v>
      </c>
      <c r="C113" s="15"/>
      <c r="D113" s="15"/>
      <c r="E113" s="15"/>
      <c r="F113" s="25">
        <v>498749.38799999998</v>
      </c>
      <c r="G113" s="26">
        <v>0.93459999999999999</v>
      </c>
      <c r="H113" s="27"/>
      <c r="I113" s="28"/>
      <c r="J113" s="5"/>
    </row>
    <row r="114" spans="1:10" ht="12.95" customHeight="1">
      <c r="A114" s="5"/>
      <c r="B114" s="29" t="s">
        <v>169</v>
      </c>
      <c r="C114" s="2"/>
      <c r="D114" s="2"/>
      <c r="E114" s="2"/>
      <c r="F114" s="27" t="s">
        <v>170</v>
      </c>
      <c r="G114" s="27" t="s">
        <v>170</v>
      </c>
      <c r="H114" s="27"/>
      <c r="I114" s="28"/>
      <c r="J114" s="5"/>
    </row>
    <row r="115" spans="1:10" ht="12.95" customHeight="1">
      <c r="A115" s="5"/>
      <c r="B115" s="29" t="s">
        <v>168</v>
      </c>
      <c r="C115" s="2"/>
      <c r="D115" s="2"/>
      <c r="E115" s="2"/>
      <c r="F115" s="27" t="s">
        <v>170</v>
      </c>
      <c r="G115" s="27" t="s">
        <v>170</v>
      </c>
      <c r="H115" s="27"/>
      <c r="I115" s="28"/>
      <c r="J115" s="5"/>
    </row>
    <row r="116" spans="1:10" ht="12.95" customHeight="1">
      <c r="A116" s="5"/>
      <c r="B116" s="29" t="s">
        <v>171</v>
      </c>
      <c r="C116" s="30"/>
      <c r="D116" s="2"/>
      <c r="E116" s="30"/>
      <c r="F116" s="25">
        <v>498749.38799999998</v>
      </c>
      <c r="G116" s="26">
        <v>0.93459999999999999</v>
      </c>
      <c r="H116" s="27"/>
      <c r="I116" s="28"/>
      <c r="J116" s="5"/>
    </row>
    <row r="117" spans="1:10" ht="12.95" customHeight="1">
      <c r="A117" s="5"/>
      <c r="B117" s="14" t="s">
        <v>496</v>
      </c>
      <c r="C117" s="15"/>
      <c r="D117" s="15"/>
      <c r="E117" s="15"/>
      <c r="F117" s="15"/>
      <c r="G117" s="15"/>
      <c r="H117" s="16"/>
      <c r="I117" s="17"/>
      <c r="J117" s="5"/>
    </row>
    <row r="118" spans="1:10" ht="12.95" customHeight="1">
      <c r="A118" s="5"/>
      <c r="B118" s="14" t="s">
        <v>1279</v>
      </c>
      <c r="C118" s="15"/>
      <c r="D118" s="15"/>
      <c r="E118" s="15"/>
      <c r="F118" s="5"/>
      <c r="G118" s="16"/>
      <c r="H118" s="16"/>
      <c r="I118" s="17"/>
      <c r="J118" s="5"/>
    </row>
    <row r="119" spans="1:10" ht="12.95" customHeight="1">
      <c r="A119" s="18" t="s">
        <v>1280</v>
      </c>
      <c r="B119" s="19" t="s">
        <v>1281</v>
      </c>
      <c r="C119" s="15" t="s">
        <v>1282</v>
      </c>
      <c r="D119" s="15" t="s">
        <v>767</v>
      </c>
      <c r="E119" s="20">
        <v>1000</v>
      </c>
      <c r="F119" s="21">
        <v>4980.3549999999996</v>
      </c>
      <c r="G119" s="22">
        <v>9.2999999999999992E-3</v>
      </c>
      <c r="H119" s="23">
        <v>7.1993000000000001E-2</v>
      </c>
      <c r="I119" s="40"/>
      <c r="J119" s="5"/>
    </row>
    <row r="120" spans="1:10" ht="12.95" customHeight="1">
      <c r="A120" s="5"/>
      <c r="B120" s="14" t="s">
        <v>168</v>
      </c>
      <c r="C120" s="15"/>
      <c r="D120" s="15"/>
      <c r="E120" s="15"/>
      <c r="F120" s="25">
        <v>4980.3549999999996</v>
      </c>
      <c r="G120" s="26">
        <v>9.2999999999999992E-3</v>
      </c>
      <c r="H120" s="27"/>
      <c r="I120" s="28"/>
      <c r="J120" s="5"/>
    </row>
    <row r="121" spans="1:10" ht="12.95" customHeight="1">
      <c r="A121" s="5"/>
      <c r="B121" s="29" t="s">
        <v>171</v>
      </c>
      <c r="C121" s="30"/>
      <c r="D121" s="2"/>
      <c r="E121" s="30"/>
      <c r="F121" s="25">
        <v>4980.3549999999996</v>
      </c>
      <c r="G121" s="26">
        <v>9.2999999999999992E-3</v>
      </c>
      <c r="H121" s="27"/>
      <c r="I121" s="28"/>
      <c r="J121" s="5"/>
    </row>
    <row r="122" spans="1:10" ht="12.95" customHeight="1">
      <c r="A122" s="5"/>
      <c r="B122" s="14" t="s">
        <v>219</v>
      </c>
      <c r="C122" s="15"/>
      <c r="D122" s="15"/>
      <c r="E122" s="15"/>
      <c r="F122" s="15"/>
      <c r="G122" s="15"/>
      <c r="H122" s="16"/>
      <c r="I122" s="17"/>
      <c r="J122" s="5"/>
    </row>
    <row r="123" spans="1:10" ht="12.95" customHeight="1">
      <c r="A123" s="5"/>
      <c r="B123" s="14" t="s">
        <v>4368</v>
      </c>
      <c r="C123" s="15"/>
      <c r="D123" s="15"/>
      <c r="E123" s="15"/>
      <c r="F123" s="5"/>
      <c r="G123" s="16"/>
      <c r="H123" s="16"/>
      <c r="I123" s="17"/>
      <c r="J123" s="5"/>
    </row>
    <row r="124" spans="1:10" ht="12.95" customHeight="1">
      <c r="A124" s="18" t="s">
        <v>768</v>
      </c>
      <c r="B124" s="19" t="s">
        <v>4369</v>
      </c>
      <c r="C124" s="15" t="s">
        <v>769</v>
      </c>
      <c r="D124" s="15"/>
      <c r="E124" s="20">
        <v>12333.475</v>
      </c>
      <c r="F124" s="21">
        <v>1259.6246000000001</v>
      </c>
      <c r="G124" s="22">
        <v>2.3999999999999998E-3</v>
      </c>
      <c r="H124" s="23"/>
      <c r="I124" s="40"/>
      <c r="J124" s="5"/>
    </row>
    <row r="125" spans="1:10" ht="12.95" customHeight="1">
      <c r="A125" s="5"/>
      <c r="B125" s="14" t="s">
        <v>168</v>
      </c>
      <c r="C125" s="15"/>
      <c r="D125" s="15"/>
      <c r="E125" s="15"/>
      <c r="F125" s="25">
        <v>1259.6246000000001</v>
      </c>
      <c r="G125" s="26">
        <v>2.3999999999999998E-3</v>
      </c>
      <c r="H125" s="27"/>
      <c r="I125" s="28"/>
      <c r="J125" s="5"/>
    </row>
    <row r="126" spans="1:10" ht="12.95" customHeight="1">
      <c r="A126" s="5"/>
      <c r="B126" s="29" t="s">
        <v>171</v>
      </c>
      <c r="C126" s="30"/>
      <c r="D126" s="2"/>
      <c r="E126" s="30"/>
      <c r="F126" s="25">
        <v>1259.6246000000001</v>
      </c>
      <c r="G126" s="26">
        <v>2.3999999999999998E-3</v>
      </c>
      <c r="H126" s="27"/>
      <c r="I126" s="28"/>
      <c r="J126" s="5"/>
    </row>
    <row r="127" spans="1:10" ht="12.95" customHeight="1">
      <c r="A127" s="5"/>
      <c r="B127" s="14" t="s">
        <v>172</v>
      </c>
      <c r="C127" s="15"/>
      <c r="D127" s="15"/>
      <c r="E127" s="15"/>
      <c r="F127" s="15"/>
      <c r="G127" s="15"/>
      <c r="H127" s="16"/>
      <c r="I127" s="17"/>
      <c r="J127" s="5"/>
    </row>
    <row r="128" spans="1:10" ht="12.95" customHeight="1">
      <c r="A128" s="18" t="s">
        <v>173</v>
      </c>
      <c r="B128" s="19" t="s">
        <v>174</v>
      </c>
      <c r="C128" s="15"/>
      <c r="D128" s="15"/>
      <c r="E128" s="20"/>
      <c r="F128" s="21">
        <v>11352.111699999999</v>
      </c>
      <c r="G128" s="22">
        <v>2.1299999999999999E-2</v>
      </c>
      <c r="H128" s="23">
        <v>6.6500477220280393E-2</v>
      </c>
      <c r="I128" s="40"/>
      <c r="J128" s="5"/>
    </row>
    <row r="129" spans="1:11" ht="12.95" customHeight="1">
      <c r="A129" s="5"/>
      <c r="B129" s="14" t="s">
        <v>168</v>
      </c>
      <c r="C129" s="15"/>
      <c r="D129" s="15"/>
      <c r="E129" s="15"/>
      <c r="F129" s="25">
        <v>11352.111699999999</v>
      </c>
      <c r="G129" s="26">
        <v>2.1299999999999999E-2</v>
      </c>
      <c r="H129" s="27"/>
      <c r="I129" s="28"/>
      <c r="J129" s="5"/>
    </row>
    <row r="130" spans="1:11" ht="12.95" customHeight="1">
      <c r="A130" s="5"/>
      <c r="B130" s="29" t="s">
        <v>171</v>
      </c>
      <c r="C130" s="30"/>
      <c r="D130" s="2"/>
      <c r="E130" s="30"/>
      <c r="F130" s="25">
        <v>11352.111699999999</v>
      </c>
      <c r="G130" s="26">
        <v>2.1299999999999999E-2</v>
      </c>
      <c r="H130" s="27"/>
      <c r="I130" s="28"/>
      <c r="J130" s="5"/>
    </row>
    <row r="131" spans="1:11" ht="12.95" customHeight="1">
      <c r="A131" s="5"/>
      <c r="B131" s="29" t="s">
        <v>175</v>
      </c>
      <c r="C131" s="15"/>
      <c r="D131" s="2"/>
      <c r="E131" s="15"/>
      <c r="F131" s="31">
        <v>17345.373200000002</v>
      </c>
      <c r="G131" s="26">
        <v>3.2500000000000001E-2</v>
      </c>
      <c r="H131" s="27"/>
      <c r="I131" s="28"/>
      <c r="J131" s="5"/>
      <c r="K131" s="44"/>
    </row>
    <row r="132" spans="1:11" ht="12.95" customHeight="1">
      <c r="A132" s="5"/>
      <c r="B132" s="32" t="s">
        <v>176</v>
      </c>
      <c r="C132" s="33"/>
      <c r="D132" s="33"/>
      <c r="E132" s="33"/>
      <c r="F132" s="34">
        <v>533625.61</v>
      </c>
      <c r="G132" s="35">
        <v>1</v>
      </c>
      <c r="H132" s="36"/>
      <c r="I132" s="37"/>
      <c r="J132" s="5"/>
    </row>
    <row r="133" spans="1:11" ht="12.95" customHeight="1">
      <c r="A133" s="5"/>
      <c r="B133" s="7"/>
      <c r="C133" s="5"/>
      <c r="D133" s="5"/>
      <c r="E133" s="5"/>
      <c r="F133" s="5"/>
      <c r="G133" s="5"/>
      <c r="H133" s="5"/>
      <c r="I133" s="5"/>
      <c r="J133" s="5"/>
    </row>
    <row r="134" spans="1:11" ht="12.95" customHeight="1">
      <c r="A134" s="5"/>
      <c r="B134" s="4" t="s">
        <v>1283</v>
      </c>
      <c r="C134" s="5"/>
      <c r="D134" s="5"/>
      <c r="E134" s="5"/>
      <c r="F134" s="5"/>
      <c r="G134" s="5"/>
      <c r="H134" s="5"/>
      <c r="I134" s="5"/>
      <c r="J134" s="5"/>
    </row>
    <row r="135" spans="1:11" ht="12.95" customHeight="1">
      <c r="A135" s="5"/>
      <c r="B135" s="4" t="s">
        <v>218</v>
      </c>
      <c r="C135" s="5"/>
      <c r="D135" s="5"/>
      <c r="E135" s="5"/>
      <c r="F135" s="5"/>
      <c r="G135" s="5"/>
      <c r="H135" s="5"/>
      <c r="I135" s="5"/>
      <c r="J135" s="5"/>
    </row>
    <row r="136" spans="1:11" ht="12.95" customHeight="1">
      <c r="A136" s="5"/>
      <c r="B136" s="4" t="s">
        <v>771</v>
      </c>
      <c r="C136" s="5"/>
      <c r="D136" s="5"/>
      <c r="E136" s="5"/>
      <c r="F136" s="5"/>
      <c r="G136" s="5"/>
      <c r="H136" s="5"/>
      <c r="I136" s="5"/>
      <c r="J136" s="5"/>
    </row>
    <row r="137" spans="1:11" ht="12.95" customHeight="1">
      <c r="A137" s="5"/>
      <c r="B137" s="4" t="s">
        <v>178</v>
      </c>
      <c r="C137" s="5"/>
      <c r="D137" s="5"/>
      <c r="E137" s="5"/>
      <c r="F137" s="5"/>
      <c r="G137" s="5"/>
      <c r="H137" s="5"/>
      <c r="I137" s="5"/>
      <c r="J137" s="5"/>
    </row>
    <row r="138" spans="1:11" ht="26.1" customHeight="1">
      <c r="A138" s="5"/>
      <c r="B138" s="64" t="s">
        <v>179</v>
      </c>
      <c r="C138" s="64"/>
      <c r="D138" s="64"/>
      <c r="E138" s="64"/>
      <c r="F138" s="64"/>
      <c r="G138" s="64"/>
      <c r="H138" s="64"/>
      <c r="I138" s="64"/>
      <c r="J138" s="5"/>
    </row>
    <row r="139" spans="1:11" ht="12.95" customHeight="1">
      <c r="A139" s="5"/>
      <c r="B139" s="64"/>
      <c r="C139" s="64"/>
      <c r="D139" s="64"/>
      <c r="E139" s="64"/>
      <c r="F139" s="64"/>
      <c r="G139" s="64"/>
      <c r="H139" s="64"/>
      <c r="I139" s="64"/>
      <c r="J139" s="5"/>
    </row>
    <row r="140" spans="1:11" ht="12.95" customHeight="1">
      <c r="A140" s="5"/>
      <c r="B140" s="4"/>
      <c r="C140" s="4"/>
      <c r="D140" s="4"/>
      <c r="E140" s="4"/>
      <c r="F140" s="4"/>
      <c r="G140" s="4"/>
      <c r="H140" s="4"/>
      <c r="I140" s="4"/>
      <c r="J140" s="5"/>
    </row>
    <row r="141" spans="1:11" ht="12.95" customHeight="1">
      <c r="A141" s="5"/>
      <c r="B141" s="4"/>
      <c r="C141" s="4"/>
      <c r="D141" s="4"/>
      <c r="E141" s="4"/>
      <c r="F141" s="4"/>
      <c r="G141" s="4"/>
      <c r="H141" s="4"/>
      <c r="I141" s="4"/>
      <c r="J141" s="5"/>
    </row>
    <row r="142" spans="1:11" ht="12.95" customHeight="1">
      <c r="A142" s="5"/>
      <c r="B142" s="64"/>
      <c r="C142" s="64"/>
      <c r="D142" s="64"/>
      <c r="E142" s="64"/>
      <c r="F142" s="64"/>
      <c r="G142" s="64"/>
      <c r="H142" s="64"/>
      <c r="I142" s="64"/>
      <c r="J142" s="5"/>
    </row>
    <row r="143" spans="1:11" ht="12.95" customHeight="1">
      <c r="A143" s="5"/>
      <c r="B143" s="5"/>
      <c r="C143" s="65" t="s">
        <v>1284</v>
      </c>
      <c r="D143" s="65"/>
      <c r="E143" s="65"/>
      <c r="F143" s="65"/>
      <c r="G143" s="5"/>
      <c r="H143" s="5"/>
      <c r="I143" s="5"/>
      <c r="J143" s="5"/>
    </row>
    <row r="144" spans="1:11" ht="12.95" customHeight="1">
      <c r="A144" s="5"/>
      <c r="B144" s="38" t="s">
        <v>181</v>
      </c>
      <c r="C144" s="65" t="s">
        <v>182</v>
      </c>
      <c r="D144" s="65"/>
      <c r="E144" s="65"/>
      <c r="F144" s="65"/>
      <c r="G144" s="5"/>
      <c r="H144" s="5"/>
      <c r="I144" s="5"/>
      <c r="J144" s="5"/>
    </row>
    <row r="145" spans="1:10" ht="120.95" customHeight="1">
      <c r="A145" s="5"/>
      <c r="B145" s="5"/>
      <c r="C145" s="63"/>
      <c r="D145" s="63"/>
      <c r="E145" s="5"/>
      <c r="F145" s="5"/>
      <c r="G145" s="5"/>
      <c r="H145" s="5"/>
      <c r="I145" s="5"/>
      <c r="J145" s="5"/>
    </row>
  </sheetData>
  <mergeCells count="6">
    <mergeCell ref="C145:D145"/>
    <mergeCell ref="B138:I138"/>
    <mergeCell ref="B139:I139"/>
    <mergeCell ref="B142:I142"/>
    <mergeCell ref="C143:F143"/>
    <mergeCell ref="C144:F144"/>
  </mergeCells>
  <conditionalFormatting sqref="A7:A9">
    <cfRule type="duplicateValues" dxfId="3" priority="1"/>
  </conditionalFormatting>
  <hyperlinks>
    <hyperlink ref="A1" location="AxisCorporateDebtFund" display="AXISCOF" xr:uid="{00000000-0004-0000-0D00-000000000000}"/>
    <hyperlink ref="B1" location="AxisCorporateDebtFund" display="Axis Corporate Debt Fund" xr:uid="{00000000-0004-0000-0D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outlinePr summaryBelow="0"/>
  </sheetPr>
  <dimension ref="A1:K49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30</v>
      </c>
      <c r="B1" s="4" t="s">
        <v>31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1285</v>
      </c>
      <c r="B7" s="19" t="s">
        <v>1286</v>
      </c>
      <c r="C7" s="15" t="s">
        <v>1287</v>
      </c>
      <c r="D7" s="15" t="s">
        <v>164</v>
      </c>
      <c r="E7" s="20">
        <v>7500000</v>
      </c>
      <c r="F7" s="21">
        <v>7551.0375000000004</v>
      </c>
      <c r="G7" s="22">
        <v>0.13950000000000001</v>
      </c>
      <c r="H7" s="23">
        <v>7.4083999999999997E-2</v>
      </c>
      <c r="I7" s="24"/>
      <c r="J7" s="5"/>
    </row>
    <row r="8" spans="1:10" ht="12.95" customHeight="1">
      <c r="A8" s="18" t="s">
        <v>1288</v>
      </c>
      <c r="B8" s="19" t="s">
        <v>1289</v>
      </c>
      <c r="C8" s="15" t="s">
        <v>1290</v>
      </c>
      <c r="D8" s="15" t="s">
        <v>511</v>
      </c>
      <c r="E8" s="20">
        <v>750</v>
      </c>
      <c r="F8" s="21">
        <v>7344.3</v>
      </c>
      <c r="G8" s="22">
        <v>0.13569999999999999</v>
      </c>
      <c r="H8" s="23">
        <v>7.8049999999999994E-2</v>
      </c>
      <c r="I8" s="24"/>
      <c r="J8" s="5"/>
    </row>
    <row r="9" spans="1:10" ht="12.95" customHeight="1">
      <c r="A9" s="18" t="s">
        <v>1291</v>
      </c>
      <c r="B9" s="19" t="s">
        <v>1292</v>
      </c>
      <c r="C9" s="15" t="s">
        <v>1293</v>
      </c>
      <c r="D9" s="15" t="s">
        <v>187</v>
      </c>
      <c r="E9" s="20">
        <v>700</v>
      </c>
      <c r="F9" s="21">
        <v>6865.8869999999997</v>
      </c>
      <c r="G9" s="22">
        <v>0.12690000000000001</v>
      </c>
      <c r="H9" s="23">
        <v>7.5800000000000006E-2</v>
      </c>
      <c r="I9" s="24"/>
      <c r="J9" s="5"/>
    </row>
    <row r="10" spans="1:10" ht="12.95" customHeight="1">
      <c r="A10" s="18" t="s">
        <v>1294</v>
      </c>
      <c r="B10" s="19" t="s">
        <v>1295</v>
      </c>
      <c r="C10" s="15" t="s">
        <v>1296</v>
      </c>
      <c r="D10" s="15" t="s">
        <v>187</v>
      </c>
      <c r="E10" s="20">
        <v>670</v>
      </c>
      <c r="F10" s="21">
        <v>6732.6156000000001</v>
      </c>
      <c r="G10" s="22">
        <v>0.1244</v>
      </c>
      <c r="H10" s="23">
        <v>7.7309000000000003E-2</v>
      </c>
      <c r="I10" s="24"/>
      <c r="J10" s="5"/>
    </row>
    <row r="11" spans="1:10" ht="12.95" customHeight="1">
      <c r="A11" s="18" t="s">
        <v>1297</v>
      </c>
      <c r="B11" s="19" t="s">
        <v>1298</v>
      </c>
      <c r="C11" s="15" t="s">
        <v>1299</v>
      </c>
      <c r="D11" s="15" t="s">
        <v>187</v>
      </c>
      <c r="E11" s="20">
        <v>340</v>
      </c>
      <c r="F11" s="21">
        <v>3419.3766000000001</v>
      </c>
      <c r="G11" s="22">
        <v>6.3200000000000006E-2</v>
      </c>
      <c r="H11" s="23">
        <v>7.7450000000000005E-2</v>
      </c>
      <c r="I11" s="24"/>
      <c r="J11" s="5"/>
    </row>
    <row r="12" spans="1:10" ht="12.95" customHeight="1">
      <c r="A12" s="18" t="s">
        <v>1300</v>
      </c>
      <c r="B12" s="19" t="s">
        <v>1301</v>
      </c>
      <c r="C12" s="15" t="s">
        <v>1302</v>
      </c>
      <c r="D12" s="15" t="s">
        <v>187</v>
      </c>
      <c r="E12" s="20">
        <v>250</v>
      </c>
      <c r="F12" s="21">
        <v>2486.4274999999998</v>
      </c>
      <c r="G12" s="22">
        <v>4.5900000000000003E-2</v>
      </c>
      <c r="H12" s="23">
        <v>7.7450000000000005E-2</v>
      </c>
      <c r="I12" s="24"/>
      <c r="J12" s="5"/>
    </row>
    <row r="13" spans="1:10" ht="12.95" customHeight="1">
      <c r="A13" s="18" t="s">
        <v>1303</v>
      </c>
      <c r="B13" s="19" t="s">
        <v>1304</v>
      </c>
      <c r="C13" s="15" t="s">
        <v>1305</v>
      </c>
      <c r="D13" s="15" t="s">
        <v>187</v>
      </c>
      <c r="E13" s="20">
        <v>250</v>
      </c>
      <c r="F13" s="21">
        <v>2483.4349999999999</v>
      </c>
      <c r="G13" s="22">
        <v>4.5900000000000003E-2</v>
      </c>
      <c r="H13" s="23">
        <v>7.6999999999999999E-2</v>
      </c>
      <c r="I13" s="24"/>
      <c r="J13" s="5"/>
    </row>
    <row r="14" spans="1:10" ht="12.95" customHeight="1">
      <c r="A14" s="18" t="s">
        <v>1306</v>
      </c>
      <c r="B14" s="19" t="s">
        <v>1307</v>
      </c>
      <c r="C14" s="15" t="s">
        <v>1308</v>
      </c>
      <c r="D14" s="15" t="s">
        <v>187</v>
      </c>
      <c r="E14" s="20">
        <v>250</v>
      </c>
      <c r="F14" s="21">
        <v>2481.67</v>
      </c>
      <c r="G14" s="22">
        <v>4.5900000000000003E-2</v>
      </c>
      <c r="H14" s="23">
        <v>7.6499999999999999E-2</v>
      </c>
      <c r="I14" s="24"/>
      <c r="J14" s="5"/>
    </row>
    <row r="15" spans="1:10" ht="12.95" customHeight="1">
      <c r="A15" s="18" t="s">
        <v>1309</v>
      </c>
      <c r="B15" s="19" t="s">
        <v>1310</v>
      </c>
      <c r="C15" s="15" t="s">
        <v>1311</v>
      </c>
      <c r="D15" s="15" t="s">
        <v>164</v>
      </c>
      <c r="E15" s="20">
        <v>2500000</v>
      </c>
      <c r="F15" s="21">
        <v>2476.5349999999999</v>
      </c>
      <c r="G15" s="22">
        <v>4.58E-2</v>
      </c>
      <c r="H15" s="23">
        <v>7.2886000000000006E-2</v>
      </c>
      <c r="I15" s="24"/>
      <c r="J15" s="5"/>
    </row>
    <row r="16" spans="1:10" ht="12.95" customHeight="1">
      <c r="A16" s="18" t="s">
        <v>1312</v>
      </c>
      <c r="B16" s="19" t="s">
        <v>1313</v>
      </c>
      <c r="C16" s="15" t="s">
        <v>1314</v>
      </c>
      <c r="D16" s="15" t="s">
        <v>1315</v>
      </c>
      <c r="E16" s="20">
        <v>250</v>
      </c>
      <c r="F16" s="21">
        <v>2457.92</v>
      </c>
      <c r="G16" s="22">
        <v>4.5400000000000003E-2</v>
      </c>
      <c r="H16" s="23">
        <v>7.7187000000000006E-2</v>
      </c>
      <c r="I16" s="24"/>
      <c r="J16" s="5"/>
    </row>
    <row r="17" spans="1:10" ht="12.95" customHeight="1">
      <c r="A17" s="18" t="s">
        <v>1316</v>
      </c>
      <c r="B17" s="19" t="s">
        <v>1317</v>
      </c>
      <c r="C17" s="15" t="s">
        <v>1318</v>
      </c>
      <c r="D17" s="15" t="s">
        <v>187</v>
      </c>
      <c r="E17" s="20">
        <v>150</v>
      </c>
      <c r="F17" s="21">
        <v>1505.6445000000001</v>
      </c>
      <c r="G17" s="22">
        <v>2.7799999999999998E-2</v>
      </c>
      <c r="H17" s="23">
        <v>7.5899999999999995E-2</v>
      </c>
      <c r="I17" s="24"/>
      <c r="J17" s="5"/>
    </row>
    <row r="18" spans="1:10" ht="12.95" customHeight="1">
      <c r="A18" s="18" t="s">
        <v>1319</v>
      </c>
      <c r="B18" s="19" t="s">
        <v>1320</v>
      </c>
      <c r="C18" s="15" t="s">
        <v>1321</v>
      </c>
      <c r="D18" s="15" t="s">
        <v>187</v>
      </c>
      <c r="E18" s="20">
        <v>150</v>
      </c>
      <c r="F18" s="21">
        <v>1493.3385000000001</v>
      </c>
      <c r="G18" s="22">
        <v>2.76E-2</v>
      </c>
      <c r="H18" s="23">
        <v>7.5900999999999996E-2</v>
      </c>
      <c r="I18" s="24"/>
      <c r="J18" s="5"/>
    </row>
    <row r="19" spans="1:10" ht="12.95" customHeight="1">
      <c r="A19" s="18" t="s">
        <v>1322</v>
      </c>
      <c r="B19" s="19" t="s">
        <v>1323</v>
      </c>
      <c r="C19" s="15" t="s">
        <v>1324</v>
      </c>
      <c r="D19" s="15" t="s">
        <v>164</v>
      </c>
      <c r="E19" s="20">
        <v>1000000</v>
      </c>
      <c r="F19" s="21">
        <v>1007.2809999999999</v>
      </c>
      <c r="G19" s="22">
        <v>1.8599999999999998E-2</v>
      </c>
      <c r="H19" s="23">
        <v>7.3147000000000004E-2</v>
      </c>
      <c r="I19" s="24"/>
      <c r="J19" s="5"/>
    </row>
    <row r="20" spans="1:10" ht="12.95" customHeight="1">
      <c r="A20" s="18" t="s">
        <v>1325</v>
      </c>
      <c r="B20" s="19" t="s">
        <v>1326</v>
      </c>
      <c r="C20" s="15" t="s">
        <v>1327</v>
      </c>
      <c r="D20" s="15" t="s">
        <v>164</v>
      </c>
      <c r="E20" s="20">
        <v>1000000</v>
      </c>
      <c r="F20" s="21">
        <v>1006.672</v>
      </c>
      <c r="G20" s="22">
        <v>1.8599999999999998E-2</v>
      </c>
      <c r="H20" s="23">
        <v>7.3019000000000001E-2</v>
      </c>
      <c r="I20" s="24"/>
      <c r="J20" s="5"/>
    </row>
    <row r="21" spans="1:10" ht="12.95" customHeight="1">
      <c r="A21" s="18" t="s">
        <v>1328</v>
      </c>
      <c r="B21" s="19" t="s">
        <v>1329</v>
      </c>
      <c r="C21" s="15" t="s">
        <v>1330</v>
      </c>
      <c r="D21" s="15" t="s">
        <v>187</v>
      </c>
      <c r="E21" s="20">
        <v>100</v>
      </c>
      <c r="F21" s="21">
        <v>1004.495</v>
      </c>
      <c r="G21" s="22">
        <v>1.8599999999999998E-2</v>
      </c>
      <c r="H21" s="23">
        <v>7.7100000000000002E-2</v>
      </c>
      <c r="I21" s="24"/>
      <c r="J21" s="5"/>
    </row>
    <row r="22" spans="1:10" ht="12.95" customHeight="1">
      <c r="A22" s="18" t="s">
        <v>1331</v>
      </c>
      <c r="B22" s="19" t="s">
        <v>1332</v>
      </c>
      <c r="C22" s="15" t="s">
        <v>1333</v>
      </c>
      <c r="D22" s="15" t="s">
        <v>187</v>
      </c>
      <c r="E22" s="20">
        <v>90</v>
      </c>
      <c r="F22" s="21">
        <v>909.2826</v>
      </c>
      <c r="G22" s="22">
        <v>1.6799999999999999E-2</v>
      </c>
      <c r="H22" s="23">
        <v>7.6799999999999993E-2</v>
      </c>
      <c r="I22" s="24"/>
      <c r="J22" s="5"/>
    </row>
    <row r="23" spans="1:10" ht="12.95" customHeight="1">
      <c r="A23" s="18" t="s">
        <v>1334</v>
      </c>
      <c r="B23" s="19" t="s">
        <v>1335</v>
      </c>
      <c r="C23" s="15" t="s">
        <v>1336</v>
      </c>
      <c r="D23" s="15" t="s">
        <v>164</v>
      </c>
      <c r="E23" s="20">
        <v>500000</v>
      </c>
      <c r="F23" s="21">
        <v>503.69850000000002</v>
      </c>
      <c r="G23" s="22">
        <v>9.2999999999999992E-3</v>
      </c>
      <c r="H23" s="23">
        <v>7.4069999999999997E-2</v>
      </c>
      <c r="I23" s="24"/>
      <c r="J23" s="5"/>
    </row>
    <row r="24" spans="1:10" ht="12.95" customHeight="1">
      <c r="A24" s="18" t="s">
        <v>1337</v>
      </c>
      <c r="B24" s="19" t="s">
        <v>1338</v>
      </c>
      <c r="C24" s="15" t="s">
        <v>1339</v>
      </c>
      <c r="D24" s="15" t="s">
        <v>164</v>
      </c>
      <c r="E24" s="20">
        <v>500000</v>
      </c>
      <c r="F24" s="21">
        <v>503.01049999999998</v>
      </c>
      <c r="G24" s="22">
        <v>9.2999999999999992E-3</v>
      </c>
      <c r="H24" s="23">
        <v>7.3568999999999996E-2</v>
      </c>
      <c r="I24" s="24"/>
      <c r="J24" s="5"/>
    </row>
    <row r="25" spans="1:10" ht="12.95" customHeight="1">
      <c r="A25" s="18" t="s">
        <v>1340</v>
      </c>
      <c r="B25" s="19" t="s">
        <v>1341</v>
      </c>
      <c r="C25" s="15" t="s">
        <v>1342</v>
      </c>
      <c r="D25" s="15" t="s">
        <v>187</v>
      </c>
      <c r="E25" s="20">
        <v>15</v>
      </c>
      <c r="F25" s="21">
        <v>150.5214</v>
      </c>
      <c r="G25" s="22">
        <v>2.8E-3</v>
      </c>
      <c r="H25" s="23">
        <v>7.6799999999999993E-2</v>
      </c>
      <c r="I25" s="24"/>
      <c r="J25" s="5"/>
    </row>
    <row r="26" spans="1:10" ht="12.95" customHeight="1">
      <c r="A26" s="18" t="s">
        <v>1343</v>
      </c>
      <c r="B26" s="19" t="s">
        <v>1344</v>
      </c>
      <c r="C26" s="15" t="s">
        <v>1345</v>
      </c>
      <c r="D26" s="15" t="s">
        <v>187</v>
      </c>
      <c r="E26" s="20">
        <v>10</v>
      </c>
      <c r="F26" s="21">
        <v>98.174499999999995</v>
      </c>
      <c r="G26" s="22">
        <v>1.8E-3</v>
      </c>
      <c r="H26" s="23">
        <v>7.6999999999999999E-2</v>
      </c>
      <c r="I26" s="24"/>
      <c r="J26" s="5"/>
    </row>
    <row r="27" spans="1:10" ht="12.95" customHeight="1">
      <c r="A27" s="18" t="s">
        <v>1346</v>
      </c>
      <c r="B27" s="19" t="s">
        <v>1347</v>
      </c>
      <c r="C27" s="15" t="s">
        <v>1348</v>
      </c>
      <c r="D27" s="15" t="s">
        <v>187</v>
      </c>
      <c r="E27" s="20">
        <v>5</v>
      </c>
      <c r="F27" s="21">
        <v>49.646500000000003</v>
      </c>
      <c r="G27" s="22">
        <v>8.9999999999999998E-4</v>
      </c>
      <c r="H27" s="23">
        <v>7.7100000000000002E-2</v>
      </c>
      <c r="I27" s="24"/>
      <c r="J27" s="5"/>
    </row>
    <row r="28" spans="1:10" ht="12.95" customHeight="1">
      <c r="A28" s="5"/>
      <c r="B28" s="14" t="s">
        <v>168</v>
      </c>
      <c r="C28" s="15"/>
      <c r="D28" s="15"/>
      <c r="E28" s="15"/>
      <c r="F28" s="25">
        <v>52530.9692</v>
      </c>
      <c r="G28" s="26">
        <v>0.97050000000000003</v>
      </c>
      <c r="H28" s="27"/>
      <c r="I28" s="28"/>
      <c r="J28" s="5"/>
    </row>
    <row r="29" spans="1:10" ht="12.95" customHeight="1">
      <c r="A29" s="5"/>
      <c r="B29" s="29" t="s">
        <v>169</v>
      </c>
      <c r="C29" s="2"/>
      <c r="D29" s="2"/>
      <c r="E29" s="2"/>
      <c r="F29" s="27" t="s">
        <v>170</v>
      </c>
      <c r="G29" s="27" t="s">
        <v>170</v>
      </c>
      <c r="H29" s="27"/>
      <c r="I29" s="28"/>
      <c r="J29" s="5"/>
    </row>
    <row r="30" spans="1:10" ht="12.95" customHeight="1">
      <c r="A30" s="5"/>
      <c r="B30" s="29" t="s">
        <v>168</v>
      </c>
      <c r="C30" s="2"/>
      <c r="D30" s="2"/>
      <c r="E30" s="2"/>
      <c r="F30" s="27" t="s">
        <v>170</v>
      </c>
      <c r="G30" s="27" t="s">
        <v>170</v>
      </c>
      <c r="H30" s="27"/>
      <c r="I30" s="28"/>
      <c r="J30" s="5"/>
    </row>
    <row r="31" spans="1:10" ht="12.95" customHeight="1">
      <c r="A31" s="5"/>
      <c r="B31" s="29" t="s">
        <v>171</v>
      </c>
      <c r="C31" s="30"/>
      <c r="D31" s="2"/>
      <c r="E31" s="30"/>
      <c r="F31" s="25">
        <v>52530.9692</v>
      </c>
      <c r="G31" s="26">
        <v>0.97050000000000003</v>
      </c>
      <c r="H31" s="27"/>
      <c r="I31" s="28"/>
      <c r="J31" s="5"/>
    </row>
    <row r="32" spans="1:10" ht="12.95" customHeight="1">
      <c r="A32" s="5"/>
      <c r="B32" s="14" t="s">
        <v>172</v>
      </c>
      <c r="C32" s="15"/>
      <c r="D32" s="15"/>
      <c r="E32" s="15"/>
      <c r="F32" s="15"/>
      <c r="G32" s="15"/>
      <c r="H32" s="16"/>
      <c r="I32" s="17"/>
      <c r="J32" s="5"/>
    </row>
    <row r="33" spans="1:11" ht="12.95" customHeight="1">
      <c r="A33" s="18" t="s">
        <v>173</v>
      </c>
      <c r="B33" s="19" t="s">
        <v>174</v>
      </c>
      <c r="C33" s="15"/>
      <c r="D33" s="15"/>
      <c r="E33" s="20"/>
      <c r="F33" s="21">
        <v>536.90219999999999</v>
      </c>
      <c r="G33" s="22">
        <v>9.9000000000000008E-3</v>
      </c>
      <c r="H33" s="23">
        <v>6.650043340431884E-2</v>
      </c>
      <c r="I33" s="24"/>
      <c r="J33" s="5"/>
    </row>
    <row r="34" spans="1:11" ht="12.95" customHeight="1">
      <c r="A34" s="5"/>
      <c r="B34" s="14" t="s">
        <v>168</v>
      </c>
      <c r="C34" s="15"/>
      <c r="D34" s="15"/>
      <c r="E34" s="15"/>
      <c r="F34" s="25">
        <v>536.90219999999999</v>
      </c>
      <c r="G34" s="26">
        <v>9.9000000000000008E-3</v>
      </c>
      <c r="H34" s="27"/>
      <c r="I34" s="28"/>
      <c r="J34" s="5"/>
    </row>
    <row r="35" spans="1:11" ht="12.95" customHeight="1">
      <c r="A35" s="5"/>
      <c r="B35" s="29" t="s">
        <v>171</v>
      </c>
      <c r="C35" s="30"/>
      <c r="D35" s="2"/>
      <c r="E35" s="30"/>
      <c r="F35" s="25">
        <v>536.90219999999999</v>
      </c>
      <c r="G35" s="26">
        <v>9.9000000000000008E-3</v>
      </c>
      <c r="H35" s="27"/>
      <c r="I35" s="28"/>
      <c r="J35" s="5"/>
    </row>
    <row r="36" spans="1:11" ht="12.95" customHeight="1">
      <c r="A36" s="5"/>
      <c r="B36" s="29" t="s">
        <v>175</v>
      </c>
      <c r="C36" s="15"/>
      <c r="D36" s="2"/>
      <c r="E36" s="15"/>
      <c r="F36" s="31">
        <v>1057.9086</v>
      </c>
      <c r="G36" s="26">
        <v>1.9599999999999999E-2</v>
      </c>
      <c r="H36" s="27"/>
      <c r="I36" s="28"/>
      <c r="J36" s="5"/>
      <c r="K36" s="44"/>
    </row>
    <row r="37" spans="1:11" ht="12.95" customHeight="1">
      <c r="A37" s="5"/>
      <c r="B37" s="32" t="s">
        <v>176</v>
      </c>
      <c r="C37" s="33"/>
      <c r="D37" s="33"/>
      <c r="E37" s="33"/>
      <c r="F37" s="34">
        <v>54125.78</v>
      </c>
      <c r="G37" s="35">
        <v>1</v>
      </c>
      <c r="H37" s="36"/>
      <c r="I37" s="37"/>
      <c r="J37" s="5"/>
    </row>
    <row r="38" spans="1:11" ht="12.95" customHeight="1">
      <c r="A38" s="5"/>
      <c r="B38" s="7"/>
      <c r="C38" s="5"/>
      <c r="D38" s="5"/>
      <c r="E38" s="5"/>
      <c r="F38" s="5"/>
      <c r="G38" s="5"/>
      <c r="H38" s="5"/>
      <c r="I38" s="5"/>
      <c r="J38" s="5"/>
    </row>
    <row r="39" spans="1:11" ht="12.95" customHeight="1">
      <c r="A39" s="5"/>
      <c r="B39" s="4" t="s">
        <v>177</v>
      </c>
      <c r="C39" s="5"/>
      <c r="D39" s="5"/>
      <c r="E39" s="5"/>
      <c r="F39" s="5"/>
      <c r="G39" s="5"/>
      <c r="H39" s="5"/>
      <c r="I39" s="5"/>
      <c r="J39" s="5"/>
    </row>
    <row r="40" spans="1:11" ht="12.95" customHeight="1">
      <c r="A40" s="5"/>
      <c r="B40" s="4" t="s">
        <v>218</v>
      </c>
      <c r="C40" s="5"/>
      <c r="D40" s="5"/>
      <c r="E40" s="5"/>
      <c r="F40" s="5"/>
      <c r="G40" s="5"/>
      <c r="H40" s="5"/>
      <c r="I40" s="5"/>
      <c r="J40" s="5"/>
    </row>
    <row r="41" spans="1:11" ht="12.95" customHeight="1">
      <c r="A41" s="5"/>
      <c r="B41" s="4" t="s">
        <v>178</v>
      </c>
      <c r="C41" s="5"/>
      <c r="D41" s="5"/>
      <c r="E41" s="5"/>
      <c r="F41" s="5"/>
      <c r="G41" s="5"/>
      <c r="H41" s="5"/>
      <c r="I41" s="5"/>
      <c r="J41" s="5"/>
    </row>
    <row r="42" spans="1:11" ht="26.1" customHeight="1">
      <c r="A42" s="5"/>
      <c r="B42" s="64" t="s">
        <v>179</v>
      </c>
      <c r="C42" s="64"/>
      <c r="D42" s="64"/>
      <c r="E42" s="64"/>
      <c r="F42" s="64"/>
      <c r="G42" s="64"/>
      <c r="H42" s="64"/>
      <c r="I42" s="64"/>
      <c r="J42" s="5"/>
    </row>
    <row r="43" spans="1:11" ht="12.95" customHeight="1">
      <c r="A43" s="5"/>
      <c r="B43" s="64"/>
      <c r="C43" s="64"/>
      <c r="D43" s="64"/>
      <c r="E43" s="64"/>
      <c r="F43" s="64"/>
      <c r="G43" s="64"/>
      <c r="H43" s="64"/>
      <c r="I43" s="64"/>
      <c r="J43" s="5"/>
    </row>
    <row r="44" spans="1:11" ht="12.95" customHeight="1">
      <c r="A44" s="5"/>
      <c r="B44" s="4"/>
      <c r="C44" s="4"/>
      <c r="D44" s="4"/>
      <c r="E44" s="4"/>
      <c r="F44" s="4"/>
      <c r="G44" s="4"/>
      <c r="H44" s="4"/>
      <c r="I44" s="4"/>
      <c r="J44" s="5"/>
    </row>
    <row r="45" spans="1:11" ht="12.95" customHeight="1">
      <c r="A45" s="5"/>
      <c r="B45" s="4"/>
      <c r="C45" s="4"/>
      <c r="D45" s="4"/>
      <c r="E45" s="4"/>
      <c r="F45" s="4"/>
      <c r="G45" s="4"/>
      <c r="H45" s="4"/>
      <c r="I45" s="4"/>
      <c r="J45" s="5"/>
    </row>
    <row r="46" spans="1:11" ht="12.95" customHeight="1">
      <c r="A46" s="5"/>
      <c r="B46" s="64"/>
      <c r="C46" s="64"/>
      <c r="D46" s="64"/>
      <c r="E46" s="64"/>
      <c r="F46" s="64"/>
      <c r="G46" s="64"/>
      <c r="H46" s="64"/>
      <c r="I46" s="64"/>
      <c r="J46" s="5"/>
    </row>
    <row r="47" spans="1:11" ht="12.95" customHeight="1">
      <c r="A47" s="5"/>
      <c r="B47" s="5"/>
      <c r="C47" s="65" t="s">
        <v>1349</v>
      </c>
      <c r="D47" s="65"/>
      <c r="E47" s="65"/>
      <c r="F47" s="65"/>
      <c r="G47" s="5"/>
      <c r="H47" s="5"/>
      <c r="I47" s="5"/>
      <c r="J47" s="5"/>
    </row>
    <row r="48" spans="1:11" ht="12.95" customHeight="1">
      <c r="A48" s="5"/>
      <c r="B48" s="38" t="s">
        <v>181</v>
      </c>
      <c r="C48" s="65" t="s">
        <v>182</v>
      </c>
      <c r="D48" s="65"/>
      <c r="E48" s="65"/>
      <c r="F48" s="65"/>
      <c r="G48" s="5"/>
      <c r="H48" s="5"/>
      <c r="I48" s="5"/>
      <c r="J48" s="5"/>
    </row>
    <row r="49" spans="1:10" ht="120.95" customHeight="1">
      <c r="A49" s="5"/>
      <c r="B49" s="5"/>
      <c r="C49" s="63"/>
      <c r="D49" s="63"/>
      <c r="E49" s="5"/>
      <c r="F49" s="5"/>
      <c r="G49" s="5"/>
      <c r="H49" s="5"/>
      <c r="I49" s="5"/>
      <c r="J49" s="5"/>
    </row>
  </sheetData>
  <mergeCells count="6">
    <mergeCell ref="C49:D49"/>
    <mergeCell ref="B42:I42"/>
    <mergeCell ref="B43:I43"/>
    <mergeCell ref="B46:I46"/>
    <mergeCell ref="C47:F47"/>
    <mergeCell ref="C48:F48"/>
  </mergeCells>
  <hyperlinks>
    <hyperlink ref="A1" location="AxisCRISILIBX7030CPSEPlusSDLApr2025IndexFund" display="AXISCPSE" xr:uid="{00000000-0004-0000-0E00-000000000000}"/>
    <hyperlink ref="B1" location="AxisCRISILIBX7030CPSEPlusSDLApr2025IndexFund" display="Axis CRISIL IBX 70:30 CPSE Plus SDL Apr 2025 Index Fund" xr:uid="{00000000-0004-0000-0E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outlinePr summaryBelow="0"/>
  </sheetPr>
  <dimension ref="A1:K59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32</v>
      </c>
      <c r="B1" s="4" t="s">
        <v>33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1350</v>
      </c>
      <c r="B7" s="19" t="s">
        <v>1351</v>
      </c>
      <c r="C7" s="15" t="s">
        <v>1352</v>
      </c>
      <c r="D7" s="15" t="s">
        <v>164</v>
      </c>
      <c r="E7" s="20">
        <v>33500000</v>
      </c>
      <c r="F7" s="21">
        <v>33584.654499999997</v>
      </c>
      <c r="G7" s="22">
        <v>0.1588</v>
      </c>
      <c r="H7" s="23">
        <v>7.5508000000000006E-2</v>
      </c>
      <c r="I7" s="24"/>
      <c r="J7" s="5"/>
    </row>
    <row r="8" spans="1:10" ht="12.95" customHeight="1">
      <c r="A8" s="18" t="s">
        <v>1353</v>
      </c>
      <c r="B8" s="19" t="s">
        <v>1354</v>
      </c>
      <c r="C8" s="15" t="s">
        <v>1355</v>
      </c>
      <c r="D8" s="15" t="s">
        <v>164</v>
      </c>
      <c r="E8" s="20">
        <v>20500000</v>
      </c>
      <c r="F8" s="21">
        <v>20564.554499999998</v>
      </c>
      <c r="G8" s="22">
        <v>9.7199999999999995E-2</v>
      </c>
      <c r="H8" s="23">
        <v>7.5372999999999996E-2</v>
      </c>
      <c r="I8" s="24"/>
      <c r="J8" s="5"/>
    </row>
    <row r="9" spans="1:10" ht="12.95" customHeight="1">
      <c r="A9" s="18" t="s">
        <v>1356</v>
      </c>
      <c r="B9" s="19" t="s">
        <v>1357</v>
      </c>
      <c r="C9" s="15" t="s">
        <v>1358</v>
      </c>
      <c r="D9" s="15" t="s">
        <v>164</v>
      </c>
      <c r="E9" s="20">
        <v>20500000</v>
      </c>
      <c r="F9" s="21">
        <v>20069.171999999999</v>
      </c>
      <c r="G9" s="22">
        <v>9.4899999999999998E-2</v>
      </c>
      <c r="H9" s="23">
        <v>7.5282000000000002E-2</v>
      </c>
      <c r="I9" s="24"/>
      <c r="J9" s="5"/>
    </row>
    <row r="10" spans="1:10" ht="12.95" customHeight="1">
      <c r="A10" s="18" t="s">
        <v>1359</v>
      </c>
      <c r="B10" s="19" t="s">
        <v>1360</v>
      </c>
      <c r="C10" s="15" t="s">
        <v>1361</v>
      </c>
      <c r="D10" s="15" t="s">
        <v>164</v>
      </c>
      <c r="E10" s="20">
        <v>15500000</v>
      </c>
      <c r="F10" s="21">
        <v>15545.988499999999</v>
      </c>
      <c r="G10" s="22">
        <v>7.3499999999999996E-2</v>
      </c>
      <c r="H10" s="23">
        <v>7.5442999999999996E-2</v>
      </c>
      <c r="I10" s="24"/>
      <c r="J10" s="5"/>
    </row>
    <row r="11" spans="1:10" ht="12.95" customHeight="1">
      <c r="A11" s="18" t="s">
        <v>1362</v>
      </c>
      <c r="B11" s="19" t="s">
        <v>1363</v>
      </c>
      <c r="C11" s="15" t="s">
        <v>1364</v>
      </c>
      <c r="D11" s="15" t="s">
        <v>164</v>
      </c>
      <c r="E11" s="20">
        <v>12100000</v>
      </c>
      <c r="F11" s="21">
        <v>12234.2737</v>
      </c>
      <c r="G11" s="22">
        <v>5.7799999999999997E-2</v>
      </c>
      <c r="H11" s="23">
        <v>7.5562000000000004E-2</v>
      </c>
      <c r="I11" s="24"/>
      <c r="J11" s="5"/>
    </row>
    <row r="12" spans="1:10" ht="12.95" customHeight="1">
      <c r="A12" s="18" t="s">
        <v>1365</v>
      </c>
      <c r="B12" s="19" t="s">
        <v>1366</v>
      </c>
      <c r="C12" s="15" t="s">
        <v>1367</v>
      </c>
      <c r="D12" s="15" t="s">
        <v>164</v>
      </c>
      <c r="E12" s="20">
        <v>12000000</v>
      </c>
      <c r="F12" s="21">
        <v>12048.948</v>
      </c>
      <c r="G12" s="22">
        <v>5.7000000000000002E-2</v>
      </c>
      <c r="H12" s="23">
        <v>7.5562000000000004E-2</v>
      </c>
      <c r="I12" s="24"/>
      <c r="J12" s="5"/>
    </row>
    <row r="13" spans="1:10" ht="12.95" customHeight="1">
      <c r="A13" s="18" t="s">
        <v>1368</v>
      </c>
      <c r="B13" s="19" t="s">
        <v>1369</v>
      </c>
      <c r="C13" s="15" t="s">
        <v>1370</v>
      </c>
      <c r="D13" s="15" t="s">
        <v>164</v>
      </c>
      <c r="E13" s="20">
        <v>11800000</v>
      </c>
      <c r="F13" s="21">
        <v>11834.9162</v>
      </c>
      <c r="G13" s="22">
        <v>5.5899999999999998E-2</v>
      </c>
      <c r="H13" s="23">
        <v>7.5550000000000006E-2</v>
      </c>
      <c r="I13" s="24"/>
      <c r="J13" s="5"/>
    </row>
    <row r="14" spans="1:10" ht="12.95" customHeight="1">
      <c r="A14" s="18" t="s">
        <v>1371</v>
      </c>
      <c r="B14" s="19" t="s">
        <v>1372</v>
      </c>
      <c r="C14" s="15" t="s">
        <v>1373</v>
      </c>
      <c r="D14" s="15" t="s">
        <v>164</v>
      </c>
      <c r="E14" s="20">
        <v>9000000</v>
      </c>
      <c r="F14" s="21">
        <v>9067.4369999999999</v>
      </c>
      <c r="G14" s="22">
        <v>4.2900000000000001E-2</v>
      </c>
      <c r="H14" s="23">
        <v>7.5428999999999996E-2</v>
      </c>
      <c r="I14" s="24"/>
      <c r="J14" s="5"/>
    </row>
    <row r="15" spans="1:10" ht="12.95" customHeight="1">
      <c r="A15" s="18" t="s">
        <v>1374</v>
      </c>
      <c r="B15" s="19" t="s">
        <v>1375</v>
      </c>
      <c r="C15" s="15" t="s">
        <v>1376</v>
      </c>
      <c r="D15" s="15" t="s">
        <v>164</v>
      </c>
      <c r="E15" s="20">
        <v>7000000</v>
      </c>
      <c r="F15" s="21">
        <v>6852.0690000000004</v>
      </c>
      <c r="G15" s="22">
        <v>3.2399999999999998E-2</v>
      </c>
      <c r="H15" s="23">
        <v>7.5276999999999997E-2</v>
      </c>
      <c r="I15" s="24"/>
      <c r="J15" s="5"/>
    </row>
    <row r="16" spans="1:10" ht="12.95" customHeight="1">
      <c r="A16" s="18" t="s">
        <v>1377</v>
      </c>
      <c r="B16" s="19" t="s">
        <v>1378</v>
      </c>
      <c r="C16" s="15" t="s">
        <v>1379</v>
      </c>
      <c r="D16" s="15" t="s">
        <v>164</v>
      </c>
      <c r="E16" s="20">
        <v>6300000</v>
      </c>
      <c r="F16" s="21">
        <v>6314.8050000000003</v>
      </c>
      <c r="G16" s="22">
        <v>2.9899999999999999E-2</v>
      </c>
      <c r="H16" s="23">
        <v>7.5679999999999997E-2</v>
      </c>
      <c r="I16" s="24"/>
      <c r="J16" s="5"/>
    </row>
    <row r="17" spans="1:10" ht="12.95" customHeight="1">
      <c r="A17" s="18" t="s">
        <v>1380</v>
      </c>
      <c r="B17" s="19" t="s">
        <v>1381</v>
      </c>
      <c r="C17" s="15" t="s">
        <v>1382</v>
      </c>
      <c r="D17" s="15" t="s">
        <v>164</v>
      </c>
      <c r="E17" s="20">
        <v>5800000</v>
      </c>
      <c r="F17" s="21">
        <v>5868.6952000000001</v>
      </c>
      <c r="G17" s="22">
        <v>2.7699999999999999E-2</v>
      </c>
      <c r="H17" s="23">
        <v>7.5877E-2</v>
      </c>
      <c r="I17" s="24"/>
      <c r="J17" s="5"/>
    </row>
    <row r="18" spans="1:10" ht="12.95" customHeight="1">
      <c r="A18" s="18" t="s">
        <v>1383</v>
      </c>
      <c r="B18" s="19" t="s">
        <v>1384</v>
      </c>
      <c r="C18" s="15" t="s">
        <v>1385</v>
      </c>
      <c r="D18" s="15" t="s">
        <v>164</v>
      </c>
      <c r="E18" s="20">
        <v>5700000</v>
      </c>
      <c r="F18" s="21">
        <v>5724.5897999999997</v>
      </c>
      <c r="G18" s="22">
        <v>2.7099999999999999E-2</v>
      </c>
      <c r="H18" s="23">
        <v>7.5562000000000004E-2</v>
      </c>
      <c r="I18" s="24"/>
      <c r="J18" s="5"/>
    </row>
    <row r="19" spans="1:10" ht="12.95" customHeight="1">
      <c r="A19" s="18" t="s">
        <v>1386</v>
      </c>
      <c r="B19" s="19" t="s">
        <v>1387</v>
      </c>
      <c r="C19" s="15" t="s">
        <v>1388</v>
      </c>
      <c r="D19" s="15" t="s">
        <v>164</v>
      </c>
      <c r="E19" s="20">
        <v>5500000</v>
      </c>
      <c r="F19" s="21">
        <v>5526.4934999999996</v>
      </c>
      <c r="G19" s="22">
        <v>2.6100000000000002E-2</v>
      </c>
      <c r="H19" s="23">
        <v>7.5461E-2</v>
      </c>
      <c r="I19" s="24"/>
      <c r="J19" s="5"/>
    </row>
    <row r="20" spans="1:10" ht="12.95" customHeight="1">
      <c r="A20" s="18" t="s">
        <v>1389</v>
      </c>
      <c r="B20" s="19" t="s">
        <v>1390</v>
      </c>
      <c r="C20" s="15" t="s">
        <v>1391</v>
      </c>
      <c r="D20" s="15" t="s">
        <v>164</v>
      </c>
      <c r="E20" s="20">
        <v>5000000</v>
      </c>
      <c r="F20" s="21">
        <v>5009.8149999999996</v>
      </c>
      <c r="G20" s="22">
        <v>2.3699999999999999E-2</v>
      </c>
      <c r="H20" s="23">
        <v>7.5725000000000001E-2</v>
      </c>
      <c r="I20" s="24"/>
      <c r="J20" s="5"/>
    </row>
    <row r="21" spans="1:10" ht="12.95" customHeight="1">
      <c r="A21" s="18" t="s">
        <v>1392</v>
      </c>
      <c r="B21" s="19" t="s">
        <v>1393</v>
      </c>
      <c r="C21" s="15" t="s">
        <v>1394</v>
      </c>
      <c r="D21" s="15" t="s">
        <v>164</v>
      </c>
      <c r="E21" s="20">
        <v>5000000</v>
      </c>
      <c r="F21" s="21">
        <v>4911.01</v>
      </c>
      <c r="G21" s="22">
        <v>2.3199999999999998E-2</v>
      </c>
      <c r="H21" s="23">
        <v>7.5472999999999998E-2</v>
      </c>
      <c r="I21" s="24"/>
      <c r="J21" s="5"/>
    </row>
    <row r="22" spans="1:10" ht="12.95" customHeight="1">
      <c r="A22" s="18" t="s">
        <v>1395</v>
      </c>
      <c r="B22" s="19" t="s">
        <v>1396</v>
      </c>
      <c r="C22" s="15" t="s">
        <v>1397</v>
      </c>
      <c r="D22" s="15" t="s">
        <v>164</v>
      </c>
      <c r="E22" s="20">
        <v>4500000</v>
      </c>
      <c r="F22" s="21">
        <v>4533.8085000000001</v>
      </c>
      <c r="G22" s="22">
        <v>2.1399999999999999E-2</v>
      </c>
      <c r="H22" s="23">
        <v>7.6142000000000001E-2</v>
      </c>
      <c r="I22" s="24"/>
      <c r="J22" s="5"/>
    </row>
    <row r="23" spans="1:10" ht="12.95" customHeight="1">
      <c r="A23" s="18" t="s">
        <v>1398</v>
      </c>
      <c r="B23" s="19" t="s">
        <v>1399</v>
      </c>
      <c r="C23" s="15" t="s">
        <v>1400</v>
      </c>
      <c r="D23" s="15" t="s">
        <v>164</v>
      </c>
      <c r="E23" s="20">
        <v>3500000</v>
      </c>
      <c r="F23" s="21">
        <v>3528.5915</v>
      </c>
      <c r="G23" s="22">
        <v>1.67E-2</v>
      </c>
      <c r="H23" s="23">
        <v>7.5461E-2</v>
      </c>
      <c r="I23" s="24"/>
      <c r="J23" s="5"/>
    </row>
    <row r="24" spans="1:10" ht="12.95" customHeight="1">
      <c r="A24" s="18" t="s">
        <v>1401</v>
      </c>
      <c r="B24" s="19" t="s">
        <v>1402</v>
      </c>
      <c r="C24" s="15" t="s">
        <v>1403</v>
      </c>
      <c r="D24" s="15" t="s">
        <v>164</v>
      </c>
      <c r="E24" s="20">
        <v>3500000</v>
      </c>
      <c r="F24" s="21">
        <v>3518.6864999999998</v>
      </c>
      <c r="G24" s="22">
        <v>1.66E-2</v>
      </c>
      <c r="H24" s="23">
        <v>7.5461E-2</v>
      </c>
      <c r="I24" s="24"/>
      <c r="J24" s="5"/>
    </row>
    <row r="25" spans="1:10" ht="12.95" customHeight="1">
      <c r="A25" s="18" t="s">
        <v>1404</v>
      </c>
      <c r="B25" s="19" t="s">
        <v>1405</v>
      </c>
      <c r="C25" s="15" t="s">
        <v>1406</v>
      </c>
      <c r="D25" s="15" t="s">
        <v>164</v>
      </c>
      <c r="E25" s="20">
        <v>3000000</v>
      </c>
      <c r="F25" s="21">
        <v>3012.2429999999999</v>
      </c>
      <c r="G25" s="22">
        <v>1.4200000000000001E-2</v>
      </c>
      <c r="H25" s="23">
        <v>7.5664999999999996E-2</v>
      </c>
      <c r="I25" s="24"/>
      <c r="J25" s="5"/>
    </row>
    <row r="26" spans="1:10" ht="12.95" customHeight="1">
      <c r="A26" s="18" t="s">
        <v>1407</v>
      </c>
      <c r="B26" s="19" t="s">
        <v>1408</v>
      </c>
      <c r="C26" s="15" t="s">
        <v>1409</v>
      </c>
      <c r="D26" s="15" t="s">
        <v>164</v>
      </c>
      <c r="E26" s="20">
        <v>2500000</v>
      </c>
      <c r="F26" s="21">
        <v>2528.8649999999998</v>
      </c>
      <c r="G26" s="22">
        <v>1.2E-2</v>
      </c>
      <c r="H26" s="23">
        <v>7.5586E-2</v>
      </c>
      <c r="I26" s="24"/>
      <c r="J26" s="5"/>
    </row>
    <row r="27" spans="1:10" ht="12.95" customHeight="1">
      <c r="A27" s="18" t="s">
        <v>1410</v>
      </c>
      <c r="B27" s="19" t="s">
        <v>1411</v>
      </c>
      <c r="C27" s="15" t="s">
        <v>1412</v>
      </c>
      <c r="D27" s="15" t="s">
        <v>164</v>
      </c>
      <c r="E27" s="20">
        <v>2500000</v>
      </c>
      <c r="F27" s="21">
        <v>2520.4</v>
      </c>
      <c r="G27" s="22">
        <v>1.1900000000000001E-2</v>
      </c>
      <c r="H27" s="23">
        <v>7.5877E-2</v>
      </c>
      <c r="I27" s="24"/>
      <c r="J27" s="5"/>
    </row>
    <row r="28" spans="1:10" ht="12.95" customHeight="1">
      <c r="A28" s="18" t="s">
        <v>1413</v>
      </c>
      <c r="B28" s="19" t="s">
        <v>1414</v>
      </c>
      <c r="C28" s="15" t="s">
        <v>1415</v>
      </c>
      <c r="D28" s="15" t="s">
        <v>164</v>
      </c>
      <c r="E28" s="20">
        <v>2000000</v>
      </c>
      <c r="F28" s="21">
        <v>2009.7080000000001</v>
      </c>
      <c r="G28" s="22">
        <v>9.4999999999999998E-3</v>
      </c>
      <c r="H28" s="23">
        <v>7.5549000000000005E-2</v>
      </c>
      <c r="I28" s="24"/>
      <c r="J28" s="5"/>
    </row>
    <row r="29" spans="1:10" ht="12.95" customHeight="1">
      <c r="A29" s="18" t="s">
        <v>1416</v>
      </c>
      <c r="B29" s="19" t="s">
        <v>1417</v>
      </c>
      <c r="C29" s="15" t="s">
        <v>1418</v>
      </c>
      <c r="D29" s="15" t="s">
        <v>164</v>
      </c>
      <c r="E29" s="20">
        <v>2000000</v>
      </c>
      <c r="F29" s="21">
        <v>2008.796</v>
      </c>
      <c r="G29" s="22">
        <v>9.4999999999999998E-3</v>
      </c>
      <c r="H29" s="23">
        <v>7.5428999999999996E-2</v>
      </c>
      <c r="I29" s="24"/>
      <c r="J29" s="5"/>
    </row>
    <row r="30" spans="1:10" ht="12.95" customHeight="1">
      <c r="A30" s="18" t="s">
        <v>1419</v>
      </c>
      <c r="B30" s="19" t="s">
        <v>1420</v>
      </c>
      <c r="C30" s="15" t="s">
        <v>1421</v>
      </c>
      <c r="D30" s="15" t="s">
        <v>164</v>
      </c>
      <c r="E30" s="20">
        <v>1500000</v>
      </c>
      <c r="F30" s="21">
        <v>1517.0744999999999</v>
      </c>
      <c r="G30" s="22">
        <v>7.1999999999999998E-3</v>
      </c>
      <c r="H30" s="23">
        <v>7.5549000000000005E-2</v>
      </c>
      <c r="I30" s="24"/>
      <c r="J30" s="5"/>
    </row>
    <row r="31" spans="1:10" ht="12.95" customHeight="1">
      <c r="A31" s="18" t="s">
        <v>1422</v>
      </c>
      <c r="B31" s="19" t="s">
        <v>1423</v>
      </c>
      <c r="C31" s="15" t="s">
        <v>1424</v>
      </c>
      <c r="D31" s="15" t="s">
        <v>164</v>
      </c>
      <c r="E31" s="20">
        <v>1500000</v>
      </c>
      <c r="F31" s="21">
        <v>1507.2255</v>
      </c>
      <c r="G31" s="22">
        <v>7.1000000000000004E-3</v>
      </c>
      <c r="H31" s="23">
        <v>7.5877E-2</v>
      </c>
      <c r="I31" s="24"/>
      <c r="J31" s="5"/>
    </row>
    <row r="32" spans="1:10" ht="12.95" customHeight="1">
      <c r="A32" s="18" t="s">
        <v>1425</v>
      </c>
      <c r="B32" s="19" t="s">
        <v>1426</v>
      </c>
      <c r="C32" s="15" t="s">
        <v>1427</v>
      </c>
      <c r="D32" s="15" t="s">
        <v>164</v>
      </c>
      <c r="E32" s="20">
        <v>1000000</v>
      </c>
      <c r="F32" s="21">
        <v>1010.237</v>
      </c>
      <c r="G32" s="22">
        <v>4.7999999999999996E-3</v>
      </c>
      <c r="H32" s="23">
        <v>7.5806999999999999E-2</v>
      </c>
      <c r="I32" s="24"/>
      <c r="J32" s="5"/>
    </row>
    <row r="33" spans="1:11" ht="12.95" customHeight="1">
      <c r="A33" s="18" t="s">
        <v>1428</v>
      </c>
      <c r="B33" s="19" t="s">
        <v>1429</v>
      </c>
      <c r="C33" s="15" t="s">
        <v>1430</v>
      </c>
      <c r="D33" s="15" t="s">
        <v>164</v>
      </c>
      <c r="E33" s="20">
        <v>1000000</v>
      </c>
      <c r="F33" s="21">
        <v>1008.388</v>
      </c>
      <c r="G33" s="22">
        <v>4.7999999999999996E-3</v>
      </c>
      <c r="H33" s="23">
        <v>7.5679999999999997E-2</v>
      </c>
      <c r="I33" s="24"/>
      <c r="J33" s="5"/>
    </row>
    <row r="34" spans="1:11" ht="12.95" customHeight="1">
      <c r="A34" s="18" t="s">
        <v>1431</v>
      </c>
      <c r="B34" s="19" t="s">
        <v>1432</v>
      </c>
      <c r="C34" s="15" t="s">
        <v>1433</v>
      </c>
      <c r="D34" s="15" t="s">
        <v>164</v>
      </c>
      <c r="E34" s="20">
        <v>1000000</v>
      </c>
      <c r="F34" s="21">
        <v>1008.174</v>
      </c>
      <c r="G34" s="22">
        <v>4.7999999999999996E-3</v>
      </c>
      <c r="H34" s="23">
        <v>7.5562000000000004E-2</v>
      </c>
      <c r="I34" s="24"/>
      <c r="J34" s="5"/>
    </row>
    <row r="35" spans="1:11" ht="12.95" customHeight="1">
      <c r="A35" s="18" t="s">
        <v>1434</v>
      </c>
      <c r="B35" s="19" t="s">
        <v>1435</v>
      </c>
      <c r="C35" s="15" t="s">
        <v>1436</v>
      </c>
      <c r="D35" s="15" t="s">
        <v>164</v>
      </c>
      <c r="E35" s="20">
        <v>1000000</v>
      </c>
      <c r="F35" s="21">
        <v>1004.765</v>
      </c>
      <c r="G35" s="22">
        <v>4.7000000000000002E-3</v>
      </c>
      <c r="H35" s="23">
        <v>7.5679999999999997E-2</v>
      </c>
      <c r="I35" s="24"/>
      <c r="J35" s="5"/>
    </row>
    <row r="36" spans="1:11" ht="12.95" customHeight="1">
      <c r="A36" s="18" t="s">
        <v>1437</v>
      </c>
      <c r="B36" s="19" t="s">
        <v>1438</v>
      </c>
      <c r="C36" s="15" t="s">
        <v>1439</v>
      </c>
      <c r="D36" s="15" t="s">
        <v>164</v>
      </c>
      <c r="E36" s="20">
        <v>500000</v>
      </c>
      <c r="F36" s="21">
        <v>504.08749999999998</v>
      </c>
      <c r="G36" s="22">
        <v>2.3999999999999998E-3</v>
      </c>
      <c r="H36" s="23">
        <v>7.5664999999999996E-2</v>
      </c>
      <c r="I36" s="24"/>
      <c r="J36" s="5"/>
    </row>
    <row r="37" spans="1:11" ht="12.95" customHeight="1">
      <c r="A37" s="18" t="s">
        <v>1440</v>
      </c>
      <c r="B37" s="19" t="s">
        <v>1441</v>
      </c>
      <c r="C37" s="15" t="s">
        <v>1442</v>
      </c>
      <c r="D37" s="15" t="s">
        <v>164</v>
      </c>
      <c r="E37" s="20">
        <v>500000</v>
      </c>
      <c r="F37" s="21">
        <v>497.3535</v>
      </c>
      <c r="G37" s="22">
        <v>2.3999999999999998E-3</v>
      </c>
      <c r="H37" s="23">
        <v>7.5377E-2</v>
      </c>
      <c r="I37" s="24"/>
      <c r="J37" s="5"/>
    </row>
    <row r="38" spans="1:11" ht="12.95" customHeight="1">
      <c r="A38" s="18" t="s">
        <v>1443</v>
      </c>
      <c r="B38" s="19" t="s">
        <v>1444</v>
      </c>
      <c r="C38" s="15" t="s">
        <v>1445</v>
      </c>
      <c r="D38" s="15" t="s">
        <v>164</v>
      </c>
      <c r="E38" s="20">
        <v>50000</v>
      </c>
      <c r="F38" s="21">
        <v>50.440100000000001</v>
      </c>
      <c r="G38" s="22">
        <v>2.0000000000000001E-4</v>
      </c>
      <c r="H38" s="23">
        <v>7.5818999999999998E-2</v>
      </c>
      <c r="I38" s="24"/>
      <c r="J38" s="5"/>
    </row>
    <row r="39" spans="1:11" ht="12.95" customHeight="1">
      <c r="A39" s="5"/>
      <c r="B39" s="14" t="s">
        <v>168</v>
      </c>
      <c r="C39" s="15"/>
      <c r="D39" s="15"/>
      <c r="E39" s="15"/>
      <c r="F39" s="25">
        <v>206926.26550000001</v>
      </c>
      <c r="G39" s="26">
        <v>0.97819999999999996</v>
      </c>
      <c r="H39" s="27"/>
      <c r="I39" s="28"/>
      <c r="J39" s="5"/>
    </row>
    <row r="40" spans="1:11" ht="12.95" customHeight="1">
      <c r="A40" s="5"/>
      <c r="B40" s="29" t="s">
        <v>169</v>
      </c>
      <c r="C40" s="2"/>
      <c r="D40" s="2"/>
      <c r="E40" s="2"/>
      <c r="F40" s="27" t="s">
        <v>170</v>
      </c>
      <c r="G40" s="27" t="s">
        <v>170</v>
      </c>
      <c r="H40" s="27"/>
      <c r="I40" s="28"/>
      <c r="J40" s="5"/>
    </row>
    <row r="41" spans="1:11" ht="12.95" customHeight="1">
      <c r="A41" s="5"/>
      <c r="B41" s="29" t="s">
        <v>168</v>
      </c>
      <c r="C41" s="2"/>
      <c r="D41" s="2"/>
      <c r="E41" s="2"/>
      <c r="F41" s="27" t="s">
        <v>170</v>
      </c>
      <c r="G41" s="27" t="s">
        <v>170</v>
      </c>
      <c r="H41" s="27"/>
      <c r="I41" s="28"/>
      <c r="J41" s="5"/>
    </row>
    <row r="42" spans="1:11" ht="12.95" customHeight="1">
      <c r="A42" s="5"/>
      <c r="B42" s="29" t="s">
        <v>171</v>
      </c>
      <c r="C42" s="30"/>
      <c r="D42" s="2"/>
      <c r="E42" s="30"/>
      <c r="F42" s="25">
        <v>206926.26550000001</v>
      </c>
      <c r="G42" s="26">
        <v>0.97819999999999996</v>
      </c>
      <c r="H42" s="27"/>
      <c r="I42" s="28"/>
      <c r="J42" s="5"/>
    </row>
    <row r="43" spans="1:11" ht="12.95" customHeight="1">
      <c r="A43" s="5"/>
      <c r="B43" s="14" t="s">
        <v>172</v>
      </c>
      <c r="C43" s="15"/>
      <c r="D43" s="15"/>
      <c r="E43" s="15"/>
      <c r="F43" s="15"/>
      <c r="G43" s="15"/>
      <c r="H43" s="16"/>
      <c r="I43" s="17"/>
      <c r="J43" s="5"/>
    </row>
    <row r="44" spans="1:11" ht="12.95" customHeight="1">
      <c r="A44" s="18" t="s">
        <v>173</v>
      </c>
      <c r="B44" s="19" t="s">
        <v>174</v>
      </c>
      <c r="C44" s="15"/>
      <c r="D44" s="15"/>
      <c r="E44" s="20"/>
      <c r="F44" s="21">
        <v>18.616599999999998</v>
      </c>
      <c r="G44" s="22">
        <v>1E-4</v>
      </c>
      <c r="H44" s="23">
        <v>6.6500137646578555E-2</v>
      </c>
      <c r="I44" s="24"/>
      <c r="J44" s="5"/>
    </row>
    <row r="45" spans="1:11" ht="12.95" customHeight="1">
      <c r="A45" s="5"/>
      <c r="B45" s="14" t="s">
        <v>168</v>
      </c>
      <c r="C45" s="15"/>
      <c r="D45" s="15"/>
      <c r="E45" s="15"/>
      <c r="F45" s="25">
        <v>18.616599999999998</v>
      </c>
      <c r="G45" s="26">
        <v>1E-4</v>
      </c>
      <c r="H45" s="27"/>
      <c r="I45" s="28"/>
      <c r="J45" s="5"/>
    </row>
    <row r="46" spans="1:11" ht="12.95" customHeight="1">
      <c r="A46" s="5"/>
      <c r="B46" s="29" t="s">
        <v>171</v>
      </c>
      <c r="C46" s="30"/>
      <c r="D46" s="2"/>
      <c r="E46" s="30"/>
      <c r="F46" s="25">
        <v>18.616599999999998</v>
      </c>
      <c r="G46" s="26">
        <v>1E-4</v>
      </c>
      <c r="H46" s="27"/>
      <c r="I46" s="28"/>
      <c r="J46" s="5"/>
    </row>
    <row r="47" spans="1:11" ht="12.95" customHeight="1">
      <c r="A47" s="5"/>
      <c r="B47" s="29" t="s">
        <v>175</v>
      </c>
      <c r="C47" s="15"/>
      <c r="D47" s="2"/>
      <c r="E47" s="15"/>
      <c r="F47" s="31">
        <v>4603.4479000000001</v>
      </c>
      <c r="G47" s="26">
        <v>2.1700000000000001E-2</v>
      </c>
      <c r="H47" s="27"/>
      <c r="I47" s="28"/>
      <c r="J47" s="5"/>
      <c r="K47" s="44"/>
    </row>
    <row r="48" spans="1:11" ht="12.95" customHeight="1">
      <c r="A48" s="5"/>
      <c r="B48" s="32" t="s">
        <v>176</v>
      </c>
      <c r="C48" s="33"/>
      <c r="D48" s="33"/>
      <c r="E48" s="33"/>
      <c r="F48" s="34">
        <v>211548.33</v>
      </c>
      <c r="G48" s="35">
        <v>1</v>
      </c>
      <c r="H48" s="36"/>
      <c r="I48" s="37"/>
      <c r="J48" s="5"/>
    </row>
    <row r="49" spans="1:10" ht="12.95" customHeight="1">
      <c r="A49" s="5"/>
      <c r="B49" s="7"/>
      <c r="C49" s="5"/>
      <c r="D49" s="5"/>
      <c r="E49" s="5"/>
      <c r="F49" s="5"/>
      <c r="G49" s="5"/>
      <c r="H49" s="5"/>
      <c r="I49" s="5"/>
      <c r="J49" s="5"/>
    </row>
    <row r="50" spans="1:10" ht="12.95" customHeight="1">
      <c r="A50" s="5"/>
      <c r="B50" s="4" t="s">
        <v>177</v>
      </c>
      <c r="C50" s="5"/>
      <c r="D50" s="5"/>
      <c r="E50" s="5"/>
      <c r="F50" s="5"/>
      <c r="G50" s="5"/>
      <c r="H50" s="5"/>
      <c r="I50" s="5"/>
      <c r="J50" s="5"/>
    </row>
    <row r="51" spans="1:10" ht="12.95" customHeight="1">
      <c r="A51" s="5"/>
      <c r="B51" s="4" t="s">
        <v>178</v>
      </c>
      <c r="C51" s="5"/>
      <c r="D51" s="5"/>
      <c r="E51" s="5"/>
      <c r="F51" s="5"/>
      <c r="G51" s="5"/>
      <c r="H51" s="5"/>
      <c r="I51" s="5"/>
      <c r="J51" s="5"/>
    </row>
    <row r="52" spans="1:10" ht="26.1" customHeight="1">
      <c r="A52" s="5"/>
      <c r="B52" s="64" t="s">
        <v>179</v>
      </c>
      <c r="C52" s="64"/>
      <c r="D52" s="64"/>
      <c r="E52" s="64"/>
      <c r="F52" s="64"/>
      <c r="G52" s="64"/>
      <c r="H52" s="64"/>
      <c r="I52" s="64"/>
      <c r="J52" s="5"/>
    </row>
    <row r="53" spans="1:10" ht="12.95" customHeight="1">
      <c r="A53" s="5"/>
      <c r="B53" s="64"/>
      <c r="C53" s="64"/>
      <c r="D53" s="64"/>
      <c r="E53" s="64"/>
      <c r="F53" s="64"/>
      <c r="G53" s="64"/>
      <c r="H53" s="64"/>
      <c r="I53" s="64"/>
      <c r="J53" s="5"/>
    </row>
    <row r="54" spans="1:10" ht="12.95" customHeight="1">
      <c r="A54" s="5"/>
      <c r="B54" s="4"/>
      <c r="C54" s="4"/>
      <c r="D54" s="4"/>
      <c r="E54" s="4"/>
      <c r="F54" s="4"/>
      <c r="G54" s="4"/>
      <c r="H54" s="4"/>
      <c r="I54" s="4"/>
      <c r="J54" s="5"/>
    </row>
    <row r="55" spans="1:10" ht="12.95" customHeight="1">
      <c r="A55" s="5"/>
      <c r="B55" s="4"/>
      <c r="C55" s="4"/>
      <c r="D55" s="4"/>
      <c r="E55" s="4"/>
      <c r="F55" s="4"/>
      <c r="G55" s="4"/>
      <c r="H55" s="4"/>
      <c r="I55" s="4"/>
      <c r="J55" s="5"/>
    </row>
    <row r="56" spans="1:10" ht="12.95" customHeight="1">
      <c r="A56" s="5"/>
      <c r="B56" s="4"/>
      <c r="C56" s="4"/>
      <c r="D56" s="4"/>
      <c r="E56" s="4"/>
      <c r="F56" s="4"/>
      <c r="G56" s="4"/>
      <c r="H56" s="4"/>
      <c r="I56" s="4"/>
      <c r="J56" s="5"/>
    </row>
    <row r="57" spans="1:10" ht="12.95" customHeight="1">
      <c r="A57" s="5"/>
      <c r="B57" s="5"/>
      <c r="C57" s="65" t="s">
        <v>1446</v>
      </c>
      <c r="D57" s="65"/>
      <c r="E57" s="65"/>
      <c r="F57" s="65"/>
      <c r="G57" s="5"/>
      <c r="H57" s="5"/>
      <c r="I57" s="5"/>
      <c r="J57" s="5"/>
    </row>
    <row r="58" spans="1:10" ht="12.95" customHeight="1">
      <c r="A58" s="5"/>
      <c r="B58" s="38" t="s">
        <v>181</v>
      </c>
      <c r="C58" s="65" t="s">
        <v>182</v>
      </c>
      <c r="D58" s="65"/>
      <c r="E58" s="65"/>
      <c r="F58" s="65"/>
      <c r="G58" s="5"/>
      <c r="H58" s="5"/>
      <c r="I58" s="5"/>
      <c r="J58" s="5"/>
    </row>
    <row r="59" spans="1:10" ht="120.95" customHeight="1">
      <c r="A59" s="5"/>
      <c r="B59" s="5"/>
      <c r="C59" s="63"/>
      <c r="D59" s="63"/>
      <c r="E59" s="5"/>
      <c r="F59" s="5"/>
      <c r="G59" s="5"/>
      <c r="H59" s="5"/>
      <c r="I59" s="5"/>
      <c r="J59" s="5"/>
    </row>
  </sheetData>
  <mergeCells count="5">
    <mergeCell ref="C59:D59"/>
    <mergeCell ref="B52:I52"/>
    <mergeCell ref="B53:I53"/>
    <mergeCell ref="C57:F57"/>
    <mergeCell ref="C58:F58"/>
  </mergeCells>
  <hyperlinks>
    <hyperlink ref="A1" location="AxisCRISILIBXSDLMay2027IndexFund" display="AXISCSDL" xr:uid="{00000000-0004-0000-0F00-000000000000}"/>
    <hyperlink ref="B1" location="AxisCRISILIBXSDLMay2027IndexFund" display="Axis CRISIL IBX SDL May 2027 Index Fund" xr:uid="{00000000-0004-0000-0F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outlinePr summaryBelow="0"/>
  </sheetPr>
  <dimension ref="A1:K114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34</v>
      </c>
      <c r="B1" s="4" t="s">
        <v>35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1447</v>
      </c>
      <c r="B7" s="19" t="s">
        <v>1448</v>
      </c>
      <c r="C7" s="15" t="s">
        <v>1449</v>
      </c>
      <c r="D7" s="15" t="s">
        <v>164</v>
      </c>
      <c r="E7" s="20">
        <v>13000000</v>
      </c>
      <c r="F7" s="21">
        <v>13300.3</v>
      </c>
      <c r="G7" s="22">
        <v>7.7600000000000002E-2</v>
      </c>
      <c r="H7" s="23">
        <v>7.6188000000000006E-2</v>
      </c>
      <c r="I7" s="24"/>
      <c r="J7" s="5"/>
    </row>
    <row r="8" spans="1:10" ht="12.95" customHeight="1">
      <c r="A8" s="18" t="s">
        <v>1450</v>
      </c>
      <c r="B8" s="19" t="s">
        <v>1451</v>
      </c>
      <c r="C8" s="15" t="s">
        <v>1452</v>
      </c>
      <c r="D8" s="15" t="s">
        <v>187</v>
      </c>
      <c r="E8" s="20">
        <v>820</v>
      </c>
      <c r="F8" s="21">
        <v>7885.6611999999996</v>
      </c>
      <c r="G8" s="22">
        <v>4.5999999999999999E-2</v>
      </c>
      <c r="H8" s="23">
        <v>7.3028999999999997E-2</v>
      </c>
      <c r="I8" s="40">
        <v>7.5760999999999995E-2</v>
      </c>
      <c r="J8" s="5"/>
    </row>
    <row r="9" spans="1:10" ht="12.95" customHeight="1">
      <c r="A9" s="18" t="s">
        <v>1453</v>
      </c>
      <c r="B9" s="19" t="s">
        <v>1454</v>
      </c>
      <c r="C9" s="15" t="s">
        <v>1455</v>
      </c>
      <c r="D9" s="15" t="s">
        <v>164</v>
      </c>
      <c r="E9" s="20">
        <v>6000000</v>
      </c>
      <c r="F9" s="21">
        <v>5813.8559999999998</v>
      </c>
      <c r="G9" s="22">
        <v>3.39E-2</v>
      </c>
      <c r="H9" s="23">
        <v>7.6250999999999999E-2</v>
      </c>
      <c r="I9" s="40"/>
      <c r="J9" s="5"/>
    </row>
    <row r="10" spans="1:10" ht="12.95" customHeight="1">
      <c r="A10" s="18" t="s">
        <v>1456</v>
      </c>
      <c r="B10" s="19" t="s">
        <v>1457</v>
      </c>
      <c r="C10" s="15" t="s">
        <v>1458</v>
      </c>
      <c r="D10" s="15" t="s">
        <v>187</v>
      </c>
      <c r="E10" s="20">
        <v>550</v>
      </c>
      <c r="F10" s="21">
        <v>5534.1165000000001</v>
      </c>
      <c r="G10" s="22">
        <v>3.2300000000000002E-2</v>
      </c>
      <c r="H10" s="23">
        <v>7.5399999999999995E-2</v>
      </c>
      <c r="I10" s="40"/>
      <c r="J10" s="5"/>
    </row>
    <row r="11" spans="1:10" ht="12.95" customHeight="1">
      <c r="A11" s="18" t="s">
        <v>1459</v>
      </c>
      <c r="B11" s="19" t="s">
        <v>1460</v>
      </c>
      <c r="C11" s="15" t="s">
        <v>1461</v>
      </c>
      <c r="D11" s="15" t="s">
        <v>187</v>
      </c>
      <c r="E11" s="20">
        <v>500</v>
      </c>
      <c r="F11" s="21">
        <v>5138.79</v>
      </c>
      <c r="G11" s="22">
        <v>0.03</v>
      </c>
      <c r="H11" s="23">
        <v>7.5938000000000005E-2</v>
      </c>
      <c r="I11" s="40"/>
      <c r="J11" s="5"/>
    </row>
    <row r="12" spans="1:10" ht="12.95" customHeight="1">
      <c r="A12" s="18" t="s">
        <v>1135</v>
      </c>
      <c r="B12" s="19" t="s">
        <v>1136</v>
      </c>
      <c r="C12" s="15" t="s">
        <v>1137</v>
      </c>
      <c r="D12" s="15" t="s">
        <v>187</v>
      </c>
      <c r="E12" s="20">
        <v>5000</v>
      </c>
      <c r="F12" s="21">
        <v>4654.5649999999996</v>
      </c>
      <c r="G12" s="22">
        <v>2.7199999999999998E-2</v>
      </c>
      <c r="H12" s="23">
        <v>7.5488E-2</v>
      </c>
      <c r="I12" s="40"/>
      <c r="J12" s="5"/>
    </row>
    <row r="13" spans="1:10" ht="12.95" customHeight="1">
      <c r="A13" s="18" t="s">
        <v>1462</v>
      </c>
      <c r="B13" s="19" t="s">
        <v>1463</v>
      </c>
      <c r="C13" s="15" t="s">
        <v>1464</v>
      </c>
      <c r="D13" s="15" t="s">
        <v>164</v>
      </c>
      <c r="E13" s="20">
        <v>4500000</v>
      </c>
      <c r="F13" s="21">
        <v>4598.6445000000003</v>
      </c>
      <c r="G13" s="22">
        <v>2.6800000000000001E-2</v>
      </c>
      <c r="H13" s="23">
        <v>7.6532000000000003E-2</v>
      </c>
      <c r="I13" s="40"/>
      <c r="J13" s="5"/>
    </row>
    <row r="14" spans="1:10" ht="12.95" customHeight="1">
      <c r="A14" s="18" t="s">
        <v>1465</v>
      </c>
      <c r="B14" s="19" t="s">
        <v>1466</v>
      </c>
      <c r="C14" s="15" t="s">
        <v>1467</v>
      </c>
      <c r="D14" s="15" t="s">
        <v>511</v>
      </c>
      <c r="E14" s="20">
        <v>2250</v>
      </c>
      <c r="F14" s="21">
        <v>4478.076</v>
      </c>
      <c r="G14" s="22">
        <v>2.6100000000000002E-2</v>
      </c>
      <c r="H14" s="23">
        <v>7.6149999999999995E-2</v>
      </c>
      <c r="I14" s="40"/>
      <c r="J14" s="5"/>
    </row>
    <row r="15" spans="1:10" ht="12.95" customHeight="1">
      <c r="A15" s="18" t="s">
        <v>1468</v>
      </c>
      <c r="B15" s="19" t="s">
        <v>1469</v>
      </c>
      <c r="C15" s="15" t="s">
        <v>1470</v>
      </c>
      <c r="D15" s="15" t="s">
        <v>1471</v>
      </c>
      <c r="E15" s="20">
        <v>440</v>
      </c>
      <c r="F15" s="21">
        <v>4390.9799999999996</v>
      </c>
      <c r="G15" s="22">
        <v>2.5600000000000001E-2</v>
      </c>
      <c r="H15" s="23">
        <v>7.6713000000000003E-2</v>
      </c>
      <c r="I15" s="40"/>
      <c r="J15" s="5"/>
    </row>
    <row r="16" spans="1:10" ht="12.95" customHeight="1">
      <c r="A16" s="18" t="s">
        <v>1472</v>
      </c>
      <c r="B16" s="19" t="s">
        <v>1473</v>
      </c>
      <c r="C16" s="15" t="s">
        <v>1474</v>
      </c>
      <c r="D16" s="15" t="s">
        <v>187</v>
      </c>
      <c r="E16" s="20">
        <v>400</v>
      </c>
      <c r="F16" s="21">
        <v>3969.9839999999999</v>
      </c>
      <c r="G16" s="22">
        <v>2.3199999999999998E-2</v>
      </c>
      <c r="H16" s="23">
        <v>7.51E-2</v>
      </c>
      <c r="I16" s="40"/>
      <c r="J16" s="5"/>
    </row>
    <row r="17" spans="1:10" ht="12.95" customHeight="1">
      <c r="A17" s="18" t="s">
        <v>1475</v>
      </c>
      <c r="B17" s="19" t="s">
        <v>1476</v>
      </c>
      <c r="C17" s="15" t="s">
        <v>1477</v>
      </c>
      <c r="D17" s="15" t="s">
        <v>187</v>
      </c>
      <c r="E17" s="20">
        <v>400</v>
      </c>
      <c r="F17" s="21">
        <v>3830.5320000000002</v>
      </c>
      <c r="G17" s="22">
        <v>2.24E-2</v>
      </c>
      <c r="H17" s="23">
        <v>7.7993999999999994E-2</v>
      </c>
      <c r="I17" s="40"/>
      <c r="J17" s="5"/>
    </row>
    <row r="18" spans="1:10" ht="12.95" customHeight="1">
      <c r="A18" s="18" t="s">
        <v>1478</v>
      </c>
      <c r="B18" s="19" t="s">
        <v>1479</v>
      </c>
      <c r="C18" s="15" t="s">
        <v>1480</v>
      </c>
      <c r="D18" s="15" t="s">
        <v>187</v>
      </c>
      <c r="E18" s="20">
        <v>350</v>
      </c>
      <c r="F18" s="21">
        <v>3603.5650000000001</v>
      </c>
      <c r="G18" s="22">
        <v>2.1000000000000001E-2</v>
      </c>
      <c r="H18" s="23">
        <v>7.5937000000000004E-2</v>
      </c>
      <c r="I18" s="40"/>
      <c r="J18" s="5"/>
    </row>
    <row r="19" spans="1:10" ht="12.95" customHeight="1">
      <c r="A19" s="18" t="s">
        <v>1185</v>
      </c>
      <c r="B19" s="19" t="s">
        <v>1186</v>
      </c>
      <c r="C19" s="15" t="s">
        <v>1187</v>
      </c>
      <c r="D19" s="15" t="s">
        <v>187</v>
      </c>
      <c r="E19" s="20">
        <v>3500</v>
      </c>
      <c r="F19" s="21">
        <v>3498.2044999999998</v>
      </c>
      <c r="G19" s="22">
        <v>2.0400000000000001E-2</v>
      </c>
      <c r="H19" s="23">
        <v>7.5937000000000004E-2</v>
      </c>
      <c r="I19" s="40"/>
      <c r="J19" s="5"/>
    </row>
    <row r="20" spans="1:10" ht="12.95" customHeight="1">
      <c r="A20" s="18" t="s">
        <v>1481</v>
      </c>
      <c r="B20" s="19" t="s">
        <v>1482</v>
      </c>
      <c r="C20" s="15" t="s">
        <v>1483</v>
      </c>
      <c r="D20" s="15" t="s">
        <v>164</v>
      </c>
      <c r="E20" s="20">
        <v>3394100</v>
      </c>
      <c r="F20" s="21">
        <v>3247.5291999999999</v>
      </c>
      <c r="G20" s="22">
        <v>1.9E-2</v>
      </c>
      <c r="H20" s="23">
        <v>7.6250999999999999E-2</v>
      </c>
      <c r="I20" s="40"/>
      <c r="J20" s="5"/>
    </row>
    <row r="21" spans="1:10" ht="12.95" customHeight="1">
      <c r="A21" s="18" t="s">
        <v>1484</v>
      </c>
      <c r="B21" s="19" t="s">
        <v>1485</v>
      </c>
      <c r="C21" s="15" t="s">
        <v>1486</v>
      </c>
      <c r="D21" s="15" t="s">
        <v>187</v>
      </c>
      <c r="E21" s="20">
        <v>300</v>
      </c>
      <c r="F21" s="21">
        <v>3083.7150000000001</v>
      </c>
      <c r="G21" s="22">
        <v>1.7999999999999999E-2</v>
      </c>
      <c r="H21" s="23">
        <v>7.5575000000000003E-2</v>
      </c>
      <c r="I21" s="40"/>
      <c r="J21" s="5"/>
    </row>
    <row r="22" spans="1:10" ht="12.95" customHeight="1">
      <c r="A22" s="18" t="s">
        <v>1487</v>
      </c>
      <c r="B22" s="19" t="s">
        <v>1488</v>
      </c>
      <c r="C22" s="15" t="s">
        <v>1489</v>
      </c>
      <c r="D22" s="15" t="s">
        <v>187</v>
      </c>
      <c r="E22" s="20">
        <v>300</v>
      </c>
      <c r="F22" s="21">
        <v>3079.6979999999999</v>
      </c>
      <c r="G22" s="22">
        <v>1.7999999999999999E-2</v>
      </c>
      <c r="H22" s="23">
        <v>7.7202000000000007E-2</v>
      </c>
      <c r="I22" s="40"/>
      <c r="J22" s="5"/>
    </row>
    <row r="23" spans="1:10" ht="12.95" customHeight="1">
      <c r="A23" s="18" t="s">
        <v>1490</v>
      </c>
      <c r="B23" s="19" t="s">
        <v>1491</v>
      </c>
      <c r="C23" s="15" t="s">
        <v>1492</v>
      </c>
      <c r="D23" s="15" t="s">
        <v>187</v>
      </c>
      <c r="E23" s="20">
        <v>300</v>
      </c>
      <c r="F23" s="21">
        <v>3014.799</v>
      </c>
      <c r="G23" s="22">
        <v>1.7600000000000001E-2</v>
      </c>
      <c r="H23" s="23">
        <v>7.6399999999999996E-2</v>
      </c>
      <c r="I23" s="40"/>
      <c r="J23" s="5"/>
    </row>
    <row r="24" spans="1:10" ht="12.95" customHeight="1">
      <c r="A24" s="18" t="s">
        <v>1493</v>
      </c>
      <c r="B24" s="19" t="s">
        <v>1494</v>
      </c>
      <c r="C24" s="15" t="s">
        <v>1495</v>
      </c>
      <c r="D24" s="15" t="s">
        <v>164</v>
      </c>
      <c r="E24" s="20">
        <v>3000000</v>
      </c>
      <c r="F24" s="21">
        <v>2849.07</v>
      </c>
      <c r="G24" s="22">
        <v>1.66E-2</v>
      </c>
      <c r="H24" s="23">
        <v>7.6280000000000001E-2</v>
      </c>
      <c r="I24" s="40"/>
      <c r="J24" s="5"/>
    </row>
    <row r="25" spans="1:10" ht="12.95" customHeight="1">
      <c r="A25" s="18" t="s">
        <v>1496</v>
      </c>
      <c r="B25" s="19" t="s">
        <v>1497</v>
      </c>
      <c r="C25" s="15" t="s">
        <v>1498</v>
      </c>
      <c r="D25" s="15" t="s">
        <v>511</v>
      </c>
      <c r="E25" s="20">
        <v>250</v>
      </c>
      <c r="F25" s="21">
        <v>2594.4450000000002</v>
      </c>
      <c r="G25" s="22">
        <v>1.5100000000000001E-2</v>
      </c>
      <c r="H25" s="23">
        <v>7.5700000000000003E-2</v>
      </c>
      <c r="I25" s="40"/>
      <c r="J25" s="5"/>
    </row>
    <row r="26" spans="1:10" ht="12.95" customHeight="1">
      <c r="A26" s="18" t="s">
        <v>1002</v>
      </c>
      <c r="B26" s="19" t="s">
        <v>1003</v>
      </c>
      <c r="C26" s="15" t="s">
        <v>1004</v>
      </c>
      <c r="D26" s="15" t="s">
        <v>187</v>
      </c>
      <c r="E26" s="20">
        <v>25</v>
      </c>
      <c r="F26" s="21">
        <v>2505.2350000000001</v>
      </c>
      <c r="G26" s="22">
        <v>1.46E-2</v>
      </c>
      <c r="H26" s="23">
        <v>7.8139E-2</v>
      </c>
      <c r="I26" s="40"/>
      <c r="J26" s="5"/>
    </row>
    <row r="27" spans="1:10" ht="12.95" customHeight="1">
      <c r="A27" s="18" t="s">
        <v>1499</v>
      </c>
      <c r="B27" s="19" t="s">
        <v>1500</v>
      </c>
      <c r="C27" s="15" t="s">
        <v>1501</v>
      </c>
      <c r="D27" s="15" t="s">
        <v>511</v>
      </c>
      <c r="E27" s="20">
        <v>250</v>
      </c>
      <c r="F27" s="21">
        <v>2496.0250000000001</v>
      </c>
      <c r="G27" s="22">
        <v>1.46E-2</v>
      </c>
      <c r="H27" s="23">
        <v>7.6010999999999995E-2</v>
      </c>
      <c r="I27" s="40"/>
      <c r="J27" s="5"/>
    </row>
    <row r="28" spans="1:10" ht="12.95" customHeight="1">
      <c r="A28" s="18" t="s">
        <v>1502</v>
      </c>
      <c r="B28" s="19" t="s">
        <v>1503</v>
      </c>
      <c r="C28" s="15" t="s">
        <v>1504</v>
      </c>
      <c r="D28" s="15" t="s">
        <v>187</v>
      </c>
      <c r="E28" s="20">
        <v>250</v>
      </c>
      <c r="F28" s="21">
        <v>2455.7224999999999</v>
      </c>
      <c r="G28" s="22">
        <v>1.43E-2</v>
      </c>
      <c r="H28" s="23">
        <v>7.6596999999999998E-2</v>
      </c>
      <c r="I28" s="40"/>
      <c r="J28" s="5"/>
    </row>
    <row r="29" spans="1:10" ht="12.95" customHeight="1">
      <c r="A29" s="18" t="s">
        <v>1505</v>
      </c>
      <c r="B29" s="19" t="s">
        <v>1506</v>
      </c>
      <c r="C29" s="15" t="s">
        <v>1507</v>
      </c>
      <c r="D29" s="15" t="s">
        <v>187</v>
      </c>
      <c r="E29" s="20">
        <v>250</v>
      </c>
      <c r="F29" s="21">
        <v>2423.4949999999999</v>
      </c>
      <c r="G29" s="22">
        <v>1.41E-2</v>
      </c>
      <c r="H29" s="23">
        <v>7.6398999999999995E-2</v>
      </c>
      <c r="I29" s="40"/>
      <c r="J29" s="5"/>
    </row>
    <row r="30" spans="1:10" ht="12.95" customHeight="1">
      <c r="A30" s="18" t="s">
        <v>1508</v>
      </c>
      <c r="B30" s="19" t="s">
        <v>1509</v>
      </c>
      <c r="C30" s="15" t="s">
        <v>1510</v>
      </c>
      <c r="D30" s="15" t="s">
        <v>187</v>
      </c>
      <c r="E30" s="20">
        <v>250</v>
      </c>
      <c r="F30" s="21">
        <v>2401.4425000000001</v>
      </c>
      <c r="G30" s="22">
        <v>1.4E-2</v>
      </c>
      <c r="H30" s="23">
        <v>7.7996999999999997E-2</v>
      </c>
      <c r="I30" s="40"/>
      <c r="J30" s="5"/>
    </row>
    <row r="31" spans="1:10" ht="12.95" customHeight="1">
      <c r="A31" s="18" t="s">
        <v>1511</v>
      </c>
      <c r="B31" s="19" t="s">
        <v>1512</v>
      </c>
      <c r="C31" s="15" t="s">
        <v>1513</v>
      </c>
      <c r="D31" s="15" t="s">
        <v>187</v>
      </c>
      <c r="E31" s="20">
        <v>250</v>
      </c>
      <c r="F31" s="21">
        <v>2393.7925</v>
      </c>
      <c r="G31" s="22">
        <v>1.4E-2</v>
      </c>
      <c r="H31" s="23">
        <v>7.4499999999999997E-2</v>
      </c>
      <c r="I31" s="40"/>
      <c r="J31" s="5"/>
    </row>
    <row r="32" spans="1:10" ht="12.95" customHeight="1">
      <c r="A32" s="18" t="s">
        <v>1514</v>
      </c>
      <c r="B32" s="19" t="s">
        <v>1515</v>
      </c>
      <c r="C32" s="15" t="s">
        <v>1516</v>
      </c>
      <c r="D32" s="15" t="s">
        <v>187</v>
      </c>
      <c r="E32" s="20">
        <v>250</v>
      </c>
      <c r="F32" s="21">
        <v>2390.0124999999998</v>
      </c>
      <c r="G32" s="22">
        <v>1.3899999999999999E-2</v>
      </c>
      <c r="H32" s="23">
        <v>7.6587000000000002E-2</v>
      </c>
      <c r="I32" s="40"/>
      <c r="J32" s="5"/>
    </row>
    <row r="33" spans="1:10" ht="12.95" customHeight="1">
      <c r="A33" s="18" t="s">
        <v>1517</v>
      </c>
      <c r="B33" s="19" t="s">
        <v>1518</v>
      </c>
      <c r="C33" s="15" t="s">
        <v>1519</v>
      </c>
      <c r="D33" s="15" t="s">
        <v>164</v>
      </c>
      <c r="E33" s="20">
        <v>2500000</v>
      </c>
      <c r="F33" s="21">
        <v>2373.5475000000001</v>
      </c>
      <c r="G33" s="22">
        <v>1.3899999999999999E-2</v>
      </c>
      <c r="H33" s="23">
        <v>7.6280000000000001E-2</v>
      </c>
      <c r="I33" s="40"/>
      <c r="J33" s="5"/>
    </row>
    <row r="34" spans="1:10" ht="12.95" customHeight="1">
      <c r="A34" s="18" t="s">
        <v>1520</v>
      </c>
      <c r="B34" s="19" t="s">
        <v>1521</v>
      </c>
      <c r="C34" s="15" t="s">
        <v>1522</v>
      </c>
      <c r="D34" s="15" t="s">
        <v>187</v>
      </c>
      <c r="E34" s="20">
        <v>250</v>
      </c>
      <c r="F34" s="21">
        <v>2372.7725</v>
      </c>
      <c r="G34" s="22">
        <v>1.38E-2</v>
      </c>
      <c r="H34" s="23">
        <v>7.7996999999999997E-2</v>
      </c>
      <c r="I34" s="40"/>
      <c r="J34" s="5"/>
    </row>
    <row r="35" spans="1:10" ht="12.95" customHeight="1">
      <c r="A35" s="18" t="s">
        <v>1523</v>
      </c>
      <c r="B35" s="19" t="s">
        <v>1524</v>
      </c>
      <c r="C35" s="15" t="s">
        <v>1525</v>
      </c>
      <c r="D35" s="15" t="s">
        <v>511</v>
      </c>
      <c r="E35" s="20">
        <v>250</v>
      </c>
      <c r="F35" s="21">
        <v>2368.7575000000002</v>
      </c>
      <c r="G35" s="22">
        <v>1.38E-2</v>
      </c>
      <c r="H35" s="23">
        <v>7.5995999999999994E-2</v>
      </c>
      <c r="I35" s="40"/>
      <c r="J35" s="5"/>
    </row>
    <row r="36" spans="1:10" ht="12.95" customHeight="1">
      <c r="A36" s="18" t="s">
        <v>1526</v>
      </c>
      <c r="B36" s="19" t="s">
        <v>1527</v>
      </c>
      <c r="C36" s="15" t="s">
        <v>1528</v>
      </c>
      <c r="D36" s="15" t="s">
        <v>511</v>
      </c>
      <c r="E36" s="20">
        <v>250</v>
      </c>
      <c r="F36" s="21">
        <v>2363.0925000000002</v>
      </c>
      <c r="G36" s="22">
        <v>1.38E-2</v>
      </c>
      <c r="H36" s="23">
        <v>7.6009999999999994E-2</v>
      </c>
      <c r="I36" s="40"/>
      <c r="J36" s="5"/>
    </row>
    <row r="37" spans="1:10" ht="12.95" customHeight="1">
      <c r="A37" s="18" t="s">
        <v>1529</v>
      </c>
      <c r="B37" s="19" t="s">
        <v>1530</v>
      </c>
      <c r="C37" s="15" t="s">
        <v>1531</v>
      </c>
      <c r="D37" s="15" t="s">
        <v>187</v>
      </c>
      <c r="E37" s="20">
        <v>250</v>
      </c>
      <c r="F37" s="21">
        <v>2353.8074999999999</v>
      </c>
      <c r="G37" s="22">
        <v>1.37E-2</v>
      </c>
      <c r="H37" s="23">
        <v>7.5200000000000003E-2</v>
      </c>
      <c r="I37" s="40"/>
      <c r="J37" s="5"/>
    </row>
    <row r="38" spans="1:10" ht="12.95" customHeight="1">
      <c r="A38" s="18" t="s">
        <v>1066</v>
      </c>
      <c r="B38" s="19" t="s">
        <v>1067</v>
      </c>
      <c r="C38" s="15" t="s">
        <v>1068</v>
      </c>
      <c r="D38" s="15" t="s">
        <v>164</v>
      </c>
      <c r="E38" s="20">
        <v>2000000</v>
      </c>
      <c r="F38" s="21">
        <v>2012.326</v>
      </c>
      <c r="G38" s="22">
        <v>1.17E-2</v>
      </c>
      <c r="H38" s="23">
        <v>7.3289000000000007E-2</v>
      </c>
      <c r="I38" s="40"/>
      <c r="J38" s="5"/>
    </row>
    <row r="39" spans="1:10" ht="12.95" customHeight="1">
      <c r="A39" s="18" t="s">
        <v>1114</v>
      </c>
      <c r="B39" s="19" t="s">
        <v>1115</v>
      </c>
      <c r="C39" s="15" t="s">
        <v>1116</v>
      </c>
      <c r="D39" s="15" t="s">
        <v>187</v>
      </c>
      <c r="E39" s="20">
        <v>200</v>
      </c>
      <c r="F39" s="21">
        <v>2004.13</v>
      </c>
      <c r="G39" s="22">
        <v>1.17E-2</v>
      </c>
      <c r="H39" s="23">
        <v>7.6398999999999995E-2</v>
      </c>
      <c r="I39" s="40"/>
      <c r="J39" s="5"/>
    </row>
    <row r="40" spans="1:10" ht="12.95" customHeight="1">
      <c r="A40" s="18" t="s">
        <v>1261</v>
      </c>
      <c r="B40" s="19" t="s">
        <v>1262</v>
      </c>
      <c r="C40" s="15" t="s">
        <v>1263</v>
      </c>
      <c r="D40" s="15" t="s">
        <v>187</v>
      </c>
      <c r="E40" s="20">
        <v>200</v>
      </c>
      <c r="F40" s="21">
        <v>1989.67</v>
      </c>
      <c r="G40" s="22">
        <v>1.1599999999999999E-2</v>
      </c>
      <c r="H40" s="23">
        <v>7.6587000000000002E-2</v>
      </c>
      <c r="I40" s="40"/>
      <c r="J40" s="5"/>
    </row>
    <row r="41" spans="1:10" ht="12.95" customHeight="1">
      <c r="A41" s="18" t="s">
        <v>1532</v>
      </c>
      <c r="B41" s="19" t="s">
        <v>1533</v>
      </c>
      <c r="C41" s="15" t="s">
        <v>1534</v>
      </c>
      <c r="D41" s="15" t="s">
        <v>1471</v>
      </c>
      <c r="E41" s="20">
        <v>203</v>
      </c>
      <c r="F41" s="21">
        <v>1971.3919000000001</v>
      </c>
      <c r="G41" s="22">
        <v>1.15E-2</v>
      </c>
      <c r="H41" s="23">
        <v>7.6110999999999998E-2</v>
      </c>
      <c r="I41" s="40"/>
      <c r="J41" s="5"/>
    </row>
    <row r="42" spans="1:10" ht="12.95" customHeight="1">
      <c r="A42" s="18" t="s">
        <v>1535</v>
      </c>
      <c r="B42" s="19" t="s">
        <v>1536</v>
      </c>
      <c r="C42" s="15" t="s">
        <v>1537</v>
      </c>
      <c r="D42" s="15" t="s">
        <v>187</v>
      </c>
      <c r="E42" s="20">
        <v>200</v>
      </c>
      <c r="F42" s="21">
        <v>1943.212</v>
      </c>
      <c r="G42" s="22">
        <v>1.1299999999999999E-2</v>
      </c>
      <c r="H42" s="23">
        <v>7.8446000000000002E-2</v>
      </c>
      <c r="I42" s="40"/>
      <c r="J42" s="5"/>
    </row>
    <row r="43" spans="1:10" ht="12.95" customHeight="1">
      <c r="A43" s="18" t="s">
        <v>1538</v>
      </c>
      <c r="B43" s="19" t="s">
        <v>1539</v>
      </c>
      <c r="C43" s="15" t="s">
        <v>1540</v>
      </c>
      <c r="D43" s="15" t="s">
        <v>164</v>
      </c>
      <c r="E43" s="20">
        <v>2000000</v>
      </c>
      <c r="F43" s="21">
        <v>1921.7619999999999</v>
      </c>
      <c r="G43" s="22">
        <v>1.12E-2</v>
      </c>
      <c r="H43" s="23">
        <v>7.6186000000000004E-2</v>
      </c>
      <c r="I43" s="40"/>
      <c r="J43" s="5"/>
    </row>
    <row r="44" spans="1:10" ht="12.95" customHeight="1">
      <c r="A44" s="18" t="s">
        <v>1541</v>
      </c>
      <c r="B44" s="19" t="s">
        <v>1542</v>
      </c>
      <c r="C44" s="15" t="s">
        <v>1543</v>
      </c>
      <c r="D44" s="15" t="s">
        <v>164</v>
      </c>
      <c r="E44" s="20">
        <v>2000000</v>
      </c>
      <c r="F44" s="21">
        <v>1902.5419999999999</v>
      </c>
      <c r="G44" s="22">
        <v>1.11E-2</v>
      </c>
      <c r="H44" s="23">
        <v>7.6186000000000004E-2</v>
      </c>
      <c r="I44" s="40"/>
      <c r="J44" s="5"/>
    </row>
    <row r="45" spans="1:10" ht="12.95" customHeight="1">
      <c r="A45" s="18" t="s">
        <v>1544</v>
      </c>
      <c r="B45" s="19" t="s">
        <v>1545</v>
      </c>
      <c r="C45" s="15" t="s">
        <v>1546</v>
      </c>
      <c r="D45" s="15" t="s">
        <v>511</v>
      </c>
      <c r="E45" s="20">
        <v>200</v>
      </c>
      <c r="F45" s="21">
        <v>1899.2239999999999</v>
      </c>
      <c r="G45" s="22">
        <v>1.11E-2</v>
      </c>
      <c r="H45" s="23">
        <v>7.5999999999999998E-2</v>
      </c>
      <c r="I45" s="40"/>
      <c r="J45" s="5"/>
    </row>
    <row r="46" spans="1:10" ht="12.95" customHeight="1">
      <c r="A46" s="18" t="s">
        <v>1547</v>
      </c>
      <c r="B46" s="19" t="s">
        <v>1548</v>
      </c>
      <c r="C46" s="15" t="s">
        <v>1549</v>
      </c>
      <c r="D46" s="15" t="s">
        <v>164</v>
      </c>
      <c r="E46" s="20">
        <v>1864800</v>
      </c>
      <c r="F46" s="21">
        <v>1771.0844999999999</v>
      </c>
      <c r="G46" s="22">
        <v>1.03E-2</v>
      </c>
      <c r="H46" s="23">
        <v>7.6186000000000004E-2</v>
      </c>
      <c r="I46" s="40"/>
      <c r="J46" s="5"/>
    </row>
    <row r="47" spans="1:10" ht="12.95" customHeight="1">
      <c r="A47" s="18" t="s">
        <v>1550</v>
      </c>
      <c r="B47" s="19" t="s">
        <v>1551</v>
      </c>
      <c r="C47" s="15" t="s">
        <v>1552</v>
      </c>
      <c r="D47" s="15" t="s">
        <v>187</v>
      </c>
      <c r="E47" s="20">
        <v>170</v>
      </c>
      <c r="F47" s="21">
        <v>1688.5063</v>
      </c>
      <c r="G47" s="22">
        <v>9.9000000000000008E-3</v>
      </c>
      <c r="H47" s="23">
        <v>7.5498999999999997E-2</v>
      </c>
      <c r="I47" s="40"/>
      <c r="J47" s="5"/>
    </row>
    <row r="48" spans="1:10" ht="12.95" customHeight="1">
      <c r="A48" s="18" t="s">
        <v>1553</v>
      </c>
      <c r="B48" s="19" t="s">
        <v>1554</v>
      </c>
      <c r="C48" s="15" t="s">
        <v>1555</v>
      </c>
      <c r="D48" s="15" t="s">
        <v>164</v>
      </c>
      <c r="E48" s="20">
        <v>1620300</v>
      </c>
      <c r="F48" s="21">
        <v>1585.7260000000001</v>
      </c>
      <c r="G48" s="22">
        <v>9.2999999999999992E-3</v>
      </c>
      <c r="H48" s="23">
        <v>7.6331999999999997E-2</v>
      </c>
      <c r="I48" s="40"/>
      <c r="J48" s="5"/>
    </row>
    <row r="49" spans="1:10" ht="12.95" customHeight="1">
      <c r="A49" s="18" t="s">
        <v>1556</v>
      </c>
      <c r="B49" s="19" t="s">
        <v>1557</v>
      </c>
      <c r="C49" s="15" t="s">
        <v>1558</v>
      </c>
      <c r="D49" s="15" t="s">
        <v>511</v>
      </c>
      <c r="E49" s="20">
        <v>150</v>
      </c>
      <c r="F49" s="21">
        <v>1568.0640000000001</v>
      </c>
      <c r="G49" s="22">
        <v>9.1999999999999998E-3</v>
      </c>
      <c r="H49" s="23">
        <v>7.5700000000000003E-2</v>
      </c>
      <c r="I49" s="40"/>
      <c r="J49" s="5"/>
    </row>
    <row r="50" spans="1:10" ht="12.95" customHeight="1">
      <c r="A50" s="18" t="s">
        <v>1559</v>
      </c>
      <c r="B50" s="19" t="s">
        <v>1560</v>
      </c>
      <c r="C50" s="15" t="s">
        <v>1561</v>
      </c>
      <c r="D50" s="15" t="s">
        <v>1191</v>
      </c>
      <c r="E50" s="20">
        <v>150</v>
      </c>
      <c r="F50" s="21">
        <v>1541.1885</v>
      </c>
      <c r="G50" s="22">
        <v>8.9999999999999993E-3</v>
      </c>
      <c r="H50" s="23">
        <v>7.5763999999999998E-2</v>
      </c>
      <c r="I50" s="40"/>
      <c r="J50" s="5"/>
    </row>
    <row r="51" spans="1:10" ht="12.95" customHeight="1">
      <c r="A51" s="18" t="s">
        <v>1273</v>
      </c>
      <c r="B51" s="19" t="s">
        <v>1274</v>
      </c>
      <c r="C51" s="15" t="s">
        <v>1275</v>
      </c>
      <c r="D51" s="15" t="s">
        <v>164</v>
      </c>
      <c r="E51" s="20">
        <v>1500000</v>
      </c>
      <c r="F51" s="21">
        <v>1504.3815</v>
      </c>
      <c r="G51" s="22">
        <v>8.8000000000000005E-3</v>
      </c>
      <c r="H51" s="23">
        <v>7.3401999999999995E-2</v>
      </c>
      <c r="I51" s="40"/>
      <c r="J51" s="5"/>
    </row>
    <row r="52" spans="1:10" ht="12.95" customHeight="1">
      <c r="A52" s="18" t="s">
        <v>1562</v>
      </c>
      <c r="B52" s="19" t="s">
        <v>1563</v>
      </c>
      <c r="C52" s="15" t="s">
        <v>1564</v>
      </c>
      <c r="D52" s="15" t="s">
        <v>1471</v>
      </c>
      <c r="E52" s="20">
        <v>150</v>
      </c>
      <c r="F52" s="21">
        <v>1500.3869999999999</v>
      </c>
      <c r="G52" s="22">
        <v>8.8000000000000005E-3</v>
      </c>
      <c r="H52" s="23">
        <v>7.5811000000000003E-2</v>
      </c>
      <c r="I52" s="40"/>
      <c r="J52" s="5"/>
    </row>
    <row r="53" spans="1:10" ht="12.95" customHeight="1">
      <c r="A53" s="18" t="s">
        <v>1565</v>
      </c>
      <c r="B53" s="19" t="s">
        <v>1566</v>
      </c>
      <c r="C53" s="15" t="s">
        <v>1567</v>
      </c>
      <c r="D53" s="15" t="s">
        <v>164</v>
      </c>
      <c r="E53" s="20">
        <v>1500000</v>
      </c>
      <c r="F53" s="21">
        <v>1445.595</v>
      </c>
      <c r="G53" s="22">
        <v>8.3999999999999995E-3</v>
      </c>
      <c r="H53" s="23">
        <v>7.6327999999999993E-2</v>
      </c>
      <c r="I53" s="40"/>
      <c r="J53" s="5"/>
    </row>
    <row r="54" spans="1:10" ht="12.95" customHeight="1">
      <c r="A54" s="18" t="s">
        <v>1568</v>
      </c>
      <c r="B54" s="19" t="s">
        <v>1569</v>
      </c>
      <c r="C54" s="15" t="s">
        <v>1570</v>
      </c>
      <c r="D54" s="15" t="s">
        <v>187</v>
      </c>
      <c r="E54" s="20">
        <v>100</v>
      </c>
      <c r="F54" s="21">
        <v>1038.2809999999999</v>
      </c>
      <c r="G54" s="22">
        <v>6.1000000000000004E-3</v>
      </c>
      <c r="H54" s="23">
        <v>7.9477000000000006E-2</v>
      </c>
      <c r="I54" s="40"/>
      <c r="J54" s="5"/>
    </row>
    <row r="55" spans="1:10" ht="12.95" customHeight="1">
      <c r="A55" s="18" t="s">
        <v>1571</v>
      </c>
      <c r="B55" s="19" t="s">
        <v>1572</v>
      </c>
      <c r="C55" s="15" t="s">
        <v>1573</v>
      </c>
      <c r="D55" s="15" t="s">
        <v>187</v>
      </c>
      <c r="E55" s="20">
        <v>100</v>
      </c>
      <c r="F55" s="21">
        <v>1033.8009999999999</v>
      </c>
      <c r="G55" s="22">
        <v>6.0000000000000001E-3</v>
      </c>
      <c r="H55" s="23">
        <v>7.4899999999999994E-2</v>
      </c>
      <c r="I55" s="40"/>
      <c r="J55" s="5"/>
    </row>
    <row r="56" spans="1:10" ht="12.95" customHeight="1">
      <c r="A56" s="18" t="s">
        <v>1574</v>
      </c>
      <c r="B56" s="19" t="s">
        <v>1575</v>
      </c>
      <c r="C56" s="15" t="s">
        <v>1576</v>
      </c>
      <c r="D56" s="15" t="s">
        <v>187</v>
      </c>
      <c r="E56" s="20">
        <v>100</v>
      </c>
      <c r="F56" s="21">
        <v>1033.258</v>
      </c>
      <c r="G56" s="22">
        <v>6.0000000000000001E-3</v>
      </c>
      <c r="H56" s="23">
        <v>7.7185000000000004E-2</v>
      </c>
      <c r="I56" s="40"/>
      <c r="J56" s="5"/>
    </row>
    <row r="57" spans="1:10" ht="12.95" customHeight="1">
      <c r="A57" s="18" t="s">
        <v>1577</v>
      </c>
      <c r="B57" s="19" t="s">
        <v>1578</v>
      </c>
      <c r="C57" s="15" t="s">
        <v>1579</v>
      </c>
      <c r="D57" s="15" t="s">
        <v>164</v>
      </c>
      <c r="E57" s="20">
        <v>1000000</v>
      </c>
      <c r="F57" s="21">
        <v>1012.896</v>
      </c>
      <c r="G57" s="22">
        <v>5.8999999999999999E-3</v>
      </c>
      <c r="H57" s="23">
        <v>7.6199000000000003E-2</v>
      </c>
      <c r="I57" s="40"/>
      <c r="J57" s="5"/>
    </row>
    <row r="58" spans="1:10" ht="12.95" customHeight="1">
      <c r="A58" s="18" t="s">
        <v>1580</v>
      </c>
      <c r="B58" s="19" t="s">
        <v>1581</v>
      </c>
      <c r="C58" s="15" t="s">
        <v>1582</v>
      </c>
      <c r="D58" s="15" t="s">
        <v>187</v>
      </c>
      <c r="E58" s="20">
        <v>100</v>
      </c>
      <c r="F58" s="21">
        <v>997.72199999999998</v>
      </c>
      <c r="G58" s="22">
        <v>5.7999999999999996E-3</v>
      </c>
      <c r="H58" s="23">
        <v>7.5887999999999997E-2</v>
      </c>
      <c r="I58" s="40"/>
      <c r="J58" s="5"/>
    </row>
    <row r="59" spans="1:10" ht="12.95" customHeight="1">
      <c r="A59" s="18" t="s">
        <v>1198</v>
      </c>
      <c r="B59" s="19" t="s">
        <v>1199</v>
      </c>
      <c r="C59" s="15" t="s">
        <v>1200</v>
      </c>
      <c r="D59" s="15" t="s">
        <v>187</v>
      </c>
      <c r="E59" s="20">
        <v>100</v>
      </c>
      <c r="F59" s="21">
        <v>997.26199999999994</v>
      </c>
      <c r="G59" s="22">
        <v>5.7999999999999996E-3</v>
      </c>
      <c r="H59" s="23">
        <v>7.8347E-2</v>
      </c>
      <c r="I59" s="40"/>
      <c r="J59" s="5"/>
    </row>
    <row r="60" spans="1:10" ht="12.95" customHeight="1">
      <c r="A60" s="18" t="s">
        <v>1583</v>
      </c>
      <c r="B60" s="19" t="s">
        <v>1584</v>
      </c>
      <c r="C60" s="15" t="s">
        <v>1585</v>
      </c>
      <c r="D60" s="15" t="s">
        <v>164</v>
      </c>
      <c r="E60" s="20">
        <v>1000000</v>
      </c>
      <c r="F60" s="21">
        <v>960.44100000000003</v>
      </c>
      <c r="G60" s="22">
        <v>5.5999999999999999E-3</v>
      </c>
      <c r="H60" s="23">
        <v>7.6280000000000001E-2</v>
      </c>
      <c r="I60" s="40"/>
      <c r="J60" s="5"/>
    </row>
    <row r="61" spans="1:10" ht="12.95" customHeight="1">
      <c r="A61" s="18" t="s">
        <v>1586</v>
      </c>
      <c r="B61" s="19" t="s">
        <v>1587</v>
      </c>
      <c r="C61" s="15" t="s">
        <v>1588</v>
      </c>
      <c r="D61" s="15" t="s">
        <v>187</v>
      </c>
      <c r="E61" s="20">
        <v>88</v>
      </c>
      <c r="F61" s="21">
        <v>911.97479999999996</v>
      </c>
      <c r="G61" s="22">
        <v>5.3E-3</v>
      </c>
      <c r="H61" s="23">
        <v>7.5399999999999995E-2</v>
      </c>
      <c r="I61" s="40"/>
      <c r="J61" s="5"/>
    </row>
    <row r="62" spans="1:10" ht="12.95" customHeight="1">
      <c r="A62" s="18" t="s">
        <v>1589</v>
      </c>
      <c r="B62" s="19" t="s">
        <v>1590</v>
      </c>
      <c r="C62" s="15" t="s">
        <v>1591</v>
      </c>
      <c r="D62" s="15" t="s">
        <v>187</v>
      </c>
      <c r="E62" s="20">
        <v>50</v>
      </c>
      <c r="F62" s="21">
        <v>523.91750000000002</v>
      </c>
      <c r="G62" s="22">
        <v>3.0999999999999999E-3</v>
      </c>
      <c r="H62" s="23">
        <v>7.6700000000000004E-2</v>
      </c>
      <c r="I62" s="40"/>
      <c r="J62" s="5"/>
    </row>
    <row r="63" spans="1:10" ht="12.95" customHeight="1">
      <c r="A63" s="18" t="s">
        <v>1592</v>
      </c>
      <c r="B63" s="19" t="s">
        <v>1593</v>
      </c>
      <c r="C63" s="15" t="s">
        <v>1594</v>
      </c>
      <c r="D63" s="15" t="s">
        <v>187</v>
      </c>
      <c r="E63" s="20">
        <v>50</v>
      </c>
      <c r="F63" s="21">
        <v>522.93799999999999</v>
      </c>
      <c r="G63" s="22">
        <v>3.0999999999999999E-3</v>
      </c>
      <c r="H63" s="23">
        <v>7.6649999999999996E-2</v>
      </c>
      <c r="I63" s="40"/>
      <c r="J63" s="5"/>
    </row>
    <row r="64" spans="1:10" ht="12.95" customHeight="1">
      <c r="A64" s="18" t="s">
        <v>1595</v>
      </c>
      <c r="B64" s="19" t="s">
        <v>1596</v>
      </c>
      <c r="C64" s="15" t="s">
        <v>1597</v>
      </c>
      <c r="D64" s="15" t="s">
        <v>511</v>
      </c>
      <c r="E64" s="20">
        <v>50</v>
      </c>
      <c r="F64" s="21">
        <v>519.60900000000004</v>
      </c>
      <c r="G64" s="22">
        <v>3.0000000000000001E-3</v>
      </c>
      <c r="H64" s="23">
        <v>7.5700000000000003E-2</v>
      </c>
      <c r="I64" s="40"/>
      <c r="J64" s="5"/>
    </row>
    <row r="65" spans="1:10" ht="12.95" customHeight="1">
      <c r="A65" s="18" t="s">
        <v>1598</v>
      </c>
      <c r="B65" s="19" t="s">
        <v>1599</v>
      </c>
      <c r="C65" s="15" t="s">
        <v>1600</v>
      </c>
      <c r="D65" s="15" t="s">
        <v>187</v>
      </c>
      <c r="E65" s="20">
        <v>50</v>
      </c>
      <c r="F65" s="21">
        <v>519.60699999999997</v>
      </c>
      <c r="G65" s="22">
        <v>3.0000000000000001E-3</v>
      </c>
      <c r="H65" s="23">
        <v>7.9477999999999993E-2</v>
      </c>
      <c r="I65" s="40"/>
      <c r="J65" s="5"/>
    </row>
    <row r="66" spans="1:10" ht="12.95" customHeight="1">
      <c r="A66" s="18" t="s">
        <v>1601</v>
      </c>
      <c r="B66" s="19" t="s">
        <v>1602</v>
      </c>
      <c r="C66" s="15" t="s">
        <v>1603</v>
      </c>
      <c r="D66" s="15" t="s">
        <v>187</v>
      </c>
      <c r="E66" s="20">
        <v>50</v>
      </c>
      <c r="F66" s="21">
        <v>518.33799999999997</v>
      </c>
      <c r="G66" s="22">
        <v>3.0000000000000001E-3</v>
      </c>
      <c r="H66" s="23">
        <v>7.7148999999999995E-2</v>
      </c>
      <c r="I66" s="40"/>
      <c r="J66" s="5"/>
    </row>
    <row r="67" spans="1:10" ht="12.95" customHeight="1">
      <c r="A67" s="18" t="s">
        <v>1604</v>
      </c>
      <c r="B67" s="19" t="s">
        <v>1605</v>
      </c>
      <c r="C67" s="15" t="s">
        <v>1606</v>
      </c>
      <c r="D67" s="15" t="s">
        <v>187</v>
      </c>
      <c r="E67" s="20">
        <v>50</v>
      </c>
      <c r="F67" s="21">
        <v>515.01199999999994</v>
      </c>
      <c r="G67" s="22">
        <v>3.0000000000000001E-3</v>
      </c>
      <c r="H67" s="23">
        <v>7.4899999999999994E-2</v>
      </c>
      <c r="I67" s="40"/>
      <c r="J67" s="5"/>
    </row>
    <row r="68" spans="1:10" ht="12.95" customHeight="1">
      <c r="A68" s="18" t="s">
        <v>1607</v>
      </c>
      <c r="B68" s="19" t="s">
        <v>1608</v>
      </c>
      <c r="C68" s="15" t="s">
        <v>1609</v>
      </c>
      <c r="D68" s="15" t="s">
        <v>187</v>
      </c>
      <c r="E68" s="20">
        <v>50</v>
      </c>
      <c r="F68" s="21">
        <v>514.39750000000004</v>
      </c>
      <c r="G68" s="22">
        <v>3.0000000000000001E-3</v>
      </c>
      <c r="H68" s="23">
        <v>7.5399999999999995E-2</v>
      </c>
      <c r="I68" s="40"/>
      <c r="J68" s="5"/>
    </row>
    <row r="69" spans="1:10" ht="12.95" customHeight="1">
      <c r="A69" s="18" t="s">
        <v>1610</v>
      </c>
      <c r="B69" s="19" t="s">
        <v>1611</v>
      </c>
      <c r="C69" s="15" t="s">
        <v>1612</v>
      </c>
      <c r="D69" s="15" t="s">
        <v>187</v>
      </c>
      <c r="E69" s="20">
        <v>50</v>
      </c>
      <c r="F69" s="21">
        <v>512.52949999999998</v>
      </c>
      <c r="G69" s="22">
        <v>3.0000000000000001E-3</v>
      </c>
      <c r="H69" s="23">
        <v>7.5938000000000005E-2</v>
      </c>
      <c r="I69" s="40"/>
      <c r="J69" s="5"/>
    </row>
    <row r="70" spans="1:10" ht="12.95" customHeight="1">
      <c r="A70" s="18" t="s">
        <v>1613</v>
      </c>
      <c r="B70" s="19" t="s">
        <v>1614</v>
      </c>
      <c r="C70" s="15" t="s">
        <v>1615</v>
      </c>
      <c r="D70" s="15" t="s">
        <v>187</v>
      </c>
      <c r="E70" s="20">
        <v>50</v>
      </c>
      <c r="F70" s="21">
        <v>512.0095</v>
      </c>
      <c r="G70" s="22">
        <v>3.0000000000000001E-3</v>
      </c>
      <c r="H70" s="23">
        <v>7.9326999999999995E-2</v>
      </c>
      <c r="I70" s="40"/>
      <c r="J70" s="5"/>
    </row>
    <row r="71" spans="1:10" ht="12.95" customHeight="1">
      <c r="A71" s="18" t="s">
        <v>1616</v>
      </c>
      <c r="B71" s="19" t="s">
        <v>1617</v>
      </c>
      <c r="C71" s="15" t="s">
        <v>1618</v>
      </c>
      <c r="D71" s="15" t="s">
        <v>187</v>
      </c>
      <c r="E71" s="20">
        <v>50</v>
      </c>
      <c r="F71" s="21">
        <v>511.51249999999999</v>
      </c>
      <c r="G71" s="22">
        <v>3.0000000000000001E-3</v>
      </c>
      <c r="H71" s="23">
        <v>7.7214000000000005E-2</v>
      </c>
      <c r="I71" s="40"/>
      <c r="J71" s="5"/>
    </row>
    <row r="72" spans="1:10" ht="12.95" customHeight="1">
      <c r="A72" s="18" t="s">
        <v>1619</v>
      </c>
      <c r="B72" s="19" t="s">
        <v>1620</v>
      </c>
      <c r="C72" s="15" t="s">
        <v>1621</v>
      </c>
      <c r="D72" s="15" t="s">
        <v>164</v>
      </c>
      <c r="E72" s="20">
        <v>500000</v>
      </c>
      <c r="F72" s="21">
        <v>507.63049999999998</v>
      </c>
      <c r="G72" s="22">
        <v>3.0000000000000001E-3</v>
      </c>
      <c r="H72" s="23">
        <v>7.6457999999999998E-2</v>
      </c>
      <c r="I72" s="40"/>
      <c r="J72" s="5"/>
    </row>
    <row r="73" spans="1:10" ht="12.95" customHeight="1">
      <c r="A73" s="18" t="s">
        <v>1622</v>
      </c>
      <c r="B73" s="19" t="s">
        <v>1623</v>
      </c>
      <c r="C73" s="15" t="s">
        <v>1624</v>
      </c>
      <c r="D73" s="15" t="s">
        <v>164</v>
      </c>
      <c r="E73" s="20">
        <v>500000</v>
      </c>
      <c r="F73" s="21">
        <v>505.68549999999999</v>
      </c>
      <c r="G73" s="22">
        <v>3.0000000000000001E-3</v>
      </c>
      <c r="H73" s="23">
        <v>7.6358999999999996E-2</v>
      </c>
      <c r="I73" s="40"/>
      <c r="J73" s="5"/>
    </row>
    <row r="74" spans="1:10" ht="12.95" customHeight="1">
      <c r="A74" s="18" t="s">
        <v>1625</v>
      </c>
      <c r="B74" s="19" t="s">
        <v>1626</v>
      </c>
      <c r="C74" s="15" t="s">
        <v>1627</v>
      </c>
      <c r="D74" s="15" t="s">
        <v>187</v>
      </c>
      <c r="E74" s="20">
        <v>50</v>
      </c>
      <c r="F74" s="21">
        <v>503.65699999999998</v>
      </c>
      <c r="G74" s="22">
        <v>2.8999999999999998E-3</v>
      </c>
      <c r="H74" s="23">
        <v>7.6398999999999995E-2</v>
      </c>
      <c r="I74" s="40"/>
      <c r="J74" s="5"/>
    </row>
    <row r="75" spans="1:10" ht="12.95" customHeight="1">
      <c r="A75" s="18" t="s">
        <v>1628</v>
      </c>
      <c r="B75" s="19" t="s">
        <v>1629</v>
      </c>
      <c r="C75" s="15" t="s">
        <v>1630</v>
      </c>
      <c r="D75" s="15" t="s">
        <v>187</v>
      </c>
      <c r="E75" s="20">
        <v>50</v>
      </c>
      <c r="F75" s="21">
        <v>502.14150000000001</v>
      </c>
      <c r="G75" s="22">
        <v>2.8999999999999998E-3</v>
      </c>
      <c r="H75" s="23">
        <v>7.9326999999999995E-2</v>
      </c>
      <c r="I75" s="40"/>
      <c r="J75" s="5"/>
    </row>
    <row r="76" spans="1:10" ht="12.95" customHeight="1">
      <c r="A76" s="18" t="s">
        <v>1631</v>
      </c>
      <c r="B76" s="19" t="s">
        <v>1632</v>
      </c>
      <c r="C76" s="15" t="s">
        <v>1633</v>
      </c>
      <c r="D76" s="15" t="s">
        <v>187</v>
      </c>
      <c r="E76" s="20">
        <v>50</v>
      </c>
      <c r="F76" s="21">
        <v>501.33300000000003</v>
      </c>
      <c r="G76" s="22">
        <v>2.8999999999999998E-3</v>
      </c>
      <c r="H76" s="23">
        <v>7.4899999999999994E-2</v>
      </c>
      <c r="I76" s="40"/>
      <c r="J76" s="5"/>
    </row>
    <row r="77" spans="1:10" ht="12.95" customHeight="1">
      <c r="A77" s="18" t="s">
        <v>1634</v>
      </c>
      <c r="B77" s="19" t="s">
        <v>1635</v>
      </c>
      <c r="C77" s="15" t="s">
        <v>1636</v>
      </c>
      <c r="D77" s="15" t="s">
        <v>187</v>
      </c>
      <c r="E77" s="20">
        <v>50</v>
      </c>
      <c r="F77" s="21">
        <v>498.69</v>
      </c>
      <c r="G77" s="22">
        <v>2.8999999999999998E-3</v>
      </c>
      <c r="H77" s="23">
        <v>7.5399999999999995E-2</v>
      </c>
      <c r="I77" s="40"/>
      <c r="J77" s="5"/>
    </row>
    <row r="78" spans="1:10" ht="12.95" customHeight="1">
      <c r="A78" s="18" t="s">
        <v>1637</v>
      </c>
      <c r="B78" s="19" t="s">
        <v>1638</v>
      </c>
      <c r="C78" s="15" t="s">
        <v>1639</v>
      </c>
      <c r="D78" s="15" t="s">
        <v>511</v>
      </c>
      <c r="E78" s="20">
        <v>250</v>
      </c>
      <c r="F78" s="21">
        <v>497.721</v>
      </c>
      <c r="G78" s="22">
        <v>2.8999999999999998E-3</v>
      </c>
      <c r="H78" s="23">
        <v>7.5899999999999995E-2</v>
      </c>
      <c r="I78" s="40"/>
      <c r="J78" s="5"/>
    </row>
    <row r="79" spans="1:10" ht="12.95" customHeight="1">
      <c r="A79" s="18" t="s">
        <v>1640</v>
      </c>
      <c r="B79" s="19" t="s">
        <v>1641</v>
      </c>
      <c r="C79" s="15" t="s">
        <v>1642</v>
      </c>
      <c r="D79" s="15" t="s">
        <v>511</v>
      </c>
      <c r="E79" s="20">
        <v>250</v>
      </c>
      <c r="F79" s="21">
        <v>497.68650000000002</v>
      </c>
      <c r="G79" s="22">
        <v>2.8999999999999998E-3</v>
      </c>
      <c r="H79" s="23">
        <v>7.6350000000000001E-2</v>
      </c>
      <c r="I79" s="40"/>
      <c r="J79" s="5"/>
    </row>
    <row r="80" spans="1:10" ht="12.95" customHeight="1">
      <c r="A80" s="18" t="s">
        <v>1643</v>
      </c>
      <c r="B80" s="19" t="s">
        <v>1644</v>
      </c>
      <c r="C80" s="15" t="s">
        <v>1645</v>
      </c>
      <c r="D80" s="15" t="s">
        <v>187</v>
      </c>
      <c r="E80" s="20">
        <v>50</v>
      </c>
      <c r="F80" s="21">
        <v>494.35250000000002</v>
      </c>
      <c r="G80" s="22">
        <v>2.8999999999999998E-3</v>
      </c>
      <c r="H80" s="23">
        <v>7.6399999999999996E-2</v>
      </c>
      <c r="I80" s="40"/>
      <c r="J80" s="5"/>
    </row>
    <row r="81" spans="1:10" ht="12.95" customHeight="1">
      <c r="A81" s="18" t="s">
        <v>1646</v>
      </c>
      <c r="B81" s="19" t="s">
        <v>1647</v>
      </c>
      <c r="C81" s="15" t="s">
        <v>1648</v>
      </c>
      <c r="D81" s="15" t="s">
        <v>511</v>
      </c>
      <c r="E81" s="20">
        <v>50</v>
      </c>
      <c r="F81" s="21">
        <v>486.92599999999999</v>
      </c>
      <c r="G81" s="22">
        <v>2.8E-3</v>
      </c>
      <c r="H81" s="23">
        <v>7.5999999999999998E-2</v>
      </c>
      <c r="I81" s="40"/>
      <c r="J81" s="5"/>
    </row>
    <row r="82" spans="1:10" ht="12.95" customHeight="1">
      <c r="A82" s="18" t="s">
        <v>1649</v>
      </c>
      <c r="B82" s="19" t="s">
        <v>1650</v>
      </c>
      <c r="C82" s="15" t="s">
        <v>1651</v>
      </c>
      <c r="D82" s="15" t="s">
        <v>164</v>
      </c>
      <c r="E82" s="20">
        <v>500000</v>
      </c>
      <c r="F82" s="21">
        <v>483.66399999999999</v>
      </c>
      <c r="G82" s="22">
        <v>2.8E-3</v>
      </c>
      <c r="H82" s="23">
        <v>7.6280000000000001E-2</v>
      </c>
      <c r="I82" s="40"/>
      <c r="J82" s="5"/>
    </row>
    <row r="83" spans="1:10" ht="12.95" customHeight="1">
      <c r="A83" s="18" t="s">
        <v>1652</v>
      </c>
      <c r="B83" s="19" t="s">
        <v>1653</v>
      </c>
      <c r="C83" s="15" t="s">
        <v>1654</v>
      </c>
      <c r="D83" s="15" t="s">
        <v>187</v>
      </c>
      <c r="E83" s="20">
        <v>40</v>
      </c>
      <c r="F83" s="21">
        <v>412.61720000000003</v>
      </c>
      <c r="G83" s="22">
        <v>2.3999999999999998E-3</v>
      </c>
      <c r="H83" s="23">
        <v>7.4899999999999994E-2</v>
      </c>
      <c r="I83" s="40"/>
      <c r="J83" s="5"/>
    </row>
    <row r="84" spans="1:10" ht="12.95" customHeight="1">
      <c r="A84" s="18" t="s">
        <v>1655</v>
      </c>
      <c r="B84" s="19" t="s">
        <v>1656</v>
      </c>
      <c r="C84" s="15" t="s">
        <v>1657</v>
      </c>
      <c r="D84" s="15" t="s">
        <v>164</v>
      </c>
      <c r="E84" s="20">
        <v>400000</v>
      </c>
      <c r="F84" s="21">
        <v>398.37920000000003</v>
      </c>
      <c r="G84" s="22">
        <v>2.3E-3</v>
      </c>
      <c r="H84" s="23">
        <v>7.3270000000000002E-2</v>
      </c>
      <c r="I84" s="40"/>
      <c r="J84" s="5"/>
    </row>
    <row r="85" spans="1:10" ht="12.95" customHeight="1">
      <c r="A85" s="18" t="s">
        <v>1658</v>
      </c>
      <c r="B85" s="19" t="s">
        <v>1659</v>
      </c>
      <c r="C85" s="15" t="s">
        <v>1660</v>
      </c>
      <c r="D85" s="15" t="s">
        <v>187</v>
      </c>
      <c r="E85" s="20">
        <v>25</v>
      </c>
      <c r="F85" s="21">
        <v>287.93400000000003</v>
      </c>
      <c r="G85" s="22">
        <v>1.6999999999999999E-3</v>
      </c>
      <c r="H85" s="23">
        <v>7.5499999999999998E-2</v>
      </c>
      <c r="I85" s="40"/>
      <c r="J85" s="5"/>
    </row>
    <row r="86" spans="1:10" ht="12.95" customHeight="1">
      <c r="A86" s="18" t="s">
        <v>1017</v>
      </c>
      <c r="B86" s="19" t="s">
        <v>1018</v>
      </c>
      <c r="C86" s="15" t="s">
        <v>1019</v>
      </c>
      <c r="D86" s="15" t="s">
        <v>164</v>
      </c>
      <c r="E86" s="20">
        <v>100000</v>
      </c>
      <c r="F86" s="21">
        <v>92.622399999999999</v>
      </c>
      <c r="G86" s="22">
        <v>5.0000000000000001E-4</v>
      </c>
      <c r="H86" s="23">
        <v>7.3407E-2</v>
      </c>
      <c r="I86" s="40"/>
      <c r="J86" s="5"/>
    </row>
    <row r="87" spans="1:10" ht="12.95" customHeight="1">
      <c r="A87" s="18" t="s">
        <v>1661</v>
      </c>
      <c r="B87" s="19" t="s">
        <v>1662</v>
      </c>
      <c r="C87" s="15" t="s">
        <v>1663</v>
      </c>
      <c r="D87" s="15" t="s">
        <v>164</v>
      </c>
      <c r="E87" s="20">
        <v>30000</v>
      </c>
      <c r="F87" s="21">
        <v>31.4621</v>
      </c>
      <c r="G87" s="22">
        <v>2.0000000000000001E-4</v>
      </c>
      <c r="H87" s="23">
        <v>7.3285000000000003E-2</v>
      </c>
      <c r="I87" s="40"/>
      <c r="J87" s="5"/>
    </row>
    <row r="88" spans="1:10" ht="12.95" customHeight="1">
      <c r="A88" s="5"/>
      <c r="B88" s="14" t="s">
        <v>168</v>
      </c>
      <c r="C88" s="15"/>
      <c r="D88" s="15"/>
      <c r="E88" s="15"/>
      <c r="F88" s="25">
        <v>165571.43280000001</v>
      </c>
      <c r="G88" s="26">
        <v>0.96630000000000005</v>
      </c>
      <c r="H88" s="27"/>
      <c r="I88" s="28"/>
      <c r="J88" s="5"/>
    </row>
    <row r="89" spans="1:10" ht="12.95" customHeight="1">
      <c r="A89" s="5"/>
      <c r="B89" s="29" t="s">
        <v>169</v>
      </c>
      <c r="C89" s="2"/>
      <c r="D89" s="2"/>
      <c r="E89" s="2"/>
      <c r="F89" s="27" t="s">
        <v>170</v>
      </c>
      <c r="G89" s="27" t="s">
        <v>170</v>
      </c>
      <c r="H89" s="27"/>
      <c r="I89" s="28"/>
      <c r="J89" s="5"/>
    </row>
    <row r="90" spans="1:10" ht="12.95" customHeight="1">
      <c r="A90" s="5"/>
      <c r="B90" s="29" t="s">
        <v>168</v>
      </c>
      <c r="C90" s="2"/>
      <c r="D90" s="2"/>
      <c r="E90" s="2"/>
      <c r="F90" s="27" t="s">
        <v>170</v>
      </c>
      <c r="G90" s="27" t="s">
        <v>170</v>
      </c>
      <c r="H90" s="27"/>
      <c r="I90" s="28"/>
      <c r="J90" s="5"/>
    </row>
    <row r="91" spans="1:10" ht="12.95" customHeight="1">
      <c r="A91" s="5"/>
      <c r="B91" s="29" t="s">
        <v>171</v>
      </c>
      <c r="C91" s="30"/>
      <c r="D91" s="2"/>
      <c r="E91" s="30"/>
      <c r="F91" s="25">
        <v>165571.43280000001</v>
      </c>
      <c r="G91" s="26">
        <v>0.96630000000000005</v>
      </c>
      <c r="H91" s="27"/>
      <c r="I91" s="28"/>
      <c r="J91" s="5"/>
    </row>
    <row r="92" spans="1:10" ht="12.95" customHeight="1">
      <c r="A92" s="5"/>
      <c r="B92" s="14" t="s">
        <v>219</v>
      </c>
      <c r="C92" s="15"/>
      <c r="D92" s="15"/>
      <c r="E92" s="15"/>
      <c r="F92" s="15"/>
      <c r="G92" s="15"/>
      <c r="H92" s="16"/>
      <c r="I92" s="17"/>
      <c r="J92" s="5"/>
    </row>
    <row r="93" spans="1:10" ht="12.95" customHeight="1">
      <c r="A93" s="5"/>
      <c r="B93" s="14" t="s">
        <v>4368</v>
      </c>
      <c r="C93" s="15"/>
      <c r="D93" s="15"/>
      <c r="E93" s="15"/>
      <c r="F93" s="5"/>
      <c r="G93" s="16"/>
      <c r="H93" s="16"/>
      <c r="I93" s="17"/>
      <c r="J93" s="5"/>
    </row>
    <row r="94" spans="1:10" ht="12.95" customHeight="1">
      <c r="A94" s="18" t="s">
        <v>768</v>
      </c>
      <c r="B94" s="19" t="s">
        <v>4369</v>
      </c>
      <c r="C94" s="15" t="s">
        <v>769</v>
      </c>
      <c r="D94" s="15"/>
      <c r="E94" s="20">
        <v>4323.366</v>
      </c>
      <c r="F94" s="21">
        <v>441.5478</v>
      </c>
      <c r="G94" s="22">
        <v>2.5999999999999999E-3</v>
      </c>
      <c r="H94" s="23"/>
      <c r="I94" s="40"/>
      <c r="J94" s="5"/>
    </row>
    <row r="95" spans="1:10" ht="12.95" customHeight="1">
      <c r="A95" s="5"/>
      <c r="B95" s="14" t="s">
        <v>168</v>
      </c>
      <c r="C95" s="15"/>
      <c r="D95" s="15"/>
      <c r="E95" s="15"/>
      <c r="F95" s="25">
        <v>441.5478</v>
      </c>
      <c r="G95" s="26">
        <v>2.5999999999999999E-3</v>
      </c>
      <c r="H95" s="27"/>
      <c r="I95" s="28"/>
      <c r="J95" s="5"/>
    </row>
    <row r="96" spans="1:10" ht="12.95" customHeight="1">
      <c r="A96" s="5"/>
      <c r="B96" s="29" t="s">
        <v>171</v>
      </c>
      <c r="C96" s="30"/>
      <c r="D96" s="2"/>
      <c r="E96" s="30"/>
      <c r="F96" s="25">
        <v>441.5478</v>
      </c>
      <c r="G96" s="26">
        <v>2.5999999999999999E-3</v>
      </c>
      <c r="H96" s="27"/>
      <c r="I96" s="28"/>
      <c r="J96" s="5"/>
    </row>
    <row r="97" spans="1:11" ht="12.95" customHeight="1">
      <c r="A97" s="5"/>
      <c r="B97" s="14" t="s">
        <v>172</v>
      </c>
      <c r="C97" s="15"/>
      <c r="D97" s="15"/>
      <c r="E97" s="15"/>
      <c r="F97" s="15"/>
      <c r="G97" s="15"/>
      <c r="H97" s="16"/>
      <c r="I97" s="17"/>
      <c r="J97" s="5"/>
    </row>
    <row r="98" spans="1:11" ht="12.95" customHeight="1">
      <c r="A98" s="18" t="s">
        <v>173</v>
      </c>
      <c r="B98" s="19" t="s">
        <v>174</v>
      </c>
      <c r="C98" s="15"/>
      <c r="D98" s="15"/>
      <c r="E98" s="20"/>
      <c r="F98" s="21">
        <v>406.78590000000003</v>
      </c>
      <c r="G98" s="22">
        <v>2.3999999999999998E-3</v>
      </c>
      <c r="H98" s="23">
        <v>6.6500407845007922E-2</v>
      </c>
      <c r="I98" s="40"/>
      <c r="J98" s="5"/>
    </row>
    <row r="99" spans="1:11" ht="12.95" customHeight="1">
      <c r="A99" s="5"/>
      <c r="B99" s="14" t="s">
        <v>168</v>
      </c>
      <c r="C99" s="15"/>
      <c r="D99" s="15"/>
      <c r="E99" s="15"/>
      <c r="F99" s="25">
        <v>406.78590000000003</v>
      </c>
      <c r="G99" s="26">
        <v>2.3999999999999998E-3</v>
      </c>
      <c r="H99" s="27"/>
      <c r="I99" s="28"/>
      <c r="J99" s="5"/>
    </row>
    <row r="100" spans="1:11" ht="12.95" customHeight="1">
      <c r="A100" s="5"/>
      <c r="B100" s="29" t="s">
        <v>171</v>
      </c>
      <c r="C100" s="30"/>
      <c r="D100" s="2"/>
      <c r="E100" s="30"/>
      <c r="F100" s="25">
        <v>406.78590000000003</v>
      </c>
      <c r="G100" s="26">
        <v>2.3999999999999998E-3</v>
      </c>
      <c r="H100" s="27"/>
      <c r="I100" s="28"/>
      <c r="J100" s="5"/>
    </row>
    <row r="101" spans="1:11" ht="12.95" customHeight="1">
      <c r="A101" s="5"/>
      <c r="B101" s="29" t="s">
        <v>175</v>
      </c>
      <c r="C101" s="15"/>
      <c r="D101" s="2"/>
      <c r="E101" s="15"/>
      <c r="F101" s="31">
        <v>4926.4435000000003</v>
      </c>
      <c r="G101" s="26">
        <v>2.87E-2</v>
      </c>
      <c r="H101" s="27"/>
      <c r="I101" s="28"/>
      <c r="J101" s="5"/>
      <c r="K101" s="44"/>
    </row>
    <row r="102" spans="1:11" ht="12.95" customHeight="1">
      <c r="A102" s="5"/>
      <c r="B102" s="32" t="s">
        <v>176</v>
      </c>
      <c r="C102" s="33"/>
      <c r="D102" s="33"/>
      <c r="E102" s="33"/>
      <c r="F102" s="34">
        <v>171346.21</v>
      </c>
      <c r="G102" s="35">
        <v>1</v>
      </c>
      <c r="H102" s="36"/>
      <c r="I102" s="37"/>
      <c r="J102" s="5"/>
    </row>
    <row r="103" spans="1:11" ht="12.95" customHeight="1">
      <c r="A103" s="5"/>
      <c r="B103" s="7"/>
      <c r="C103" s="5"/>
      <c r="D103" s="5"/>
      <c r="E103" s="5"/>
      <c r="F103" s="5"/>
      <c r="G103" s="5"/>
      <c r="H103" s="5"/>
      <c r="I103" s="5"/>
      <c r="J103" s="5"/>
    </row>
    <row r="104" spans="1:11" ht="12.95" customHeight="1">
      <c r="A104" s="5"/>
      <c r="B104" s="4" t="s">
        <v>177</v>
      </c>
      <c r="C104" s="5"/>
      <c r="D104" s="5"/>
      <c r="E104" s="5"/>
      <c r="F104" s="5"/>
      <c r="G104" s="5"/>
      <c r="H104" s="5"/>
      <c r="I104" s="5"/>
      <c r="J104" s="5"/>
    </row>
    <row r="105" spans="1:11" ht="12.95" customHeight="1">
      <c r="A105" s="5"/>
      <c r="B105" s="4" t="s">
        <v>218</v>
      </c>
      <c r="C105" s="5"/>
      <c r="D105" s="5"/>
      <c r="E105" s="5"/>
      <c r="F105" s="5"/>
      <c r="G105" s="5"/>
      <c r="H105" s="5"/>
      <c r="I105" s="5"/>
      <c r="J105" s="5"/>
    </row>
    <row r="106" spans="1:11" ht="12.95" customHeight="1">
      <c r="A106" s="5"/>
      <c r="B106" s="4" t="s">
        <v>178</v>
      </c>
      <c r="C106" s="5"/>
      <c r="D106" s="5"/>
      <c r="E106" s="5"/>
      <c r="F106" s="5"/>
      <c r="G106" s="5"/>
      <c r="H106" s="5"/>
      <c r="I106" s="5"/>
      <c r="J106" s="5"/>
    </row>
    <row r="107" spans="1:11" ht="26.1" customHeight="1">
      <c r="A107" s="5"/>
      <c r="B107" s="64" t="s">
        <v>179</v>
      </c>
      <c r="C107" s="64"/>
      <c r="D107" s="64"/>
      <c r="E107" s="64"/>
      <c r="F107" s="64"/>
      <c r="G107" s="64"/>
      <c r="H107" s="64"/>
      <c r="I107" s="64"/>
      <c r="J107" s="5"/>
    </row>
    <row r="108" spans="1:11" ht="12.95" customHeight="1">
      <c r="A108" s="5"/>
      <c r="B108" s="64"/>
      <c r="C108" s="64"/>
      <c r="D108" s="64"/>
      <c r="E108" s="64"/>
      <c r="F108" s="64"/>
      <c r="G108" s="64"/>
      <c r="H108" s="64"/>
      <c r="I108" s="64"/>
      <c r="J108" s="5"/>
    </row>
    <row r="109" spans="1:11" ht="12.95" customHeight="1">
      <c r="A109" s="5"/>
      <c r="B109" s="4"/>
      <c r="C109" s="4"/>
      <c r="D109" s="4"/>
      <c r="E109" s="4"/>
      <c r="F109" s="4"/>
      <c r="G109" s="4"/>
      <c r="H109" s="4"/>
      <c r="I109" s="4"/>
      <c r="J109" s="5"/>
    </row>
    <row r="110" spans="1:11" ht="12.95" customHeight="1">
      <c r="A110" s="5"/>
      <c r="B110" s="4"/>
      <c r="C110" s="4"/>
      <c r="D110" s="4"/>
      <c r="E110" s="4"/>
      <c r="F110" s="4"/>
      <c r="G110" s="4"/>
      <c r="H110" s="4"/>
      <c r="I110" s="4"/>
      <c r="J110" s="5"/>
    </row>
    <row r="111" spans="1:11" ht="12.95" customHeight="1">
      <c r="A111" s="5"/>
      <c r="B111" s="64"/>
      <c r="C111" s="64"/>
      <c r="D111" s="64"/>
      <c r="E111" s="64"/>
      <c r="F111" s="64"/>
      <c r="G111" s="64"/>
      <c r="H111" s="64"/>
      <c r="I111" s="64"/>
      <c r="J111" s="5"/>
    </row>
    <row r="112" spans="1:11" ht="12.95" customHeight="1">
      <c r="A112" s="5"/>
      <c r="B112" s="5"/>
      <c r="C112" s="65" t="s">
        <v>1664</v>
      </c>
      <c r="D112" s="65"/>
      <c r="E112" s="65"/>
      <c r="F112" s="65"/>
      <c r="G112" s="5"/>
      <c r="H112" s="5"/>
      <c r="I112" s="5"/>
      <c r="J112" s="5"/>
    </row>
    <row r="113" spans="1:10" ht="12.95" customHeight="1">
      <c r="A113" s="5"/>
      <c r="B113" s="38" t="s">
        <v>181</v>
      </c>
      <c r="C113" s="65" t="s">
        <v>182</v>
      </c>
      <c r="D113" s="65"/>
      <c r="E113" s="65"/>
      <c r="F113" s="65"/>
      <c r="G113" s="5"/>
      <c r="H113" s="5"/>
      <c r="I113" s="5"/>
      <c r="J113" s="5"/>
    </row>
    <row r="114" spans="1:10" ht="120.95" customHeight="1">
      <c r="A114" s="5"/>
      <c r="B114" s="5"/>
      <c r="C114" s="63"/>
      <c r="D114" s="63"/>
      <c r="E114" s="5"/>
      <c r="F114" s="5"/>
      <c r="G114" s="5"/>
      <c r="H114" s="5"/>
      <c r="I114" s="5"/>
      <c r="J114" s="5"/>
    </row>
  </sheetData>
  <mergeCells count="6">
    <mergeCell ref="C114:D114"/>
    <mergeCell ref="B107:I107"/>
    <mergeCell ref="B108:I108"/>
    <mergeCell ref="B111:I111"/>
    <mergeCell ref="C112:F112"/>
    <mergeCell ref="C113:F113"/>
  </mergeCells>
  <hyperlinks>
    <hyperlink ref="A1" location="AxisDynamicBondFund" display="AXISDBF" xr:uid="{00000000-0004-0000-1000-000000000000}"/>
    <hyperlink ref="B1" location="AxisDynamicBondFund" display="Axis Dynamic Bond Fund" xr:uid="{00000000-0004-0000-10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outlinePr summaryBelow="0"/>
  </sheetPr>
  <dimension ref="A1:K174"/>
  <sheetViews>
    <sheetView topLeftCell="A144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36</v>
      </c>
      <c r="B1" s="4" t="s">
        <v>37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261</v>
      </c>
      <c r="B7" s="19" t="s">
        <v>262</v>
      </c>
      <c r="C7" s="15" t="s">
        <v>263</v>
      </c>
      <c r="D7" s="15" t="s">
        <v>260</v>
      </c>
      <c r="E7" s="20">
        <v>1149804</v>
      </c>
      <c r="F7" s="21">
        <v>13227.3452</v>
      </c>
      <c r="G7" s="22">
        <v>6.2300000000000001E-2</v>
      </c>
      <c r="H7" s="39"/>
      <c r="I7" s="24"/>
      <c r="J7" s="5"/>
    </row>
    <row r="8" spans="1:10" ht="12.95" customHeight="1">
      <c r="A8" s="18" t="s">
        <v>264</v>
      </c>
      <c r="B8" s="19" t="s">
        <v>265</v>
      </c>
      <c r="C8" s="15" t="s">
        <v>266</v>
      </c>
      <c r="D8" s="15" t="s">
        <v>267</v>
      </c>
      <c r="E8" s="20">
        <v>370761</v>
      </c>
      <c r="F8" s="21">
        <v>10878.127699999999</v>
      </c>
      <c r="G8" s="22">
        <v>5.1200000000000002E-2</v>
      </c>
      <c r="H8" s="39"/>
      <c r="I8" s="24"/>
      <c r="J8" s="5"/>
    </row>
    <row r="9" spans="1:10" ht="12.95" customHeight="1">
      <c r="A9" s="18" t="s">
        <v>257</v>
      </c>
      <c r="B9" s="19" t="s">
        <v>258</v>
      </c>
      <c r="C9" s="15" t="s">
        <v>259</v>
      </c>
      <c r="D9" s="15" t="s">
        <v>260</v>
      </c>
      <c r="E9" s="20">
        <v>559507</v>
      </c>
      <c r="F9" s="21">
        <v>8505.0658999999996</v>
      </c>
      <c r="G9" s="22">
        <v>0.04</v>
      </c>
      <c r="H9" s="39"/>
      <c r="I9" s="24"/>
      <c r="J9" s="5"/>
    </row>
    <row r="10" spans="1:10" ht="12.95" customHeight="1">
      <c r="A10" s="18" t="s">
        <v>321</v>
      </c>
      <c r="B10" s="19" t="s">
        <v>322</v>
      </c>
      <c r="C10" s="15" t="s">
        <v>323</v>
      </c>
      <c r="D10" s="15" t="s">
        <v>274</v>
      </c>
      <c r="E10" s="20">
        <v>462681</v>
      </c>
      <c r="F10" s="21">
        <v>6572.6148999999996</v>
      </c>
      <c r="G10" s="22">
        <v>3.09E-2</v>
      </c>
      <c r="H10" s="39"/>
      <c r="I10" s="24"/>
      <c r="J10" s="5"/>
    </row>
    <row r="11" spans="1:10" ht="12.95" customHeight="1">
      <c r="A11" s="18" t="s">
        <v>801</v>
      </c>
      <c r="B11" s="19" t="s">
        <v>802</v>
      </c>
      <c r="C11" s="15" t="s">
        <v>803</v>
      </c>
      <c r="D11" s="15" t="s">
        <v>278</v>
      </c>
      <c r="E11" s="20">
        <v>80944</v>
      </c>
      <c r="F11" s="21">
        <v>5604.1983</v>
      </c>
      <c r="G11" s="22">
        <v>2.64E-2</v>
      </c>
      <c r="H11" s="39"/>
      <c r="I11" s="24"/>
      <c r="J11" s="5"/>
    </row>
    <row r="12" spans="1:10" ht="12.95" customHeight="1">
      <c r="A12" s="18" t="s">
        <v>391</v>
      </c>
      <c r="B12" s="19" t="s">
        <v>392</v>
      </c>
      <c r="C12" s="15" t="s">
        <v>393</v>
      </c>
      <c r="D12" s="15" t="s">
        <v>394</v>
      </c>
      <c r="E12" s="20">
        <v>149127</v>
      </c>
      <c r="F12" s="21">
        <v>5360.0717999999997</v>
      </c>
      <c r="G12" s="22">
        <v>2.52E-2</v>
      </c>
      <c r="H12" s="39"/>
      <c r="I12" s="24"/>
      <c r="J12" s="5"/>
    </row>
    <row r="13" spans="1:10" ht="12.95" customHeight="1">
      <c r="A13" s="18" t="s">
        <v>804</v>
      </c>
      <c r="B13" s="19" t="s">
        <v>805</v>
      </c>
      <c r="C13" s="15" t="s">
        <v>806</v>
      </c>
      <c r="D13" s="15" t="s">
        <v>452</v>
      </c>
      <c r="E13" s="20">
        <v>350109</v>
      </c>
      <c r="F13" s="21">
        <v>5258.9872999999998</v>
      </c>
      <c r="G13" s="22">
        <v>2.4799999999999999E-2</v>
      </c>
      <c r="H13" s="39"/>
      <c r="I13" s="24"/>
      <c r="J13" s="5"/>
    </row>
    <row r="14" spans="1:10" ht="12.95" customHeight="1">
      <c r="A14" s="18" t="s">
        <v>798</v>
      </c>
      <c r="B14" s="19" t="s">
        <v>799</v>
      </c>
      <c r="C14" s="15" t="s">
        <v>800</v>
      </c>
      <c r="D14" s="15" t="s">
        <v>294</v>
      </c>
      <c r="E14" s="20">
        <v>225860</v>
      </c>
      <c r="F14" s="21">
        <v>4870.3320999999996</v>
      </c>
      <c r="G14" s="22">
        <v>2.29E-2</v>
      </c>
      <c r="H14" s="39"/>
      <c r="I14" s="24"/>
      <c r="J14" s="5"/>
    </row>
    <row r="15" spans="1:10" ht="12.95" customHeight="1">
      <c r="A15" s="18" t="s">
        <v>298</v>
      </c>
      <c r="B15" s="19" t="s">
        <v>299</v>
      </c>
      <c r="C15" s="15" t="s">
        <v>300</v>
      </c>
      <c r="D15" s="15" t="s">
        <v>301</v>
      </c>
      <c r="E15" s="20">
        <v>362000</v>
      </c>
      <c r="F15" s="21">
        <v>4786.7259999999997</v>
      </c>
      <c r="G15" s="22">
        <v>2.2499999999999999E-2</v>
      </c>
      <c r="H15" s="39"/>
      <c r="I15" s="24"/>
      <c r="J15" s="5"/>
    </row>
    <row r="16" spans="1:10" ht="12.95" customHeight="1">
      <c r="A16" s="18" t="s">
        <v>302</v>
      </c>
      <c r="B16" s="19" t="s">
        <v>303</v>
      </c>
      <c r="C16" s="15" t="s">
        <v>304</v>
      </c>
      <c r="D16" s="15" t="s">
        <v>305</v>
      </c>
      <c r="E16" s="20">
        <v>1264000</v>
      </c>
      <c r="F16" s="21">
        <v>4590.848</v>
      </c>
      <c r="G16" s="22">
        <v>2.1600000000000001E-2</v>
      </c>
      <c r="H16" s="39"/>
      <c r="I16" s="24"/>
      <c r="J16" s="5"/>
    </row>
    <row r="17" spans="1:10" ht="12.95" customHeight="1">
      <c r="A17" s="18" t="s">
        <v>268</v>
      </c>
      <c r="B17" s="19" t="s">
        <v>269</v>
      </c>
      <c r="C17" s="15" t="s">
        <v>270</v>
      </c>
      <c r="D17" s="15" t="s">
        <v>260</v>
      </c>
      <c r="E17" s="20">
        <v>488311</v>
      </c>
      <c r="F17" s="21">
        <v>4034.6696000000002</v>
      </c>
      <c r="G17" s="22">
        <v>1.9E-2</v>
      </c>
      <c r="H17" s="39"/>
      <c r="I17" s="24"/>
      <c r="J17" s="5"/>
    </row>
    <row r="18" spans="1:10" ht="12.95" customHeight="1">
      <c r="A18" s="18" t="s">
        <v>1665</v>
      </c>
      <c r="B18" s="19" t="s">
        <v>1666</v>
      </c>
      <c r="C18" s="15" t="s">
        <v>1667</v>
      </c>
      <c r="D18" s="15" t="s">
        <v>317</v>
      </c>
      <c r="E18" s="20">
        <v>131413</v>
      </c>
      <c r="F18" s="21">
        <v>4006.7824000000001</v>
      </c>
      <c r="G18" s="22">
        <v>1.89E-2</v>
      </c>
      <c r="H18" s="39"/>
      <c r="I18" s="24"/>
      <c r="J18" s="5"/>
    </row>
    <row r="19" spans="1:10" ht="12.95" customHeight="1">
      <c r="A19" s="18" t="s">
        <v>925</v>
      </c>
      <c r="B19" s="19" t="s">
        <v>926</v>
      </c>
      <c r="C19" s="15" t="s">
        <v>927</v>
      </c>
      <c r="D19" s="15" t="s">
        <v>434</v>
      </c>
      <c r="E19" s="20">
        <v>218847</v>
      </c>
      <c r="F19" s="21">
        <v>3143.8465999999999</v>
      </c>
      <c r="G19" s="22">
        <v>1.4800000000000001E-2</v>
      </c>
      <c r="H19" s="39"/>
      <c r="I19" s="24"/>
      <c r="J19" s="5"/>
    </row>
    <row r="20" spans="1:10" ht="12.95" customHeight="1">
      <c r="A20" s="18" t="s">
        <v>955</v>
      </c>
      <c r="B20" s="19" t="s">
        <v>956</v>
      </c>
      <c r="C20" s="15" t="s">
        <v>957</v>
      </c>
      <c r="D20" s="15" t="s">
        <v>394</v>
      </c>
      <c r="E20" s="20">
        <v>2495138</v>
      </c>
      <c r="F20" s="21">
        <v>2667.8015</v>
      </c>
      <c r="G20" s="22">
        <v>1.26E-2</v>
      </c>
      <c r="H20" s="39"/>
      <c r="I20" s="24"/>
      <c r="J20" s="5"/>
    </row>
    <row r="21" spans="1:10" ht="12.95" customHeight="1">
      <c r="A21" s="18" t="s">
        <v>843</v>
      </c>
      <c r="B21" s="19" t="s">
        <v>844</v>
      </c>
      <c r="C21" s="15" t="s">
        <v>845</v>
      </c>
      <c r="D21" s="15" t="s">
        <v>294</v>
      </c>
      <c r="E21" s="20">
        <v>29789</v>
      </c>
      <c r="F21" s="21">
        <v>2652.3083000000001</v>
      </c>
      <c r="G21" s="22">
        <v>1.2500000000000001E-2</v>
      </c>
      <c r="H21" s="39"/>
      <c r="I21" s="24"/>
      <c r="J21" s="5"/>
    </row>
    <row r="22" spans="1:10" ht="12.95" customHeight="1">
      <c r="A22" s="18" t="s">
        <v>422</v>
      </c>
      <c r="B22" s="19" t="s">
        <v>423</v>
      </c>
      <c r="C22" s="15" t="s">
        <v>424</v>
      </c>
      <c r="D22" s="15" t="s">
        <v>260</v>
      </c>
      <c r="E22" s="20">
        <v>472303</v>
      </c>
      <c r="F22" s="21">
        <v>2589.4011999999998</v>
      </c>
      <c r="G22" s="22">
        <v>1.2200000000000001E-2</v>
      </c>
      <c r="H22" s="39"/>
      <c r="I22" s="24"/>
      <c r="J22" s="5"/>
    </row>
    <row r="23" spans="1:10" ht="12.95" customHeight="1">
      <c r="A23" s="18" t="s">
        <v>374</v>
      </c>
      <c r="B23" s="19" t="s">
        <v>375</v>
      </c>
      <c r="C23" s="15" t="s">
        <v>376</v>
      </c>
      <c r="D23" s="15" t="s">
        <v>260</v>
      </c>
      <c r="E23" s="20">
        <v>146414</v>
      </c>
      <c r="F23" s="21">
        <v>2377.6902</v>
      </c>
      <c r="G23" s="22">
        <v>1.12E-2</v>
      </c>
      <c r="H23" s="39"/>
      <c r="I23" s="24"/>
      <c r="J23" s="5"/>
    </row>
    <row r="24" spans="1:10" ht="12.95" customHeight="1">
      <c r="A24" s="18" t="s">
        <v>893</v>
      </c>
      <c r="B24" s="19" t="s">
        <v>894</v>
      </c>
      <c r="C24" s="15" t="s">
        <v>895</v>
      </c>
      <c r="D24" s="15" t="s">
        <v>880</v>
      </c>
      <c r="E24" s="20">
        <v>451000</v>
      </c>
      <c r="F24" s="21">
        <v>2289.9524999999999</v>
      </c>
      <c r="G24" s="22">
        <v>1.0800000000000001E-2</v>
      </c>
      <c r="H24" s="39"/>
      <c r="I24" s="24"/>
      <c r="J24" s="5"/>
    </row>
    <row r="25" spans="1:10" ht="12.95" customHeight="1">
      <c r="A25" s="18" t="s">
        <v>961</v>
      </c>
      <c r="B25" s="19" t="s">
        <v>962</v>
      </c>
      <c r="C25" s="15" t="s">
        <v>963</v>
      </c>
      <c r="D25" s="15" t="s">
        <v>483</v>
      </c>
      <c r="E25" s="20">
        <v>322535</v>
      </c>
      <c r="F25" s="21">
        <v>2255.6484999999998</v>
      </c>
      <c r="G25" s="22">
        <v>1.06E-2</v>
      </c>
      <c r="H25" s="39"/>
      <c r="I25" s="24"/>
      <c r="J25" s="5"/>
    </row>
    <row r="26" spans="1:10" ht="12.95" customHeight="1">
      <c r="A26" s="18" t="s">
        <v>968</v>
      </c>
      <c r="B26" s="19" t="s">
        <v>969</v>
      </c>
      <c r="C26" s="15" t="s">
        <v>970</v>
      </c>
      <c r="D26" s="15" t="s">
        <v>434</v>
      </c>
      <c r="E26" s="20">
        <v>384662</v>
      </c>
      <c r="F26" s="21">
        <v>2203.7285999999999</v>
      </c>
      <c r="G26" s="22">
        <v>1.04E-2</v>
      </c>
      <c r="H26" s="39"/>
      <c r="I26" s="24"/>
      <c r="J26" s="5"/>
    </row>
    <row r="27" spans="1:10" ht="12.95" customHeight="1">
      <c r="A27" s="18" t="s">
        <v>271</v>
      </c>
      <c r="B27" s="19" t="s">
        <v>272</v>
      </c>
      <c r="C27" s="15" t="s">
        <v>273</v>
      </c>
      <c r="D27" s="15" t="s">
        <v>274</v>
      </c>
      <c r="E27" s="20">
        <v>54800</v>
      </c>
      <c r="F27" s="21">
        <v>2093.7161999999998</v>
      </c>
      <c r="G27" s="22">
        <v>9.9000000000000008E-3</v>
      </c>
      <c r="H27" s="39"/>
      <c r="I27" s="24"/>
      <c r="J27" s="5"/>
    </row>
    <row r="28" spans="1:10" ht="12.95" customHeight="1">
      <c r="A28" s="18" t="s">
        <v>1668</v>
      </c>
      <c r="B28" s="19" t="s">
        <v>1669</v>
      </c>
      <c r="C28" s="15" t="s">
        <v>1670</v>
      </c>
      <c r="D28" s="15" t="s">
        <v>452</v>
      </c>
      <c r="E28" s="20">
        <v>84139</v>
      </c>
      <c r="F28" s="21">
        <v>1989.3824999999999</v>
      </c>
      <c r="G28" s="22">
        <v>9.4000000000000004E-3</v>
      </c>
      <c r="H28" s="39"/>
      <c r="I28" s="24"/>
      <c r="J28" s="5"/>
    </row>
    <row r="29" spans="1:10" ht="12.95" customHeight="1">
      <c r="A29" s="18" t="s">
        <v>913</v>
      </c>
      <c r="B29" s="19" t="s">
        <v>914</v>
      </c>
      <c r="C29" s="15" t="s">
        <v>915</v>
      </c>
      <c r="D29" s="15" t="s">
        <v>286</v>
      </c>
      <c r="E29" s="20">
        <v>262995</v>
      </c>
      <c r="F29" s="21">
        <v>1940.9031</v>
      </c>
      <c r="G29" s="22">
        <v>9.1000000000000004E-3</v>
      </c>
      <c r="H29" s="39"/>
      <c r="I29" s="24"/>
      <c r="J29" s="5"/>
    </row>
    <row r="30" spans="1:10" ht="12.95" customHeight="1">
      <c r="A30" s="18" t="s">
        <v>367</v>
      </c>
      <c r="B30" s="19" t="s">
        <v>368</v>
      </c>
      <c r="C30" s="15" t="s">
        <v>369</v>
      </c>
      <c r="D30" s="15" t="s">
        <v>370</v>
      </c>
      <c r="E30" s="20">
        <v>67509</v>
      </c>
      <c r="F30" s="21">
        <v>1798.7773</v>
      </c>
      <c r="G30" s="22">
        <v>8.5000000000000006E-3</v>
      </c>
      <c r="H30" s="39"/>
      <c r="I30" s="24"/>
      <c r="J30" s="5"/>
    </row>
    <row r="31" spans="1:10" ht="12.95" customHeight="1">
      <c r="A31" s="18" t="s">
        <v>931</v>
      </c>
      <c r="B31" s="19" t="s">
        <v>4374</v>
      </c>
      <c r="C31" s="15" t="s">
        <v>932</v>
      </c>
      <c r="D31" s="15" t="s">
        <v>278</v>
      </c>
      <c r="E31" s="20">
        <v>1800</v>
      </c>
      <c r="F31" s="21">
        <v>1785.7439999999999</v>
      </c>
      <c r="G31" s="22">
        <v>8.3999999999999995E-3</v>
      </c>
      <c r="H31" s="59" t="s">
        <v>4391</v>
      </c>
      <c r="I31" s="24"/>
      <c r="J31" s="5"/>
    </row>
    <row r="32" spans="1:10" ht="12.95" customHeight="1">
      <c r="A32" s="18" t="s">
        <v>435</v>
      </c>
      <c r="B32" s="19" t="s">
        <v>436</v>
      </c>
      <c r="C32" s="15" t="s">
        <v>437</v>
      </c>
      <c r="D32" s="15" t="s">
        <v>438</v>
      </c>
      <c r="E32" s="20">
        <v>391000</v>
      </c>
      <c r="F32" s="21">
        <v>1776.3130000000001</v>
      </c>
      <c r="G32" s="22">
        <v>8.3999999999999995E-3</v>
      </c>
      <c r="H32" s="39"/>
      <c r="I32" s="24"/>
      <c r="J32" s="5"/>
    </row>
    <row r="33" spans="1:10" ht="12.95" customHeight="1">
      <c r="A33" s="18" t="s">
        <v>1671</v>
      </c>
      <c r="B33" s="19" t="s">
        <v>1672</v>
      </c>
      <c r="C33" s="15" t="s">
        <v>1673</v>
      </c>
      <c r="D33" s="15" t="s">
        <v>290</v>
      </c>
      <c r="E33" s="20">
        <v>88600</v>
      </c>
      <c r="F33" s="21">
        <v>1752.1093000000001</v>
      </c>
      <c r="G33" s="22">
        <v>8.2000000000000007E-3</v>
      </c>
      <c r="H33" s="39"/>
      <c r="I33" s="24"/>
      <c r="J33" s="5"/>
    </row>
    <row r="34" spans="1:10" ht="12.95" customHeight="1">
      <c r="A34" s="18" t="s">
        <v>856</v>
      </c>
      <c r="B34" s="19" t="s">
        <v>857</v>
      </c>
      <c r="C34" s="15" t="s">
        <v>858</v>
      </c>
      <c r="D34" s="15" t="s">
        <v>386</v>
      </c>
      <c r="E34" s="20">
        <v>157470</v>
      </c>
      <c r="F34" s="21">
        <v>1745.3187</v>
      </c>
      <c r="G34" s="22">
        <v>8.2000000000000007E-3</v>
      </c>
      <c r="H34" s="39"/>
      <c r="I34" s="24"/>
      <c r="J34" s="5"/>
    </row>
    <row r="35" spans="1:10" ht="12.95" customHeight="1">
      <c r="A35" s="18" t="s">
        <v>1674</v>
      </c>
      <c r="B35" s="19" t="s">
        <v>1675</v>
      </c>
      <c r="C35" s="15" t="s">
        <v>1676</v>
      </c>
      <c r="D35" s="15" t="s">
        <v>309</v>
      </c>
      <c r="E35" s="20">
        <v>52936</v>
      </c>
      <c r="F35" s="21">
        <v>1733.8922</v>
      </c>
      <c r="G35" s="22">
        <v>8.2000000000000007E-3</v>
      </c>
      <c r="H35" s="39"/>
      <c r="I35" s="24"/>
      <c r="J35" s="5"/>
    </row>
    <row r="36" spans="1:10" ht="12.95" customHeight="1">
      <c r="A36" s="18" t="s">
        <v>897</v>
      </c>
      <c r="B36" s="19" t="s">
        <v>898</v>
      </c>
      <c r="C36" s="15" t="s">
        <v>899</v>
      </c>
      <c r="D36" s="15" t="s">
        <v>900</v>
      </c>
      <c r="E36" s="20">
        <v>46400</v>
      </c>
      <c r="F36" s="21">
        <v>1695.5024000000001</v>
      </c>
      <c r="G36" s="22">
        <v>8.0000000000000002E-3</v>
      </c>
      <c r="H36" s="39"/>
      <c r="I36" s="24"/>
      <c r="J36" s="5"/>
    </row>
    <row r="37" spans="1:10" ht="12.95" customHeight="1">
      <c r="A37" s="18" t="s">
        <v>922</v>
      </c>
      <c r="B37" s="19" t="s">
        <v>923</v>
      </c>
      <c r="C37" s="15" t="s">
        <v>924</v>
      </c>
      <c r="D37" s="15" t="s">
        <v>278</v>
      </c>
      <c r="E37" s="20">
        <v>140328</v>
      </c>
      <c r="F37" s="21">
        <v>1674.5340000000001</v>
      </c>
      <c r="G37" s="22">
        <v>7.9000000000000008E-3</v>
      </c>
      <c r="H37" s="39"/>
      <c r="I37" s="24"/>
      <c r="J37" s="5"/>
    </row>
    <row r="38" spans="1:10" ht="12.95" customHeight="1">
      <c r="A38" s="18" t="s">
        <v>401</v>
      </c>
      <c r="B38" s="19" t="s">
        <v>402</v>
      </c>
      <c r="C38" s="15" t="s">
        <v>403</v>
      </c>
      <c r="D38" s="15" t="s">
        <v>404</v>
      </c>
      <c r="E38" s="20">
        <v>555000</v>
      </c>
      <c r="F38" s="21">
        <v>1569.8175000000001</v>
      </c>
      <c r="G38" s="22">
        <v>7.4000000000000003E-3</v>
      </c>
      <c r="H38" s="39"/>
      <c r="I38" s="24"/>
      <c r="J38" s="5"/>
    </row>
    <row r="39" spans="1:10" ht="12.95" customHeight="1">
      <c r="A39" s="18" t="s">
        <v>785</v>
      </c>
      <c r="B39" s="19" t="s">
        <v>786</v>
      </c>
      <c r="C39" s="15" t="s">
        <v>787</v>
      </c>
      <c r="D39" s="15" t="s">
        <v>260</v>
      </c>
      <c r="E39" s="20">
        <v>955900</v>
      </c>
      <c r="F39" s="21">
        <v>1554.2934</v>
      </c>
      <c r="G39" s="22">
        <v>7.3000000000000001E-3</v>
      </c>
      <c r="H39" s="39"/>
      <c r="I39" s="24"/>
      <c r="J39" s="5"/>
    </row>
    <row r="40" spans="1:10" ht="12.95" customHeight="1">
      <c r="A40" s="18" t="s">
        <v>357</v>
      </c>
      <c r="B40" s="19" t="s">
        <v>358</v>
      </c>
      <c r="C40" s="15" t="s">
        <v>359</v>
      </c>
      <c r="D40" s="15" t="s">
        <v>278</v>
      </c>
      <c r="E40" s="20">
        <v>411761</v>
      </c>
      <c r="F40" s="21">
        <v>1552.3389999999999</v>
      </c>
      <c r="G40" s="22">
        <v>7.3000000000000001E-3</v>
      </c>
      <c r="H40" s="39"/>
      <c r="I40" s="24"/>
      <c r="J40" s="5"/>
    </row>
    <row r="41" spans="1:10" ht="12.95" customHeight="1">
      <c r="A41" s="18" t="s">
        <v>283</v>
      </c>
      <c r="B41" s="19" t="s">
        <v>284</v>
      </c>
      <c r="C41" s="15" t="s">
        <v>285</v>
      </c>
      <c r="D41" s="15" t="s">
        <v>286</v>
      </c>
      <c r="E41" s="20">
        <v>234977</v>
      </c>
      <c r="F41" s="21">
        <v>1469.4286999999999</v>
      </c>
      <c r="G41" s="22">
        <v>6.8999999999999999E-3</v>
      </c>
      <c r="H41" s="39"/>
      <c r="I41" s="24"/>
      <c r="J41" s="5"/>
    </row>
    <row r="42" spans="1:10" ht="12.95" customHeight="1">
      <c r="A42" s="18" t="s">
        <v>287</v>
      </c>
      <c r="B42" s="19" t="s">
        <v>288</v>
      </c>
      <c r="C42" s="15" t="s">
        <v>289</v>
      </c>
      <c r="D42" s="15" t="s">
        <v>290</v>
      </c>
      <c r="E42" s="20">
        <v>626000</v>
      </c>
      <c r="F42" s="21">
        <v>1463.2750000000001</v>
      </c>
      <c r="G42" s="22">
        <v>6.8999999999999999E-3</v>
      </c>
      <c r="H42" s="39"/>
      <c r="I42" s="24"/>
      <c r="J42" s="5"/>
    </row>
    <row r="43" spans="1:10" ht="12.95" customHeight="1">
      <c r="A43" s="18" t="s">
        <v>1677</v>
      </c>
      <c r="B43" s="19" t="s">
        <v>1678</v>
      </c>
      <c r="C43" s="15" t="s">
        <v>1679</v>
      </c>
      <c r="D43" s="15" t="s">
        <v>967</v>
      </c>
      <c r="E43" s="20">
        <v>187802</v>
      </c>
      <c r="F43" s="21">
        <v>1408.4211</v>
      </c>
      <c r="G43" s="22">
        <v>6.6E-3</v>
      </c>
      <c r="H43" s="39"/>
      <c r="I43" s="24"/>
      <c r="J43" s="5"/>
    </row>
    <row r="44" spans="1:10" ht="12.95" customHeight="1">
      <c r="A44" s="18" t="s">
        <v>1680</v>
      </c>
      <c r="B44" s="19" t="s">
        <v>1681</v>
      </c>
      <c r="C44" s="15" t="s">
        <v>1682</v>
      </c>
      <c r="D44" s="15" t="s">
        <v>274</v>
      </c>
      <c r="E44" s="20">
        <v>26048</v>
      </c>
      <c r="F44" s="21">
        <v>1329.2945999999999</v>
      </c>
      <c r="G44" s="22">
        <v>6.3E-3</v>
      </c>
      <c r="H44" s="39"/>
      <c r="I44" s="24"/>
      <c r="J44" s="5"/>
    </row>
    <row r="45" spans="1:10" ht="12.95" customHeight="1">
      <c r="A45" s="18" t="s">
        <v>1683</v>
      </c>
      <c r="B45" s="19" t="s">
        <v>1684</v>
      </c>
      <c r="C45" s="15" t="s">
        <v>1685</v>
      </c>
      <c r="D45" s="15" t="s">
        <v>366</v>
      </c>
      <c r="E45" s="20">
        <v>15592</v>
      </c>
      <c r="F45" s="21">
        <v>1300.6457</v>
      </c>
      <c r="G45" s="22">
        <v>6.1000000000000004E-3</v>
      </c>
      <c r="H45" s="39"/>
      <c r="I45" s="24"/>
      <c r="J45" s="5"/>
    </row>
    <row r="46" spans="1:10" ht="12.95" customHeight="1">
      <c r="A46" s="18" t="s">
        <v>1686</v>
      </c>
      <c r="B46" s="19" t="s">
        <v>1687</v>
      </c>
      <c r="C46" s="15" t="s">
        <v>1688</v>
      </c>
      <c r="D46" s="15" t="s">
        <v>370</v>
      </c>
      <c r="E46" s="20">
        <v>132927</v>
      </c>
      <c r="F46" s="21">
        <v>1129.6135999999999</v>
      </c>
      <c r="G46" s="22">
        <v>5.3E-3</v>
      </c>
      <c r="H46" s="39"/>
      <c r="I46" s="24"/>
      <c r="J46" s="5"/>
    </row>
    <row r="47" spans="1:10" ht="12.95" customHeight="1">
      <c r="A47" s="18" t="s">
        <v>1689</v>
      </c>
      <c r="B47" s="19" t="s">
        <v>1690</v>
      </c>
      <c r="C47" s="15" t="s">
        <v>1691</v>
      </c>
      <c r="D47" s="15" t="s">
        <v>294</v>
      </c>
      <c r="E47" s="20">
        <v>54311</v>
      </c>
      <c r="F47" s="21">
        <v>1118.8065999999999</v>
      </c>
      <c r="G47" s="22">
        <v>5.3E-3</v>
      </c>
      <c r="H47" s="39"/>
      <c r="I47" s="24"/>
      <c r="J47" s="5"/>
    </row>
    <row r="48" spans="1:10" ht="12.95" customHeight="1">
      <c r="A48" s="18" t="s">
        <v>887</v>
      </c>
      <c r="B48" s="19" t="s">
        <v>888</v>
      </c>
      <c r="C48" s="15" t="s">
        <v>889</v>
      </c>
      <c r="D48" s="15" t="s">
        <v>855</v>
      </c>
      <c r="E48" s="20">
        <v>93999</v>
      </c>
      <c r="F48" s="21">
        <v>1106.3681999999999</v>
      </c>
      <c r="G48" s="22">
        <v>5.1999999999999998E-3</v>
      </c>
      <c r="H48" s="39"/>
      <c r="I48" s="24"/>
      <c r="J48" s="5"/>
    </row>
    <row r="49" spans="1:10" ht="12.95" customHeight="1">
      <c r="A49" s="18" t="s">
        <v>354</v>
      </c>
      <c r="B49" s="19" t="s">
        <v>355</v>
      </c>
      <c r="C49" s="15" t="s">
        <v>356</v>
      </c>
      <c r="D49" s="15" t="s">
        <v>349</v>
      </c>
      <c r="E49" s="20">
        <v>105365</v>
      </c>
      <c r="F49" s="21">
        <v>1088.3151</v>
      </c>
      <c r="G49" s="22">
        <v>5.1000000000000004E-3</v>
      </c>
      <c r="H49" s="39"/>
      <c r="I49" s="24"/>
      <c r="J49" s="5"/>
    </row>
    <row r="50" spans="1:10" ht="12.95" customHeight="1">
      <c r="A50" s="18" t="s">
        <v>1692</v>
      </c>
      <c r="B50" s="19" t="s">
        <v>1693</v>
      </c>
      <c r="C50" s="15" t="s">
        <v>1694</v>
      </c>
      <c r="D50" s="15" t="s">
        <v>282</v>
      </c>
      <c r="E50" s="20">
        <v>632000</v>
      </c>
      <c r="F50" s="21">
        <v>1037.7439999999999</v>
      </c>
      <c r="G50" s="22">
        <v>4.8999999999999998E-3</v>
      </c>
      <c r="H50" s="39"/>
      <c r="I50" s="24"/>
      <c r="J50" s="5"/>
    </row>
    <row r="51" spans="1:10" ht="12.95" customHeight="1">
      <c r="A51" s="18" t="s">
        <v>1695</v>
      </c>
      <c r="B51" s="19" t="s">
        <v>1696</v>
      </c>
      <c r="C51" s="15" t="s">
        <v>1697</v>
      </c>
      <c r="D51" s="15" t="s">
        <v>274</v>
      </c>
      <c r="E51" s="20">
        <v>43500</v>
      </c>
      <c r="F51" s="21">
        <v>1006.9598</v>
      </c>
      <c r="G51" s="22">
        <v>4.7000000000000002E-3</v>
      </c>
      <c r="H51" s="39"/>
      <c r="I51" s="24"/>
      <c r="J51" s="5"/>
    </row>
    <row r="52" spans="1:10" ht="12.95" customHeight="1">
      <c r="A52" s="18" t="s">
        <v>480</v>
      </c>
      <c r="B52" s="19" t="s">
        <v>481</v>
      </c>
      <c r="C52" s="15" t="s">
        <v>482</v>
      </c>
      <c r="D52" s="15" t="s">
        <v>483</v>
      </c>
      <c r="E52" s="20">
        <v>119000</v>
      </c>
      <c r="F52" s="21">
        <v>999.95699999999999</v>
      </c>
      <c r="G52" s="22">
        <v>4.7000000000000002E-3</v>
      </c>
      <c r="H52" s="39"/>
      <c r="I52" s="24"/>
      <c r="J52" s="5"/>
    </row>
    <row r="53" spans="1:10" ht="12.95" customHeight="1">
      <c r="A53" s="18" t="s">
        <v>942</v>
      </c>
      <c r="B53" s="19" t="s">
        <v>943</v>
      </c>
      <c r="C53" s="15" t="s">
        <v>944</v>
      </c>
      <c r="D53" s="15" t="s">
        <v>945</v>
      </c>
      <c r="E53" s="20">
        <v>53352</v>
      </c>
      <c r="F53" s="21">
        <v>981.11659999999995</v>
      </c>
      <c r="G53" s="22">
        <v>4.5999999999999999E-3</v>
      </c>
      <c r="H53" s="39"/>
      <c r="I53" s="24"/>
      <c r="J53" s="5"/>
    </row>
    <row r="54" spans="1:10" ht="12.95" customHeight="1">
      <c r="A54" s="18" t="s">
        <v>1698</v>
      </c>
      <c r="B54" s="19" t="s">
        <v>1699</v>
      </c>
      <c r="C54" s="15" t="s">
        <v>1700</v>
      </c>
      <c r="D54" s="15" t="s">
        <v>452</v>
      </c>
      <c r="E54" s="20">
        <v>64735</v>
      </c>
      <c r="F54" s="21">
        <v>906.29</v>
      </c>
      <c r="G54" s="22">
        <v>4.3E-3</v>
      </c>
      <c r="H54" s="39"/>
      <c r="I54" s="24"/>
      <c r="J54" s="5"/>
    </row>
    <row r="55" spans="1:10" ht="12.95" customHeight="1">
      <c r="A55" s="18" t="s">
        <v>336</v>
      </c>
      <c r="B55" s="19" t="s">
        <v>337</v>
      </c>
      <c r="C55" s="15" t="s">
        <v>338</v>
      </c>
      <c r="D55" s="15" t="s">
        <v>339</v>
      </c>
      <c r="E55" s="20">
        <v>8739</v>
      </c>
      <c r="F55" s="21">
        <v>871.44</v>
      </c>
      <c r="G55" s="22">
        <v>4.1000000000000003E-3</v>
      </c>
      <c r="H55" s="39"/>
      <c r="I55" s="24"/>
      <c r="J55" s="5"/>
    </row>
    <row r="56" spans="1:10" ht="12.95" customHeight="1">
      <c r="A56" s="18" t="s">
        <v>415</v>
      </c>
      <c r="B56" s="19" t="s">
        <v>416</v>
      </c>
      <c r="C56" s="15" t="s">
        <v>417</v>
      </c>
      <c r="D56" s="15" t="s">
        <v>317</v>
      </c>
      <c r="E56" s="20">
        <v>27155</v>
      </c>
      <c r="F56" s="21">
        <v>711.74609999999996</v>
      </c>
      <c r="G56" s="22">
        <v>3.3999999999999998E-3</v>
      </c>
      <c r="H56" s="39"/>
      <c r="I56" s="24"/>
      <c r="J56" s="5"/>
    </row>
    <row r="57" spans="1:10" ht="12.95" customHeight="1">
      <c r="A57" s="18" t="s">
        <v>1701</v>
      </c>
      <c r="B57" s="19" t="s">
        <v>1702</v>
      </c>
      <c r="C57" s="15" t="s">
        <v>1703</v>
      </c>
      <c r="D57" s="15" t="s">
        <v>290</v>
      </c>
      <c r="E57" s="20">
        <v>17700</v>
      </c>
      <c r="F57" s="21">
        <v>697.26499999999999</v>
      </c>
      <c r="G57" s="22">
        <v>3.3E-3</v>
      </c>
      <c r="H57" s="39"/>
      <c r="I57" s="24"/>
      <c r="J57" s="5"/>
    </row>
    <row r="58" spans="1:10" ht="12.95" customHeight="1">
      <c r="A58" s="18" t="s">
        <v>977</v>
      </c>
      <c r="B58" s="19" t="s">
        <v>978</v>
      </c>
      <c r="C58" s="15" t="s">
        <v>979</v>
      </c>
      <c r="D58" s="15" t="s">
        <v>370</v>
      </c>
      <c r="E58" s="20">
        <v>65803</v>
      </c>
      <c r="F58" s="21">
        <v>696.09699999999998</v>
      </c>
      <c r="G58" s="22">
        <v>3.3E-3</v>
      </c>
      <c r="H58" s="39"/>
      <c r="I58" s="24"/>
      <c r="J58" s="5"/>
    </row>
    <row r="59" spans="1:10" ht="12.95" customHeight="1">
      <c r="A59" s="18" t="s">
        <v>1704</v>
      </c>
      <c r="B59" s="19" t="s">
        <v>1705</v>
      </c>
      <c r="C59" s="15" t="s">
        <v>1706</v>
      </c>
      <c r="D59" s="15" t="s">
        <v>483</v>
      </c>
      <c r="E59" s="20">
        <v>392827</v>
      </c>
      <c r="F59" s="21">
        <v>676.64449999999999</v>
      </c>
      <c r="G59" s="22">
        <v>3.2000000000000002E-3</v>
      </c>
      <c r="H59" s="39"/>
      <c r="I59" s="24"/>
      <c r="J59" s="5"/>
    </row>
    <row r="60" spans="1:10" ht="12.95" customHeight="1">
      <c r="A60" s="18" t="s">
        <v>459</v>
      </c>
      <c r="B60" s="19" t="s">
        <v>460</v>
      </c>
      <c r="C60" s="15" t="s">
        <v>461</v>
      </c>
      <c r="D60" s="15" t="s">
        <v>462</v>
      </c>
      <c r="E60" s="20">
        <v>60632</v>
      </c>
      <c r="F60" s="21">
        <v>578.18679999999995</v>
      </c>
      <c r="G60" s="22">
        <v>2.7000000000000001E-3</v>
      </c>
      <c r="H60" s="39"/>
      <c r="I60" s="24"/>
      <c r="J60" s="5"/>
    </row>
    <row r="61" spans="1:10" ht="12.95" customHeight="1">
      <c r="A61" s="18" t="s">
        <v>1707</v>
      </c>
      <c r="B61" s="19" t="s">
        <v>1708</v>
      </c>
      <c r="C61" s="15" t="s">
        <v>1709</v>
      </c>
      <c r="D61" s="15" t="s">
        <v>260</v>
      </c>
      <c r="E61" s="20">
        <v>210000</v>
      </c>
      <c r="F61" s="21">
        <v>546.63</v>
      </c>
      <c r="G61" s="22">
        <v>2.5999999999999999E-3</v>
      </c>
      <c r="H61" s="39"/>
      <c r="I61" s="24"/>
      <c r="J61" s="5"/>
    </row>
    <row r="62" spans="1:10" ht="12.95" customHeight="1">
      <c r="A62" s="18" t="s">
        <v>1710</v>
      </c>
      <c r="B62" s="19" t="s">
        <v>1711</v>
      </c>
      <c r="C62" s="15" t="s">
        <v>1712</v>
      </c>
      <c r="D62" s="15" t="s">
        <v>274</v>
      </c>
      <c r="E62" s="20">
        <v>15106</v>
      </c>
      <c r="F62" s="21">
        <v>508.86070000000001</v>
      </c>
      <c r="G62" s="22">
        <v>2.3999999999999998E-3</v>
      </c>
      <c r="H62" s="39"/>
      <c r="I62" s="24"/>
      <c r="J62" s="5"/>
    </row>
    <row r="63" spans="1:10" ht="12.95" customHeight="1">
      <c r="A63" s="18" t="s">
        <v>1713</v>
      </c>
      <c r="B63" s="19" t="s">
        <v>1714</v>
      </c>
      <c r="C63" s="15" t="s">
        <v>1715</v>
      </c>
      <c r="D63" s="15" t="s">
        <v>421</v>
      </c>
      <c r="E63" s="20">
        <v>168000</v>
      </c>
      <c r="F63" s="21">
        <v>473.25599999999997</v>
      </c>
      <c r="G63" s="22">
        <v>2.2000000000000001E-3</v>
      </c>
      <c r="H63" s="39"/>
      <c r="I63" s="24"/>
      <c r="J63" s="5"/>
    </row>
    <row r="64" spans="1:10" ht="12.95" customHeight="1">
      <c r="A64" s="18" t="s">
        <v>1716</v>
      </c>
      <c r="B64" s="19" t="s">
        <v>1717</v>
      </c>
      <c r="C64" s="15" t="s">
        <v>1718</v>
      </c>
      <c r="D64" s="15" t="s">
        <v>1719</v>
      </c>
      <c r="E64" s="20">
        <v>196725</v>
      </c>
      <c r="F64" s="21">
        <v>411.35199999999998</v>
      </c>
      <c r="G64" s="22">
        <v>1.9E-3</v>
      </c>
      <c r="H64" s="39"/>
      <c r="I64" s="24"/>
      <c r="J64" s="5"/>
    </row>
    <row r="65" spans="1:10" ht="12.95" customHeight="1">
      <c r="A65" s="18" t="s">
        <v>1720</v>
      </c>
      <c r="B65" s="19" t="s">
        <v>1721</v>
      </c>
      <c r="C65" s="15" t="s">
        <v>1722</v>
      </c>
      <c r="D65" s="15" t="s">
        <v>448</v>
      </c>
      <c r="E65" s="20">
        <v>66000</v>
      </c>
      <c r="F65" s="21">
        <v>305.71199999999999</v>
      </c>
      <c r="G65" s="22">
        <v>1.4E-3</v>
      </c>
      <c r="H65" s="39"/>
      <c r="I65" s="24"/>
      <c r="J65" s="5"/>
    </row>
    <row r="66" spans="1:10" ht="12.95" customHeight="1">
      <c r="A66" s="18" t="s">
        <v>1723</v>
      </c>
      <c r="B66" s="19" t="s">
        <v>1724</v>
      </c>
      <c r="C66" s="15" t="s">
        <v>1725</v>
      </c>
      <c r="D66" s="15" t="s">
        <v>339</v>
      </c>
      <c r="E66" s="20">
        <v>11100</v>
      </c>
      <c r="F66" s="21">
        <v>281.02980000000002</v>
      </c>
      <c r="G66" s="22">
        <v>1.2999999999999999E-3</v>
      </c>
      <c r="H66" s="39"/>
      <c r="I66" s="24"/>
      <c r="J66" s="5"/>
    </row>
    <row r="67" spans="1:10" ht="12.95" customHeight="1">
      <c r="A67" s="18" t="s">
        <v>1726</v>
      </c>
      <c r="B67" s="19" t="s">
        <v>1727</v>
      </c>
      <c r="C67" s="15" t="s">
        <v>1728</v>
      </c>
      <c r="D67" s="15" t="s">
        <v>880</v>
      </c>
      <c r="E67" s="20">
        <v>63689</v>
      </c>
      <c r="F67" s="21">
        <v>274.62700000000001</v>
      </c>
      <c r="G67" s="22">
        <v>1.2999999999999999E-3</v>
      </c>
      <c r="H67" s="39"/>
      <c r="I67" s="24"/>
      <c r="J67" s="5"/>
    </row>
    <row r="68" spans="1:10" ht="12.95" customHeight="1">
      <c r="A68" s="18" t="s">
        <v>411</v>
      </c>
      <c r="B68" s="19" t="s">
        <v>412</v>
      </c>
      <c r="C68" s="15" t="s">
        <v>413</v>
      </c>
      <c r="D68" s="15" t="s">
        <v>414</v>
      </c>
      <c r="E68" s="20">
        <v>20724</v>
      </c>
      <c r="F68" s="21">
        <v>221.15620000000001</v>
      </c>
      <c r="G68" s="22">
        <v>1E-3</v>
      </c>
      <c r="H68" s="39"/>
      <c r="I68" s="24"/>
      <c r="J68" s="5"/>
    </row>
    <row r="69" spans="1:10" ht="12.95" customHeight="1">
      <c r="A69" s="18" t="s">
        <v>1729</v>
      </c>
      <c r="B69" s="19" t="s">
        <v>1730</v>
      </c>
      <c r="C69" s="15" t="s">
        <v>1731</v>
      </c>
      <c r="D69" s="15" t="s">
        <v>339</v>
      </c>
      <c r="E69" s="20">
        <v>72500</v>
      </c>
      <c r="F69" s="21">
        <v>162.69</v>
      </c>
      <c r="G69" s="22">
        <v>8.0000000000000004E-4</v>
      </c>
      <c r="H69" s="39"/>
      <c r="I69" s="24"/>
      <c r="J69" s="5"/>
    </row>
    <row r="70" spans="1:10" ht="12.95" customHeight="1">
      <c r="A70" s="18" t="s">
        <v>1732</v>
      </c>
      <c r="B70" s="19" t="s">
        <v>1733</v>
      </c>
      <c r="C70" s="15" t="s">
        <v>1734</v>
      </c>
      <c r="D70" s="15" t="s">
        <v>260</v>
      </c>
      <c r="E70" s="20">
        <v>16200</v>
      </c>
      <c r="F70" s="21">
        <v>100.7559</v>
      </c>
      <c r="G70" s="22">
        <v>5.0000000000000001E-4</v>
      </c>
      <c r="H70" s="39"/>
      <c r="I70" s="24"/>
      <c r="J70" s="5"/>
    </row>
    <row r="71" spans="1:10" ht="12.95" customHeight="1">
      <c r="A71" s="18" t="s">
        <v>816</v>
      </c>
      <c r="B71" s="19" t="s">
        <v>817</v>
      </c>
      <c r="C71" s="15" t="s">
        <v>818</v>
      </c>
      <c r="D71" s="15" t="s">
        <v>819</v>
      </c>
      <c r="E71" s="20">
        <v>3950</v>
      </c>
      <c r="F71" s="21">
        <v>99.042299999999997</v>
      </c>
      <c r="G71" s="22">
        <v>5.0000000000000001E-4</v>
      </c>
      <c r="H71" s="39"/>
      <c r="I71" s="24"/>
      <c r="J71" s="5"/>
    </row>
    <row r="72" spans="1:10" ht="12.95" customHeight="1">
      <c r="A72" s="18" t="s">
        <v>779</v>
      </c>
      <c r="B72" s="19" t="s">
        <v>780</v>
      </c>
      <c r="C72" s="15" t="s">
        <v>781</v>
      </c>
      <c r="D72" s="15" t="s">
        <v>260</v>
      </c>
      <c r="E72" s="20">
        <v>32175</v>
      </c>
      <c r="F72" s="21">
        <v>90.572599999999994</v>
      </c>
      <c r="G72" s="22">
        <v>4.0000000000000002E-4</v>
      </c>
      <c r="H72" s="39"/>
      <c r="I72" s="24"/>
      <c r="J72" s="5"/>
    </row>
    <row r="73" spans="1:10" ht="12.95" customHeight="1">
      <c r="A73" s="18" t="s">
        <v>456</v>
      </c>
      <c r="B73" s="19" t="s">
        <v>457</v>
      </c>
      <c r="C73" s="15" t="s">
        <v>458</v>
      </c>
      <c r="D73" s="15" t="s">
        <v>339</v>
      </c>
      <c r="E73" s="20">
        <v>6641</v>
      </c>
      <c r="F73" s="21">
        <v>41.1676</v>
      </c>
      <c r="G73" s="22">
        <v>2.0000000000000001E-4</v>
      </c>
      <c r="H73" s="39"/>
      <c r="I73" s="24"/>
      <c r="J73" s="5"/>
    </row>
    <row r="74" spans="1:10" ht="12.95" customHeight="1">
      <c r="A74" s="18" t="s">
        <v>1735</v>
      </c>
      <c r="B74" s="19" t="s">
        <v>1736</v>
      </c>
      <c r="C74" s="15" t="s">
        <v>1737</v>
      </c>
      <c r="D74" s="15" t="s">
        <v>278</v>
      </c>
      <c r="E74" s="20">
        <v>25000</v>
      </c>
      <c r="F74" s="21">
        <v>30.425000000000001</v>
      </c>
      <c r="G74" s="22">
        <v>1E-4</v>
      </c>
      <c r="H74" s="39"/>
      <c r="I74" s="24"/>
      <c r="J74" s="5"/>
    </row>
    <row r="75" spans="1:10" ht="12.95" customHeight="1">
      <c r="A75" s="18" t="s">
        <v>1738</v>
      </c>
      <c r="B75" s="19" t="s">
        <v>1739</v>
      </c>
      <c r="C75" s="15" t="s">
        <v>1740</v>
      </c>
      <c r="D75" s="15" t="s">
        <v>967</v>
      </c>
      <c r="E75" s="20">
        <v>1000</v>
      </c>
      <c r="F75" s="21">
        <v>27.901499999999999</v>
      </c>
      <c r="G75" s="22">
        <v>1E-4</v>
      </c>
      <c r="H75" s="39"/>
      <c r="I75" s="24"/>
      <c r="J75" s="5"/>
    </row>
    <row r="76" spans="1:10" ht="12.95" customHeight="1">
      <c r="A76" s="18" t="s">
        <v>820</v>
      </c>
      <c r="B76" s="19" t="s">
        <v>821</v>
      </c>
      <c r="C76" s="15" t="s">
        <v>822</v>
      </c>
      <c r="D76" s="15" t="s">
        <v>278</v>
      </c>
      <c r="E76" s="20">
        <v>1500</v>
      </c>
      <c r="F76" s="21">
        <v>24.225000000000001</v>
      </c>
      <c r="G76" s="22">
        <v>1E-4</v>
      </c>
      <c r="H76" s="39"/>
      <c r="I76" s="24"/>
      <c r="J76" s="5"/>
    </row>
    <row r="77" spans="1:10" ht="12.95" customHeight="1">
      <c r="A77" s="18" t="s">
        <v>1741</v>
      </c>
      <c r="B77" s="19" t="s">
        <v>1742</v>
      </c>
      <c r="C77" s="15" t="s">
        <v>1743</v>
      </c>
      <c r="D77" s="15" t="s">
        <v>900</v>
      </c>
      <c r="E77" s="20">
        <v>3800</v>
      </c>
      <c r="F77" s="21">
        <v>16.127199999999998</v>
      </c>
      <c r="G77" s="22">
        <v>1E-4</v>
      </c>
      <c r="H77" s="39"/>
      <c r="I77" s="24"/>
      <c r="J77" s="5"/>
    </row>
    <row r="78" spans="1:10" ht="12.95" customHeight="1">
      <c r="A78" s="18" t="s">
        <v>1744</v>
      </c>
      <c r="B78" s="19" t="s">
        <v>1745</v>
      </c>
      <c r="C78" s="15" t="s">
        <v>1746</v>
      </c>
      <c r="D78" s="15" t="s">
        <v>260</v>
      </c>
      <c r="E78" s="20">
        <v>10000</v>
      </c>
      <c r="F78" s="21">
        <v>16.07</v>
      </c>
      <c r="G78" s="22">
        <v>1E-4</v>
      </c>
      <c r="H78" s="39"/>
      <c r="I78" s="24"/>
      <c r="J78" s="5"/>
    </row>
    <row r="79" spans="1:10" ht="12.95" customHeight="1">
      <c r="A79" s="18" t="s">
        <v>1747</v>
      </c>
      <c r="B79" s="19" t="s">
        <v>1748</v>
      </c>
      <c r="C79" s="15" t="s">
        <v>1749</v>
      </c>
      <c r="D79" s="15" t="s">
        <v>452</v>
      </c>
      <c r="E79" s="20">
        <v>518</v>
      </c>
      <c r="F79" s="21">
        <v>13.6884</v>
      </c>
      <c r="G79" s="22">
        <v>1E-4</v>
      </c>
      <c r="H79" s="39"/>
      <c r="I79" s="24"/>
      <c r="J79" s="5"/>
    </row>
    <row r="80" spans="1:10" ht="12.95" customHeight="1">
      <c r="A80" s="18" t="s">
        <v>874</v>
      </c>
      <c r="B80" s="19" t="s">
        <v>875</v>
      </c>
      <c r="C80" s="15" t="s">
        <v>876</v>
      </c>
      <c r="D80" s="15" t="s">
        <v>462</v>
      </c>
      <c r="E80" s="20">
        <v>150</v>
      </c>
      <c r="F80" s="21">
        <v>9.0806000000000004</v>
      </c>
      <c r="G80" s="39" t="s">
        <v>758</v>
      </c>
      <c r="H80" s="39"/>
      <c r="I80" s="24"/>
      <c r="J80" s="5"/>
    </row>
    <row r="81" spans="1:10" ht="12.95" customHeight="1">
      <c r="A81" s="18" t="s">
        <v>1750</v>
      </c>
      <c r="B81" s="19" t="s">
        <v>1751</v>
      </c>
      <c r="C81" s="15" t="s">
        <v>1752</v>
      </c>
      <c r="D81" s="15" t="s">
        <v>452</v>
      </c>
      <c r="E81" s="20">
        <v>725</v>
      </c>
      <c r="F81" s="21">
        <v>7.6646999999999998</v>
      </c>
      <c r="G81" s="39" t="s">
        <v>758</v>
      </c>
      <c r="H81" s="39"/>
      <c r="I81" s="24"/>
      <c r="J81" s="5"/>
    </row>
    <row r="82" spans="1:10" ht="12.95" customHeight="1">
      <c r="A82" s="18" t="s">
        <v>865</v>
      </c>
      <c r="B82" s="19" t="s">
        <v>866</v>
      </c>
      <c r="C82" s="15" t="s">
        <v>867</v>
      </c>
      <c r="D82" s="15" t="s">
        <v>483</v>
      </c>
      <c r="E82" s="20">
        <v>125</v>
      </c>
      <c r="F82" s="21">
        <v>7.4339000000000004</v>
      </c>
      <c r="G82" s="39" t="s">
        <v>758</v>
      </c>
      <c r="H82" s="39"/>
      <c r="I82" s="24"/>
      <c r="J82" s="5"/>
    </row>
    <row r="83" spans="1:10" ht="12.95" customHeight="1">
      <c r="A83" s="18" t="s">
        <v>1753</v>
      </c>
      <c r="B83" s="19" t="s">
        <v>1754</v>
      </c>
      <c r="C83" s="15" t="s">
        <v>1755</v>
      </c>
      <c r="D83" s="15" t="s">
        <v>286</v>
      </c>
      <c r="E83" s="20">
        <v>300</v>
      </c>
      <c r="F83" s="21">
        <v>7.2896999999999998</v>
      </c>
      <c r="G83" s="39" t="s">
        <v>758</v>
      </c>
      <c r="H83" s="39"/>
      <c r="I83" s="24"/>
      <c r="J83" s="5"/>
    </row>
    <row r="84" spans="1:10" ht="12.95" customHeight="1">
      <c r="A84" s="5"/>
      <c r="B84" s="14" t="s">
        <v>168</v>
      </c>
      <c r="C84" s="15"/>
      <c r="D84" s="15"/>
      <c r="E84" s="15"/>
      <c r="F84" s="25">
        <v>146793.16260000001</v>
      </c>
      <c r="G84" s="26">
        <v>0.69110000000000005</v>
      </c>
      <c r="H84" s="27"/>
      <c r="I84" s="28"/>
      <c r="J84" s="5"/>
    </row>
    <row r="85" spans="1:10" ht="12.95" customHeight="1">
      <c r="A85" s="5"/>
      <c r="B85" s="29" t="s">
        <v>489</v>
      </c>
      <c r="C85" s="2"/>
      <c r="D85" s="2"/>
      <c r="E85" s="2"/>
      <c r="F85" s="27" t="s">
        <v>170</v>
      </c>
      <c r="G85" s="27" t="s">
        <v>170</v>
      </c>
      <c r="H85" s="27"/>
      <c r="I85" s="28"/>
      <c r="J85" s="5"/>
    </row>
    <row r="86" spans="1:10" ht="12.95" customHeight="1">
      <c r="A86" s="5"/>
      <c r="B86" s="29" t="s">
        <v>168</v>
      </c>
      <c r="C86" s="2"/>
      <c r="D86" s="2"/>
      <c r="E86" s="2"/>
      <c r="F86" s="27" t="s">
        <v>170</v>
      </c>
      <c r="G86" s="27" t="s">
        <v>170</v>
      </c>
      <c r="H86" s="27"/>
      <c r="I86" s="28"/>
      <c r="J86" s="5"/>
    </row>
    <row r="87" spans="1:10" ht="12.95" customHeight="1">
      <c r="A87" s="5"/>
      <c r="B87" s="29" t="s">
        <v>171</v>
      </c>
      <c r="C87" s="30"/>
      <c r="D87" s="2"/>
      <c r="E87" s="30"/>
      <c r="F87" s="25">
        <v>146793.16260000001</v>
      </c>
      <c r="G87" s="26">
        <v>0.69110000000000005</v>
      </c>
      <c r="H87" s="27"/>
      <c r="I87" s="28"/>
      <c r="J87" s="5"/>
    </row>
    <row r="88" spans="1:10" ht="12.95" customHeight="1">
      <c r="A88" s="5"/>
      <c r="B88" s="14" t="s">
        <v>490</v>
      </c>
      <c r="C88" s="15"/>
      <c r="D88" s="15"/>
      <c r="E88" s="15"/>
      <c r="F88" s="15"/>
      <c r="G88" s="15"/>
      <c r="H88" s="16"/>
      <c r="I88" s="17"/>
      <c r="J88" s="5"/>
    </row>
    <row r="89" spans="1:10" ht="12.95" customHeight="1">
      <c r="A89" s="5"/>
      <c r="B89" s="14" t="s">
        <v>491</v>
      </c>
      <c r="C89" s="15"/>
      <c r="D89" s="15"/>
      <c r="E89" s="15"/>
      <c r="F89" s="5"/>
      <c r="G89" s="16"/>
      <c r="H89" s="16"/>
      <c r="I89" s="17"/>
      <c r="J89" s="5"/>
    </row>
    <row r="90" spans="1:10" ht="12.95" customHeight="1">
      <c r="A90" s="18" t="s">
        <v>1756</v>
      </c>
      <c r="B90" s="19" t="s">
        <v>1757</v>
      </c>
      <c r="C90" s="15"/>
      <c r="D90" s="15"/>
      <c r="E90" s="20">
        <v>-300</v>
      </c>
      <c r="F90" s="21">
        <v>-7.3425000000000002</v>
      </c>
      <c r="G90" s="39" t="s">
        <v>758</v>
      </c>
      <c r="H90" s="39"/>
      <c r="I90" s="24"/>
      <c r="J90" s="5"/>
    </row>
    <row r="91" spans="1:10" ht="12.95" customHeight="1">
      <c r="A91" s="18" t="s">
        <v>1758</v>
      </c>
      <c r="B91" s="19" t="s">
        <v>1759</v>
      </c>
      <c r="C91" s="15"/>
      <c r="D91" s="15"/>
      <c r="E91" s="20">
        <v>-125</v>
      </c>
      <c r="F91" s="21">
        <v>-7.4923999999999999</v>
      </c>
      <c r="G91" s="39" t="s">
        <v>758</v>
      </c>
      <c r="H91" s="39"/>
      <c r="I91" s="24"/>
      <c r="J91" s="5"/>
    </row>
    <row r="92" spans="1:10" ht="12.95" customHeight="1">
      <c r="A92" s="18" t="s">
        <v>1760</v>
      </c>
      <c r="B92" s="19" t="s">
        <v>1761</v>
      </c>
      <c r="C92" s="15"/>
      <c r="D92" s="15"/>
      <c r="E92" s="20">
        <v>-725</v>
      </c>
      <c r="F92" s="21">
        <v>-7.7085999999999997</v>
      </c>
      <c r="G92" s="39" t="s">
        <v>758</v>
      </c>
      <c r="H92" s="39"/>
      <c r="I92" s="24"/>
      <c r="J92" s="5"/>
    </row>
    <row r="93" spans="1:10" ht="12.95" customHeight="1">
      <c r="A93" s="18" t="s">
        <v>1762</v>
      </c>
      <c r="B93" s="19" t="s">
        <v>1763</v>
      </c>
      <c r="C93" s="15"/>
      <c r="D93" s="15"/>
      <c r="E93" s="20">
        <v>-150</v>
      </c>
      <c r="F93" s="21">
        <v>-9.1311999999999998</v>
      </c>
      <c r="G93" s="39" t="s">
        <v>758</v>
      </c>
      <c r="H93" s="39"/>
      <c r="I93" s="24"/>
      <c r="J93" s="5"/>
    </row>
    <row r="94" spans="1:10" ht="12.95" customHeight="1">
      <c r="A94" s="18" t="s">
        <v>1764</v>
      </c>
      <c r="B94" s="19" t="s">
        <v>1765</v>
      </c>
      <c r="C94" s="15"/>
      <c r="D94" s="15"/>
      <c r="E94" s="20">
        <v>-10000</v>
      </c>
      <c r="F94" s="21">
        <v>-16.18</v>
      </c>
      <c r="G94" s="22">
        <v>-1E-4</v>
      </c>
      <c r="H94" s="39"/>
      <c r="I94" s="24"/>
      <c r="J94" s="5"/>
    </row>
    <row r="95" spans="1:10" ht="12.95" customHeight="1">
      <c r="A95" s="18" t="s">
        <v>1766</v>
      </c>
      <c r="B95" s="19" t="s">
        <v>1767</v>
      </c>
      <c r="C95" s="15"/>
      <c r="D95" s="15"/>
      <c r="E95" s="20">
        <v>-3800</v>
      </c>
      <c r="F95" s="21">
        <v>-16.233599999999999</v>
      </c>
      <c r="G95" s="22">
        <v>-1E-4</v>
      </c>
      <c r="H95" s="39"/>
      <c r="I95" s="24"/>
      <c r="J95" s="5"/>
    </row>
    <row r="96" spans="1:10" ht="12.95" customHeight="1">
      <c r="A96" s="18" t="s">
        <v>1768</v>
      </c>
      <c r="B96" s="19" t="s">
        <v>1769</v>
      </c>
      <c r="C96" s="15"/>
      <c r="D96" s="15"/>
      <c r="E96" s="20">
        <v>-1400</v>
      </c>
      <c r="F96" s="21">
        <v>-16.590699999999998</v>
      </c>
      <c r="G96" s="22">
        <v>-1E-4</v>
      </c>
      <c r="H96" s="39"/>
      <c r="I96" s="24"/>
      <c r="J96" s="5"/>
    </row>
    <row r="97" spans="1:10" ht="12.95" customHeight="1">
      <c r="A97" s="18" t="s">
        <v>1770</v>
      </c>
      <c r="B97" s="19" t="s">
        <v>1771</v>
      </c>
      <c r="C97" s="15"/>
      <c r="D97" s="15"/>
      <c r="E97" s="20">
        <v>-1500</v>
      </c>
      <c r="F97" s="21">
        <v>-24.380299999999998</v>
      </c>
      <c r="G97" s="22">
        <v>-1E-4</v>
      </c>
      <c r="H97" s="39"/>
      <c r="I97" s="24"/>
      <c r="J97" s="5"/>
    </row>
    <row r="98" spans="1:10" ht="12.95" customHeight="1">
      <c r="A98" s="18" t="s">
        <v>1772</v>
      </c>
      <c r="B98" s="19" t="s">
        <v>1773</v>
      </c>
      <c r="C98" s="15"/>
      <c r="D98" s="15"/>
      <c r="E98" s="20">
        <v>-25000</v>
      </c>
      <c r="F98" s="21">
        <v>-30.675000000000001</v>
      </c>
      <c r="G98" s="22">
        <v>-1E-4</v>
      </c>
      <c r="H98" s="39"/>
      <c r="I98" s="24"/>
      <c r="J98" s="5"/>
    </row>
    <row r="99" spans="1:10" ht="12.95" customHeight="1">
      <c r="A99" s="18" t="s">
        <v>1774</v>
      </c>
      <c r="B99" s="19" t="s">
        <v>1775</v>
      </c>
      <c r="C99" s="15"/>
      <c r="D99" s="15"/>
      <c r="E99" s="20">
        <v>-1750</v>
      </c>
      <c r="F99" s="21">
        <v>-36.335299999999997</v>
      </c>
      <c r="G99" s="22">
        <v>-2.0000000000000001E-4</v>
      </c>
      <c r="H99" s="39"/>
      <c r="I99" s="24"/>
      <c r="J99" s="5"/>
    </row>
    <row r="100" spans="1:10" ht="12.95" customHeight="1">
      <c r="A100" s="18" t="s">
        <v>1776</v>
      </c>
      <c r="B100" s="19" t="s">
        <v>1777</v>
      </c>
      <c r="C100" s="15"/>
      <c r="D100" s="15"/>
      <c r="E100" s="20">
        <v>-400</v>
      </c>
      <c r="F100" s="21">
        <v>-40.064</v>
      </c>
      <c r="G100" s="22">
        <v>-2.0000000000000001E-4</v>
      </c>
      <c r="H100" s="39"/>
      <c r="I100" s="24"/>
      <c r="J100" s="5"/>
    </row>
    <row r="101" spans="1:10" ht="12.95" customHeight="1">
      <c r="A101" s="18" t="s">
        <v>1778</v>
      </c>
      <c r="B101" s="19" t="s">
        <v>1779</v>
      </c>
      <c r="C101" s="15"/>
      <c r="D101" s="15"/>
      <c r="E101" s="20">
        <v>-32175</v>
      </c>
      <c r="F101" s="21">
        <v>-91.183999999999997</v>
      </c>
      <c r="G101" s="22">
        <v>-4.0000000000000002E-4</v>
      </c>
      <c r="H101" s="39"/>
      <c r="I101" s="24"/>
      <c r="J101" s="5"/>
    </row>
    <row r="102" spans="1:10" ht="12.95" customHeight="1">
      <c r="A102" s="18" t="s">
        <v>1780</v>
      </c>
      <c r="B102" s="19" t="s">
        <v>1781</v>
      </c>
      <c r="C102" s="15"/>
      <c r="D102" s="15"/>
      <c r="E102" s="20">
        <v>-16200</v>
      </c>
      <c r="F102" s="21">
        <v>-101.5335</v>
      </c>
      <c r="G102" s="22">
        <v>-5.0000000000000001E-4</v>
      </c>
      <c r="H102" s="39"/>
      <c r="I102" s="24"/>
      <c r="J102" s="5"/>
    </row>
    <row r="103" spans="1:10" ht="12.95" customHeight="1">
      <c r="A103" s="18" t="s">
        <v>1782</v>
      </c>
      <c r="B103" s="19" t="s">
        <v>1783</v>
      </c>
      <c r="C103" s="15"/>
      <c r="D103" s="15"/>
      <c r="E103" s="20">
        <v>-72500</v>
      </c>
      <c r="F103" s="21">
        <v>-163.2338</v>
      </c>
      <c r="G103" s="22">
        <v>-8.0000000000000004E-4</v>
      </c>
      <c r="H103" s="39"/>
      <c r="I103" s="24"/>
      <c r="J103" s="5"/>
    </row>
    <row r="104" spans="1:10" ht="12.95" customHeight="1">
      <c r="A104" s="18" t="s">
        <v>1784</v>
      </c>
      <c r="B104" s="19" t="s">
        <v>1785</v>
      </c>
      <c r="C104" s="15"/>
      <c r="D104" s="15"/>
      <c r="E104" s="20">
        <v>-3875</v>
      </c>
      <c r="F104" s="21">
        <v>-270.07010000000002</v>
      </c>
      <c r="G104" s="22">
        <v>-1.2999999999999999E-3</v>
      </c>
      <c r="H104" s="39"/>
      <c r="I104" s="24"/>
      <c r="J104" s="5"/>
    </row>
    <row r="105" spans="1:10" ht="12.95" customHeight="1">
      <c r="A105" s="18" t="s">
        <v>1786</v>
      </c>
      <c r="B105" s="19" t="s">
        <v>1787</v>
      </c>
      <c r="C105" s="15"/>
      <c r="D105" s="15"/>
      <c r="E105" s="20">
        <v>-11100</v>
      </c>
      <c r="F105" s="21">
        <v>-282.27300000000002</v>
      </c>
      <c r="G105" s="22">
        <v>-1.2999999999999999E-3</v>
      </c>
      <c r="H105" s="39"/>
      <c r="I105" s="24"/>
      <c r="J105" s="5"/>
    </row>
    <row r="106" spans="1:10" ht="12.95" customHeight="1">
      <c r="A106" s="18" t="s">
        <v>1788</v>
      </c>
      <c r="B106" s="19" t="s">
        <v>1789</v>
      </c>
      <c r="C106" s="15"/>
      <c r="D106" s="15"/>
      <c r="E106" s="20">
        <v>-196725</v>
      </c>
      <c r="F106" s="21">
        <v>-414.40120000000002</v>
      </c>
      <c r="G106" s="22">
        <v>-2E-3</v>
      </c>
      <c r="H106" s="39"/>
      <c r="I106" s="24"/>
      <c r="J106" s="5"/>
    </row>
    <row r="107" spans="1:10" ht="12.95" customHeight="1">
      <c r="A107" s="18" t="s">
        <v>1790</v>
      </c>
      <c r="B107" s="19" t="s">
        <v>1791</v>
      </c>
      <c r="C107" s="15"/>
      <c r="D107" s="15"/>
      <c r="E107" s="20">
        <v>-168000</v>
      </c>
      <c r="F107" s="21">
        <v>-475.77600000000001</v>
      </c>
      <c r="G107" s="22">
        <v>-2.2000000000000001E-3</v>
      </c>
      <c r="H107" s="39"/>
      <c r="I107" s="24"/>
      <c r="J107" s="5"/>
    </row>
    <row r="108" spans="1:10" ht="12.95" customHeight="1">
      <c r="A108" s="18" t="s">
        <v>1792</v>
      </c>
      <c r="B108" s="19" t="s">
        <v>1793</v>
      </c>
      <c r="C108" s="15"/>
      <c r="D108" s="15"/>
      <c r="E108" s="20">
        <v>-210000</v>
      </c>
      <c r="F108" s="21">
        <v>-549.67499999999995</v>
      </c>
      <c r="G108" s="22">
        <v>-2.5999999999999999E-3</v>
      </c>
      <c r="H108" s="39"/>
      <c r="I108" s="24"/>
      <c r="J108" s="5"/>
    </row>
    <row r="109" spans="1:10" ht="12.95" customHeight="1">
      <c r="A109" s="18" t="s">
        <v>1794</v>
      </c>
      <c r="B109" s="19" t="s">
        <v>1795</v>
      </c>
      <c r="C109" s="15"/>
      <c r="D109" s="15"/>
      <c r="E109" s="20">
        <v>-17700</v>
      </c>
      <c r="F109" s="21">
        <v>-702.38909999999998</v>
      </c>
      <c r="G109" s="22">
        <v>-3.3E-3</v>
      </c>
      <c r="H109" s="39"/>
      <c r="I109" s="24"/>
      <c r="J109" s="5"/>
    </row>
    <row r="110" spans="1:10" ht="12.95" customHeight="1">
      <c r="A110" s="18" t="s">
        <v>1796</v>
      </c>
      <c r="B110" s="19" t="s">
        <v>1797</v>
      </c>
      <c r="C110" s="15"/>
      <c r="D110" s="15"/>
      <c r="E110" s="20">
        <v>-632000</v>
      </c>
      <c r="F110" s="21">
        <v>-1044.6959999999999</v>
      </c>
      <c r="G110" s="22">
        <v>-4.8999999999999998E-3</v>
      </c>
      <c r="H110" s="39"/>
      <c r="I110" s="24"/>
      <c r="J110" s="5"/>
    </row>
    <row r="111" spans="1:10" ht="12.95" customHeight="1">
      <c r="A111" s="5"/>
      <c r="B111" s="14" t="s">
        <v>168</v>
      </c>
      <c r="C111" s="15"/>
      <c r="D111" s="15"/>
      <c r="E111" s="15"/>
      <c r="F111" s="25">
        <v>-4307.3651</v>
      </c>
      <c r="G111" s="26">
        <v>-2.0299999999999999E-2</v>
      </c>
      <c r="H111" s="27"/>
      <c r="I111" s="28"/>
      <c r="J111" s="5"/>
    </row>
    <row r="112" spans="1:10" ht="12.95" customHeight="1">
      <c r="A112" s="5"/>
      <c r="B112" s="29" t="s">
        <v>171</v>
      </c>
      <c r="C112" s="30"/>
      <c r="D112" s="2"/>
      <c r="E112" s="30"/>
      <c r="F112" s="25">
        <v>-4307.3651</v>
      </c>
      <c r="G112" s="26">
        <v>-2.0299999999999999E-2</v>
      </c>
      <c r="H112" s="27"/>
      <c r="I112" s="28"/>
      <c r="J112" s="5"/>
    </row>
    <row r="113" spans="1:10" ht="12.95" customHeight="1">
      <c r="A113" s="5"/>
      <c r="B113" s="14" t="s">
        <v>159</v>
      </c>
      <c r="C113" s="15"/>
      <c r="D113" s="15"/>
      <c r="E113" s="15"/>
      <c r="F113" s="15"/>
      <c r="G113" s="15"/>
      <c r="H113" s="16"/>
      <c r="I113" s="17"/>
      <c r="J113" s="5"/>
    </row>
    <row r="114" spans="1:10" ht="12.95" customHeight="1">
      <c r="A114" s="5"/>
      <c r="B114" s="14" t="s">
        <v>160</v>
      </c>
      <c r="C114" s="15"/>
      <c r="D114" s="15"/>
      <c r="E114" s="15"/>
      <c r="F114" s="5"/>
      <c r="G114" s="16"/>
      <c r="H114" s="16"/>
      <c r="I114" s="17"/>
      <c r="J114" s="5"/>
    </row>
    <row r="115" spans="1:10" ht="12.95" customHeight="1">
      <c r="A115" s="18" t="s">
        <v>985</v>
      </c>
      <c r="B115" s="19" t="s">
        <v>986</v>
      </c>
      <c r="C115" s="15" t="s">
        <v>987</v>
      </c>
      <c r="D115" s="15" t="s">
        <v>164</v>
      </c>
      <c r="E115" s="20">
        <v>18500000</v>
      </c>
      <c r="F115" s="21">
        <v>18347.393499999998</v>
      </c>
      <c r="G115" s="22">
        <v>8.6400000000000005E-2</v>
      </c>
      <c r="H115" s="23">
        <v>7.4469999999999995E-2</v>
      </c>
      <c r="I115" s="24"/>
      <c r="J115" s="5"/>
    </row>
    <row r="116" spans="1:10" ht="12.95" customHeight="1">
      <c r="A116" s="18" t="s">
        <v>988</v>
      </c>
      <c r="B116" s="19" t="s">
        <v>989</v>
      </c>
      <c r="C116" s="15" t="s">
        <v>990</v>
      </c>
      <c r="D116" s="15" t="s">
        <v>164</v>
      </c>
      <c r="E116" s="20">
        <v>8000000</v>
      </c>
      <c r="F116" s="21">
        <v>8003.9679999999998</v>
      </c>
      <c r="G116" s="22">
        <v>3.7699999999999997E-2</v>
      </c>
      <c r="H116" s="23">
        <v>7.4277999999999997E-2</v>
      </c>
      <c r="I116" s="24"/>
      <c r="J116" s="5"/>
    </row>
    <row r="117" spans="1:10" ht="12.95" customHeight="1">
      <c r="A117" s="18" t="s">
        <v>995</v>
      </c>
      <c r="B117" s="19" t="s">
        <v>996</v>
      </c>
      <c r="C117" s="15" t="s">
        <v>997</v>
      </c>
      <c r="D117" s="15" t="s">
        <v>998</v>
      </c>
      <c r="E117" s="20">
        <v>3300</v>
      </c>
      <c r="F117" s="21">
        <v>3330.5679</v>
      </c>
      <c r="G117" s="22">
        <v>1.5699999999999999E-2</v>
      </c>
      <c r="H117" s="23">
        <v>7.8075000000000006E-2</v>
      </c>
      <c r="I117" s="24"/>
      <c r="J117" s="5"/>
    </row>
    <row r="118" spans="1:10" ht="12.95" customHeight="1">
      <c r="A118" s="18" t="s">
        <v>1002</v>
      </c>
      <c r="B118" s="19" t="s">
        <v>1003</v>
      </c>
      <c r="C118" s="15" t="s">
        <v>1004</v>
      </c>
      <c r="D118" s="15" t="s">
        <v>187</v>
      </c>
      <c r="E118" s="20">
        <v>25</v>
      </c>
      <c r="F118" s="21">
        <v>2505.2350000000001</v>
      </c>
      <c r="G118" s="22">
        <v>1.18E-2</v>
      </c>
      <c r="H118" s="23">
        <v>7.8139E-2</v>
      </c>
      <c r="I118" s="24"/>
      <c r="J118" s="5"/>
    </row>
    <row r="119" spans="1:10" ht="12.95" customHeight="1">
      <c r="A119" s="18" t="s">
        <v>1798</v>
      </c>
      <c r="B119" s="19" t="s">
        <v>1799</v>
      </c>
      <c r="C119" s="15" t="s">
        <v>1800</v>
      </c>
      <c r="D119" s="15" t="s">
        <v>1801</v>
      </c>
      <c r="E119" s="20">
        <v>2500</v>
      </c>
      <c r="F119" s="21">
        <v>2496.5749999999998</v>
      </c>
      <c r="G119" s="22">
        <v>1.18E-2</v>
      </c>
      <c r="H119" s="23">
        <v>9.3450000000000005E-2</v>
      </c>
      <c r="I119" s="24"/>
      <c r="J119" s="5"/>
    </row>
    <row r="120" spans="1:10" ht="12.95" customHeight="1">
      <c r="A120" s="18" t="s">
        <v>1802</v>
      </c>
      <c r="B120" s="19" t="s">
        <v>1803</v>
      </c>
      <c r="C120" s="15" t="s">
        <v>1804</v>
      </c>
      <c r="D120" s="15" t="s">
        <v>994</v>
      </c>
      <c r="E120" s="20">
        <v>2500</v>
      </c>
      <c r="F120" s="21">
        <v>2496.2175000000002</v>
      </c>
      <c r="G120" s="22">
        <v>1.18E-2</v>
      </c>
      <c r="H120" s="23">
        <v>8.7974999999999998E-2</v>
      </c>
      <c r="I120" s="24"/>
      <c r="J120" s="5"/>
    </row>
    <row r="121" spans="1:10" ht="12.95" customHeight="1">
      <c r="A121" s="18" t="s">
        <v>1805</v>
      </c>
      <c r="B121" s="19" t="s">
        <v>1806</v>
      </c>
      <c r="C121" s="15" t="s">
        <v>1807</v>
      </c>
      <c r="D121" s="15" t="s">
        <v>187</v>
      </c>
      <c r="E121" s="20">
        <v>150</v>
      </c>
      <c r="F121" s="21">
        <v>1497.6704999999999</v>
      </c>
      <c r="G121" s="22">
        <v>7.1000000000000004E-3</v>
      </c>
      <c r="H121" s="23">
        <v>7.8648999999999997E-2</v>
      </c>
      <c r="I121" s="24"/>
      <c r="J121" s="5"/>
    </row>
    <row r="122" spans="1:10" ht="12.95" customHeight="1">
      <c r="A122" s="18" t="s">
        <v>1005</v>
      </c>
      <c r="B122" s="19" t="s">
        <v>1006</v>
      </c>
      <c r="C122" s="15" t="s">
        <v>1007</v>
      </c>
      <c r="D122" s="15" t="s">
        <v>187</v>
      </c>
      <c r="E122" s="20">
        <v>1500</v>
      </c>
      <c r="F122" s="21">
        <v>1496.682</v>
      </c>
      <c r="G122" s="22">
        <v>7.0000000000000001E-3</v>
      </c>
      <c r="H122" s="23">
        <v>7.7799999999999994E-2</v>
      </c>
      <c r="I122" s="24"/>
      <c r="J122" s="5"/>
    </row>
    <row r="123" spans="1:10" ht="12.95" customHeight="1">
      <c r="A123" s="18" t="s">
        <v>1185</v>
      </c>
      <c r="B123" s="19" t="s">
        <v>1186</v>
      </c>
      <c r="C123" s="15" t="s">
        <v>1187</v>
      </c>
      <c r="D123" s="15" t="s">
        <v>187</v>
      </c>
      <c r="E123" s="20">
        <v>1000</v>
      </c>
      <c r="F123" s="21">
        <v>999.48699999999997</v>
      </c>
      <c r="G123" s="22">
        <v>4.7000000000000002E-3</v>
      </c>
      <c r="H123" s="23">
        <v>7.5937000000000004E-2</v>
      </c>
      <c r="I123" s="24"/>
      <c r="J123" s="5"/>
    </row>
    <row r="124" spans="1:10" ht="12.95" customHeight="1">
      <c r="A124" s="18" t="s">
        <v>1808</v>
      </c>
      <c r="B124" s="19" t="s">
        <v>1809</v>
      </c>
      <c r="C124" s="15" t="s">
        <v>1810</v>
      </c>
      <c r="D124" s="15" t="s">
        <v>1811</v>
      </c>
      <c r="E124" s="20">
        <v>100</v>
      </c>
      <c r="F124" s="21">
        <v>998.49599999999998</v>
      </c>
      <c r="G124" s="22">
        <v>4.7000000000000002E-3</v>
      </c>
      <c r="H124" s="23">
        <v>7.6949000000000004E-2</v>
      </c>
      <c r="I124" s="24"/>
      <c r="J124" s="5"/>
    </row>
    <row r="125" spans="1:10" ht="12.95" customHeight="1">
      <c r="A125" s="18" t="s">
        <v>1812</v>
      </c>
      <c r="B125" s="19" t="s">
        <v>1813</v>
      </c>
      <c r="C125" s="15" t="s">
        <v>1814</v>
      </c>
      <c r="D125" s="15" t="s">
        <v>1801</v>
      </c>
      <c r="E125" s="20">
        <v>1000</v>
      </c>
      <c r="F125" s="21">
        <v>998.37900000000002</v>
      </c>
      <c r="G125" s="22">
        <v>4.7000000000000002E-3</v>
      </c>
      <c r="H125" s="23">
        <v>8.6863999999999997E-2</v>
      </c>
      <c r="I125" s="24"/>
      <c r="J125" s="5"/>
    </row>
    <row r="126" spans="1:10" ht="12.95" customHeight="1">
      <c r="A126" s="18" t="s">
        <v>1011</v>
      </c>
      <c r="B126" s="19" t="s">
        <v>1012</v>
      </c>
      <c r="C126" s="15" t="s">
        <v>1013</v>
      </c>
      <c r="D126" s="15" t="s">
        <v>164</v>
      </c>
      <c r="E126" s="20">
        <v>1000000</v>
      </c>
      <c r="F126" s="21">
        <v>995.17399999999998</v>
      </c>
      <c r="G126" s="22">
        <v>4.7000000000000002E-3</v>
      </c>
      <c r="H126" s="23">
        <v>7.3663000000000006E-2</v>
      </c>
      <c r="I126" s="24"/>
      <c r="J126" s="5"/>
    </row>
    <row r="127" spans="1:10" ht="12.95" customHeight="1">
      <c r="A127" s="18" t="s">
        <v>1815</v>
      </c>
      <c r="B127" s="19" t="s">
        <v>1816</v>
      </c>
      <c r="C127" s="15" t="s">
        <v>1817</v>
      </c>
      <c r="D127" s="15" t="s">
        <v>994</v>
      </c>
      <c r="E127" s="20">
        <v>1000</v>
      </c>
      <c r="F127" s="21">
        <v>993.56799999999998</v>
      </c>
      <c r="G127" s="22">
        <v>4.7000000000000002E-3</v>
      </c>
      <c r="H127" s="23">
        <v>8.8700000000000001E-2</v>
      </c>
      <c r="I127" s="24"/>
      <c r="J127" s="5"/>
    </row>
    <row r="128" spans="1:10" ht="12.95" customHeight="1">
      <c r="A128" s="18" t="s">
        <v>1818</v>
      </c>
      <c r="B128" s="19" t="s">
        <v>1819</v>
      </c>
      <c r="C128" s="15" t="s">
        <v>1820</v>
      </c>
      <c r="D128" s="15" t="s">
        <v>1821</v>
      </c>
      <c r="E128" s="20">
        <v>1000</v>
      </c>
      <c r="F128" s="21">
        <v>992.97500000000002</v>
      </c>
      <c r="G128" s="22">
        <v>4.7000000000000002E-3</v>
      </c>
      <c r="H128" s="23">
        <v>0.109721</v>
      </c>
      <c r="I128" s="24"/>
      <c r="J128" s="5"/>
    </row>
    <row r="129" spans="1:10" ht="12.95" customHeight="1">
      <c r="A129" s="18" t="s">
        <v>1822</v>
      </c>
      <c r="B129" s="19" t="s">
        <v>1823</v>
      </c>
      <c r="C129" s="15" t="s">
        <v>1824</v>
      </c>
      <c r="D129" s="15" t="s">
        <v>187</v>
      </c>
      <c r="E129" s="20">
        <v>100</v>
      </c>
      <c r="F129" s="21">
        <v>950.35799999999995</v>
      </c>
      <c r="G129" s="22">
        <v>4.4999999999999997E-3</v>
      </c>
      <c r="H129" s="23">
        <v>7.7996999999999997E-2</v>
      </c>
      <c r="I129" s="24"/>
      <c r="J129" s="5"/>
    </row>
    <row r="130" spans="1:10" ht="12.95" customHeight="1">
      <c r="A130" s="18" t="s">
        <v>991</v>
      </c>
      <c r="B130" s="19" t="s">
        <v>992</v>
      </c>
      <c r="C130" s="15" t="s">
        <v>993</v>
      </c>
      <c r="D130" s="15" t="s">
        <v>994</v>
      </c>
      <c r="E130" s="20">
        <v>800</v>
      </c>
      <c r="F130" s="21">
        <v>809.84640000000002</v>
      </c>
      <c r="G130" s="22">
        <v>3.8E-3</v>
      </c>
      <c r="H130" s="23">
        <v>8.6396000000000001E-2</v>
      </c>
      <c r="I130" s="24"/>
      <c r="J130" s="5"/>
    </row>
    <row r="131" spans="1:10" ht="12.95" customHeight="1">
      <c r="A131" s="18" t="s">
        <v>1825</v>
      </c>
      <c r="B131" s="19" t="s">
        <v>1826</v>
      </c>
      <c r="C131" s="15" t="s">
        <v>1827</v>
      </c>
      <c r="D131" s="15" t="s">
        <v>1828</v>
      </c>
      <c r="E131" s="20">
        <v>500</v>
      </c>
      <c r="F131" s="21">
        <v>503.32549999999998</v>
      </c>
      <c r="G131" s="22">
        <v>2.3999999999999998E-3</v>
      </c>
      <c r="H131" s="23">
        <v>7.8190999999999997E-2</v>
      </c>
      <c r="I131" s="24"/>
      <c r="J131" s="5"/>
    </row>
    <row r="132" spans="1:10" ht="12.95" customHeight="1">
      <c r="A132" s="18" t="s">
        <v>1008</v>
      </c>
      <c r="B132" s="19" t="s">
        <v>1009</v>
      </c>
      <c r="C132" s="15" t="s">
        <v>1010</v>
      </c>
      <c r="D132" s="15" t="s">
        <v>164</v>
      </c>
      <c r="E132" s="20">
        <v>500000</v>
      </c>
      <c r="F132" s="21">
        <v>501.334</v>
      </c>
      <c r="G132" s="22">
        <v>2.3999999999999998E-3</v>
      </c>
      <c r="H132" s="23">
        <v>7.3460999999999999E-2</v>
      </c>
      <c r="I132" s="24"/>
      <c r="J132" s="5"/>
    </row>
    <row r="133" spans="1:10" ht="12.95" customHeight="1">
      <c r="A133" s="18" t="s">
        <v>1829</v>
      </c>
      <c r="B133" s="19" t="s">
        <v>1830</v>
      </c>
      <c r="C133" s="15" t="s">
        <v>1831</v>
      </c>
      <c r="D133" s="15" t="s">
        <v>1832</v>
      </c>
      <c r="E133" s="20">
        <v>500</v>
      </c>
      <c r="F133" s="21">
        <v>497.678</v>
      </c>
      <c r="G133" s="22">
        <v>2.3E-3</v>
      </c>
      <c r="H133" s="23">
        <v>8.7425000000000003E-2</v>
      </c>
      <c r="I133" s="24"/>
      <c r="J133" s="5"/>
    </row>
    <row r="134" spans="1:10" ht="12.95" customHeight="1">
      <c r="A134" s="18" t="s">
        <v>1833</v>
      </c>
      <c r="B134" s="19" t="s">
        <v>1834</v>
      </c>
      <c r="C134" s="15" t="s">
        <v>1835</v>
      </c>
      <c r="D134" s="15" t="s">
        <v>1836</v>
      </c>
      <c r="E134" s="20">
        <v>500</v>
      </c>
      <c r="F134" s="21">
        <v>249.57149999999999</v>
      </c>
      <c r="G134" s="22">
        <v>1.1999999999999999E-3</v>
      </c>
      <c r="H134" s="23">
        <v>9.4948000000000005E-2</v>
      </c>
      <c r="I134" s="24"/>
      <c r="J134" s="5"/>
    </row>
    <row r="135" spans="1:10" ht="12.95" customHeight="1">
      <c r="A135" s="18" t="s">
        <v>1643</v>
      </c>
      <c r="B135" s="19" t="s">
        <v>1644</v>
      </c>
      <c r="C135" s="15" t="s">
        <v>1645</v>
      </c>
      <c r="D135" s="15" t="s">
        <v>187</v>
      </c>
      <c r="E135" s="20">
        <v>20</v>
      </c>
      <c r="F135" s="21">
        <v>197.74100000000001</v>
      </c>
      <c r="G135" s="22">
        <v>8.9999999999999998E-4</v>
      </c>
      <c r="H135" s="23">
        <v>7.6399999999999996E-2</v>
      </c>
      <c r="I135" s="24"/>
      <c r="J135" s="5"/>
    </row>
    <row r="136" spans="1:10" ht="12.95" customHeight="1">
      <c r="A136" s="18" t="s">
        <v>1837</v>
      </c>
      <c r="B136" s="19" t="s">
        <v>1838</v>
      </c>
      <c r="C136" s="15" t="s">
        <v>1839</v>
      </c>
      <c r="D136" s="15" t="s">
        <v>164</v>
      </c>
      <c r="E136" s="20">
        <v>200000</v>
      </c>
      <c r="F136" s="21">
        <v>195.26220000000001</v>
      </c>
      <c r="G136" s="22">
        <v>8.9999999999999998E-4</v>
      </c>
      <c r="H136" s="23">
        <v>7.5184000000000001E-2</v>
      </c>
      <c r="I136" s="24"/>
      <c r="J136" s="5"/>
    </row>
    <row r="137" spans="1:10" ht="12.95" customHeight="1">
      <c r="A137" s="18" t="s">
        <v>1840</v>
      </c>
      <c r="B137" s="19" t="s">
        <v>1841</v>
      </c>
      <c r="C137" s="15" t="s">
        <v>1842</v>
      </c>
      <c r="D137" s="15" t="s">
        <v>164</v>
      </c>
      <c r="E137" s="20">
        <v>125000</v>
      </c>
      <c r="F137" s="21">
        <v>127.4051</v>
      </c>
      <c r="G137" s="22">
        <v>5.9999999999999995E-4</v>
      </c>
      <c r="H137" s="23">
        <v>7.5081999999999996E-2</v>
      </c>
      <c r="I137" s="24"/>
      <c r="J137" s="5"/>
    </row>
    <row r="138" spans="1:10" ht="12.95" customHeight="1">
      <c r="A138" s="18" t="s">
        <v>833</v>
      </c>
      <c r="B138" s="19" t="s">
        <v>834</v>
      </c>
      <c r="C138" s="15" t="s">
        <v>835</v>
      </c>
      <c r="D138" s="15" t="s">
        <v>164</v>
      </c>
      <c r="E138" s="20">
        <v>100000</v>
      </c>
      <c r="F138" s="21">
        <v>99.636899999999997</v>
      </c>
      <c r="G138" s="22">
        <v>5.0000000000000001E-4</v>
      </c>
      <c r="H138" s="23">
        <v>7.6106999999999994E-2</v>
      </c>
      <c r="I138" s="24"/>
      <c r="J138" s="5"/>
    </row>
    <row r="139" spans="1:10" ht="12.95" customHeight="1">
      <c r="A139" s="5"/>
      <c r="B139" s="14" t="s">
        <v>168</v>
      </c>
      <c r="C139" s="15"/>
      <c r="D139" s="15"/>
      <c r="E139" s="15"/>
      <c r="F139" s="25">
        <v>50284.546999999999</v>
      </c>
      <c r="G139" s="26">
        <v>0.23680000000000001</v>
      </c>
      <c r="H139" s="27"/>
      <c r="I139" s="28"/>
      <c r="J139" s="5"/>
    </row>
    <row r="140" spans="1:10" ht="12.95" customHeight="1">
      <c r="A140" s="5"/>
      <c r="B140" s="29" t="s">
        <v>169</v>
      </c>
      <c r="C140" s="2"/>
      <c r="D140" s="2"/>
      <c r="E140" s="2"/>
      <c r="F140" s="27" t="s">
        <v>170</v>
      </c>
      <c r="G140" s="27" t="s">
        <v>170</v>
      </c>
      <c r="H140" s="27"/>
      <c r="I140" s="28"/>
      <c r="J140" s="5"/>
    </row>
    <row r="141" spans="1:10" ht="12.95" customHeight="1">
      <c r="A141" s="5"/>
      <c r="B141" s="29" t="s">
        <v>168</v>
      </c>
      <c r="C141" s="2"/>
      <c r="D141" s="2"/>
      <c r="E141" s="2"/>
      <c r="F141" s="27" t="s">
        <v>170</v>
      </c>
      <c r="G141" s="27" t="s">
        <v>170</v>
      </c>
      <c r="H141" s="27"/>
      <c r="I141" s="28"/>
      <c r="J141" s="5"/>
    </row>
    <row r="142" spans="1:10" ht="12.95" customHeight="1">
      <c r="A142" s="5"/>
      <c r="B142" s="14" t="s">
        <v>1843</v>
      </c>
      <c r="C142" s="15"/>
      <c r="D142" s="15"/>
      <c r="E142" s="15"/>
      <c r="F142" s="5"/>
      <c r="G142" s="16"/>
      <c r="H142" s="16"/>
      <c r="I142" s="17"/>
      <c r="J142" s="5"/>
    </row>
    <row r="143" spans="1:10" ht="12.95" customHeight="1">
      <c r="A143" s="18" t="s">
        <v>1844</v>
      </c>
      <c r="B143" s="19" t="s">
        <v>1845</v>
      </c>
      <c r="C143" s="15" t="s">
        <v>1846</v>
      </c>
      <c r="D143" s="15" t="s">
        <v>1847</v>
      </c>
      <c r="E143" s="20">
        <v>10</v>
      </c>
      <c r="F143" s="21">
        <v>752.50649999999996</v>
      </c>
      <c r="G143" s="22">
        <v>3.5000000000000001E-3</v>
      </c>
      <c r="H143" s="23">
        <v>0.105424</v>
      </c>
      <c r="I143" s="24"/>
      <c r="J143" s="5"/>
    </row>
    <row r="144" spans="1:10" ht="12.95" customHeight="1">
      <c r="A144" s="5"/>
      <c r="B144" s="14" t="s">
        <v>168</v>
      </c>
      <c r="C144" s="15"/>
      <c r="D144" s="15"/>
      <c r="E144" s="15"/>
      <c r="F144" s="25">
        <v>752.50649999999996</v>
      </c>
      <c r="G144" s="26">
        <v>3.5000000000000001E-3</v>
      </c>
      <c r="H144" s="27"/>
      <c r="I144" s="28"/>
      <c r="J144" s="5"/>
    </row>
    <row r="145" spans="1:11" ht="12.95" customHeight="1">
      <c r="A145" s="5"/>
      <c r="B145" s="29" t="s">
        <v>171</v>
      </c>
      <c r="C145" s="30"/>
      <c r="D145" s="2"/>
      <c r="E145" s="30"/>
      <c r="F145" s="25">
        <v>51037.053500000002</v>
      </c>
      <c r="G145" s="26">
        <v>0.24030000000000001</v>
      </c>
      <c r="H145" s="27"/>
      <c r="I145" s="28"/>
      <c r="J145" s="5"/>
    </row>
    <row r="146" spans="1:11" ht="12.95" customHeight="1">
      <c r="A146" s="5"/>
      <c r="B146" s="14" t="s">
        <v>496</v>
      </c>
      <c r="C146" s="15"/>
      <c r="D146" s="15"/>
      <c r="E146" s="15"/>
      <c r="F146" s="15"/>
      <c r="G146" s="15"/>
      <c r="H146" s="16"/>
      <c r="I146" s="17"/>
      <c r="J146" s="5"/>
    </row>
    <row r="147" spans="1:11" ht="12.95" customHeight="1">
      <c r="A147" s="5"/>
      <c r="B147" s="14" t="s">
        <v>1279</v>
      </c>
      <c r="C147" s="15"/>
      <c r="D147" s="15"/>
      <c r="E147" s="15"/>
      <c r="F147" s="5"/>
      <c r="G147" s="16"/>
      <c r="H147" s="16"/>
      <c r="I147" s="17"/>
      <c r="J147" s="5"/>
    </row>
    <row r="148" spans="1:11" ht="12.95" customHeight="1">
      <c r="A148" s="18" t="s">
        <v>1848</v>
      </c>
      <c r="B148" s="19" t="s">
        <v>1849</v>
      </c>
      <c r="C148" s="15" t="s">
        <v>1850</v>
      </c>
      <c r="D148" s="15" t="s">
        <v>767</v>
      </c>
      <c r="E148" s="20">
        <v>300</v>
      </c>
      <c r="F148" s="21">
        <v>1463.6189999999999</v>
      </c>
      <c r="G148" s="22">
        <v>6.8999999999999999E-3</v>
      </c>
      <c r="H148" s="23">
        <v>0.105499</v>
      </c>
      <c r="I148" s="24"/>
      <c r="J148" s="5"/>
    </row>
    <row r="149" spans="1:11" ht="12.95" customHeight="1">
      <c r="A149" s="5"/>
      <c r="B149" s="14" t="s">
        <v>168</v>
      </c>
      <c r="C149" s="15"/>
      <c r="D149" s="15"/>
      <c r="E149" s="15"/>
      <c r="F149" s="25">
        <v>1463.6189999999999</v>
      </c>
      <c r="G149" s="26">
        <v>6.8999999999999999E-3</v>
      </c>
      <c r="H149" s="27"/>
      <c r="I149" s="28"/>
      <c r="J149" s="5"/>
    </row>
    <row r="150" spans="1:11" ht="12.95" customHeight="1">
      <c r="A150" s="5"/>
      <c r="B150" s="14" t="s">
        <v>497</v>
      </c>
      <c r="C150" s="15"/>
      <c r="D150" s="15"/>
      <c r="E150" s="15"/>
      <c r="F150" s="5"/>
      <c r="G150" s="16"/>
      <c r="H150" s="16"/>
      <c r="I150" s="17"/>
      <c r="J150" s="5"/>
    </row>
    <row r="151" spans="1:11" ht="12.95" customHeight="1">
      <c r="A151" s="18" t="s">
        <v>498</v>
      </c>
      <c r="B151" s="19" t="s">
        <v>499</v>
      </c>
      <c r="C151" s="15" t="s">
        <v>500</v>
      </c>
      <c r="D151" s="15" t="s">
        <v>164</v>
      </c>
      <c r="E151" s="20">
        <v>1500000</v>
      </c>
      <c r="F151" s="21">
        <v>1477.8015</v>
      </c>
      <c r="G151" s="22">
        <v>7.0000000000000001E-3</v>
      </c>
      <c r="H151" s="23">
        <v>6.9400000000000003E-2</v>
      </c>
      <c r="I151" s="24"/>
      <c r="J151" s="5"/>
    </row>
    <row r="152" spans="1:11" ht="12.95" customHeight="1">
      <c r="A152" s="18" t="s">
        <v>1851</v>
      </c>
      <c r="B152" s="19" t="s">
        <v>1852</v>
      </c>
      <c r="C152" s="15" t="s">
        <v>1853</v>
      </c>
      <c r="D152" s="15" t="s">
        <v>164</v>
      </c>
      <c r="E152" s="20">
        <v>500000</v>
      </c>
      <c r="F152" s="21">
        <v>499.27249999999998</v>
      </c>
      <c r="G152" s="22">
        <v>2.3999999999999998E-3</v>
      </c>
      <c r="H152" s="23">
        <v>6.6480999999999998E-2</v>
      </c>
      <c r="I152" s="24"/>
      <c r="J152" s="5"/>
    </row>
    <row r="153" spans="1:11" ht="12.95" customHeight="1">
      <c r="A153" s="5"/>
      <c r="B153" s="14" t="s">
        <v>168</v>
      </c>
      <c r="C153" s="15"/>
      <c r="D153" s="15"/>
      <c r="E153" s="15"/>
      <c r="F153" s="25">
        <v>1977.0740000000001</v>
      </c>
      <c r="G153" s="26">
        <v>9.2999999999999992E-3</v>
      </c>
      <c r="H153" s="27"/>
      <c r="I153" s="28"/>
      <c r="J153" s="5"/>
    </row>
    <row r="154" spans="1:11" ht="12.95" customHeight="1">
      <c r="A154" s="5"/>
      <c r="B154" s="29" t="s">
        <v>171</v>
      </c>
      <c r="C154" s="30"/>
      <c r="D154" s="2"/>
      <c r="E154" s="30"/>
      <c r="F154" s="25">
        <v>3440.6930000000002</v>
      </c>
      <c r="G154" s="26">
        <v>1.6199999999999999E-2</v>
      </c>
      <c r="H154" s="27"/>
      <c r="I154" s="28"/>
      <c r="J154" s="5"/>
    </row>
    <row r="155" spans="1:11" ht="12.95" customHeight="1">
      <c r="A155" s="5"/>
      <c r="B155" s="14" t="s">
        <v>172</v>
      </c>
      <c r="C155" s="15"/>
      <c r="D155" s="15"/>
      <c r="E155" s="15"/>
      <c r="F155" s="15"/>
      <c r="G155" s="15"/>
      <c r="H155" s="16"/>
      <c r="I155" s="17"/>
      <c r="J155" s="5"/>
    </row>
    <row r="156" spans="1:11" ht="12.95" customHeight="1">
      <c r="A156" s="18" t="s">
        <v>173</v>
      </c>
      <c r="B156" s="19" t="s">
        <v>174</v>
      </c>
      <c r="C156" s="15"/>
      <c r="D156" s="15"/>
      <c r="E156" s="20"/>
      <c r="F156" s="21">
        <v>10107.7384</v>
      </c>
      <c r="G156" s="22">
        <v>4.7600000000000003E-2</v>
      </c>
      <c r="H156" s="23">
        <v>6.6500477220280393E-2</v>
      </c>
      <c r="I156" s="24"/>
      <c r="J156" s="5"/>
    </row>
    <row r="157" spans="1:11" ht="12.95" customHeight="1">
      <c r="A157" s="5"/>
      <c r="B157" s="14" t="s">
        <v>168</v>
      </c>
      <c r="C157" s="15"/>
      <c r="D157" s="15"/>
      <c r="E157" s="15"/>
      <c r="F157" s="25">
        <v>10107.7384</v>
      </c>
      <c r="G157" s="26">
        <v>4.7600000000000003E-2</v>
      </c>
      <c r="H157" s="27"/>
      <c r="I157" s="28"/>
      <c r="J157" s="5"/>
    </row>
    <row r="158" spans="1:11" ht="12.95" customHeight="1">
      <c r="A158" s="5"/>
      <c r="B158" s="29" t="s">
        <v>171</v>
      </c>
      <c r="C158" s="30"/>
      <c r="D158" s="2"/>
      <c r="E158" s="30"/>
      <c r="F158" s="25">
        <v>10107.7384</v>
      </c>
      <c r="G158" s="26">
        <v>4.7600000000000003E-2</v>
      </c>
      <c r="H158" s="27"/>
      <c r="I158" s="28"/>
      <c r="J158" s="5"/>
    </row>
    <row r="159" spans="1:11" ht="12.95" customHeight="1">
      <c r="A159" s="5"/>
      <c r="B159" s="29" t="s">
        <v>175</v>
      </c>
      <c r="C159" s="15"/>
      <c r="D159" s="2"/>
      <c r="E159" s="15"/>
      <c r="F159" s="31">
        <v>5322.5775999999996</v>
      </c>
      <c r="G159" s="26">
        <v>2.5100000000000001E-2</v>
      </c>
      <c r="H159" s="27"/>
      <c r="I159" s="28"/>
      <c r="J159" s="5"/>
      <c r="K159" s="44"/>
    </row>
    <row r="160" spans="1:11" ht="12.95" customHeight="1">
      <c r="A160" s="5"/>
      <c r="B160" s="32" t="s">
        <v>176</v>
      </c>
      <c r="C160" s="33"/>
      <c r="D160" s="33"/>
      <c r="E160" s="33"/>
      <c r="F160" s="34">
        <v>212393.86</v>
      </c>
      <c r="G160" s="35">
        <v>1</v>
      </c>
      <c r="H160" s="36"/>
      <c r="I160" s="37"/>
      <c r="J160" s="5"/>
    </row>
    <row r="161" spans="1:10" ht="12.95" customHeight="1">
      <c r="A161" s="5"/>
      <c r="B161" s="7"/>
      <c r="C161" s="5"/>
      <c r="D161" s="5"/>
      <c r="E161" s="5"/>
      <c r="F161" s="5"/>
      <c r="G161" s="5"/>
      <c r="H161" s="5"/>
      <c r="I161" s="5"/>
      <c r="J161" s="5"/>
    </row>
    <row r="162" spans="1:10" ht="12.95" customHeight="1">
      <c r="A162" s="5"/>
      <c r="B162" s="4" t="s">
        <v>4392</v>
      </c>
      <c r="C162" s="5"/>
      <c r="D162" s="5"/>
      <c r="E162" s="5"/>
      <c r="F162" s="5"/>
      <c r="G162" s="5"/>
      <c r="H162" s="5"/>
      <c r="I162" s="5"/>
      <c r="J162" s="5"/>
    </row>
    <row r="163" spans="1:10" ht="12.95" customHeight="1">
      <c r="A163" s="5"/>
      <c r="B163" s="4" t="s">
        <v>218</v>
      </c>
      <c r="C163" s="5"/>
      <c r="D163" s="5"/>
      <c r="E163" s="5"/>
      <c r="F163" s="5"/>
      <c r="G163" s="5"/>
      <c r="H163" s="5"/>
      <c r="I163" s="5"/>
      <c r="J163" s="5"/>
    </row>
    <row r="164" spans="1:10" ht="12.95" customHeight="1">
      <c r="A164" s="5"/>
      <c r="B164" s="4" t="s">
        <v>771</v>
      </c>
      <c r="C164" s="5"/>
      <c r="D164" s="5"/>
      <c r="E164" s="5"/>
      <c r="F164" s="5"/>
      <c r="G164" s="5"/>
      <c r="H164" s="5"/>
      <c r="I164" s="5"/>
      <c r="J164" s="5"/>
    </row>
    <row r="165" spans="1:10" ht="12.95" customHeight="1">
      <c r="A165" s="5"/>
      <c r="B165" s="60" t="s">
        <v>4394</v>
      </c>
      <c r="C165" s="5"/>
      <c r="D165" s="5"/>
      <c r="E165" s="5"/>
      <c r="F165" s="5"/>
      <c r="G165" s="5"/>
      <c r="H165" s="5"/>
      <c r="I165" s="5"/>
      <c r="J165" s="5"/>
    </row>
    <row r="166" spans="1:10" ht="12.95" customHeight="1">
      <c r="A166" s="5"/>
      <c r="B166" s="4" t="s">
        <v>178</v>
      </c>
      <c r="C166" s="5"/>
      <c r="D166" s="5"/>
      <c r="E166" s="5"/>
      <c r="F166" s="5"/>
      <c r="G166" s="5"/>
      <c r="H166" s="5"/>
      <c r="I166" s="5"/>
      <c r="J166" s="5"/>
    </row>
    <row r="167" spans="1:10" ht="26.1" customHeight="1">
      <c r="A167" s="5"/>
      <c r="B167" s="64" t="s">
        <v>179</v>
      </c>
      <c r="C167" s="64"/>
      <c r="D167" s="64"/>
      <c r="E167" s="64"/>
      <c r="F167" s="64"/>
      <c r="G167" s="64"/>
      <c r="H167" s="64"/>
      <c r="I167" s="64"/>
      <c r="J167" s="5"/>
    </row>
    <row r="168" spans="1:10" ht="12.95" customHeight="1">
      <c r="A168" s="5"/>
      <c r="B168" s="64"/>
      <c r="C168" s="64"/>
      <c r="D168" s="64"/>
      <c r="E168" s="64"/>
      <c r="F168" s="64"/>
      <c r="G168" s="64"/>
      <c r="H168" s="64"/>
      <c r="I168" s="64"/>
      <c r="J168" s="5"/>
    </row>
    <row r="169" spans="1:10" ht="12.95" customHeight="1">
      <c r="A169" s="5"/>
      <c r="B169" s="4"/>
      <c r="C169" s="4"/>
      <c r="D169" s="4"/>
      <c r="E169" s="4"/>
      <c r="F169" s="4"/>
      <c r="G169" s="4"/>
      <c r="H169" s="4"/>
      <c r="I169" s="4"/>
      <c r="J169" s="5"/>
    </row>
    <row r="170" spans="1:10" ht="12.95" customHeight="1">
      <c r="A170" s="5"/>
      <c r="B170" s="4"/>
      <c r="C170" s="4"/>
      <c r="D170" s="4"/>
      <c r="E170" s="4"/>
      <c r="F170" s="4"/>
      <c r="G170" s="4"/>
      <c r="H170" s="4"/>
      <c r="I170" s="4"/>
      <c r="J170" s="5"/>
    </row>
    <row r="171" spans="1:10" ht="12.95" customHeight="1">
      <c r="A171" s="5"/>
      <c r="B171" s="64"/>
      <c r="C171" s="64"/>
      <c r="D171" s="64"/>
      <c r="E171" s="64"/>
      <c r="F171" s="64"/>
      <c r="G171" s="64"/>
      <c r="H171" s="64"/>
      <c r="I171" s="64"/>
      <c r="J171" s="5"/>
    </row>
    <row r="172" spans="1:10" ht="12.95" customHeight="1">
      <c r="A172" s="5"/>
      <c r="B172" s="5"/>
      <c r="C172" s="65" t="s">
        <v>1854</v>
      </c>
      <c r="D172" s="65"/>
      <c r="E172" s="65"/>
      <c r="F172" s="65"/>
      <c r="G172" s="5"/>
      <c r="H172" s="5"/>
      <c r="I172" s="5"/>
      <c r="J172" s="5"/>
    </row>
    <row r="173" spans="1:10" ht="12.95" customHeight="1">
      <c r="A173" s="5"/>
      <c r="B173" s="38" t="s">
        <v>181</v>
      </c>
      <c r="C173" s="65" t="s">
        <v>182</v>
      </c>
      <c r="D173" s="65"/>
      <c r="E173" s="65"/>
      <c r="F173" s="65"/>
      <c r="G173" s="5"/>
      <c r="H173" s="5"/>
      <c r="I173" s="5"/>
      <c r="J173" s="5"/>
    </row>
    <row r="174" spans="1:10" ht="120.95" customHeight="1">
      <c r="A174" s="5"/>
      <c r="B174" s="5"/>
      <c r="C174" s="63"/>
      <c r="D174" s="63"/>
      <c r="E174" s="5"/>
      <c r="F174" s="5"/>
      <c r="G174" s="5"/>
      <c r="H174" s="5"/>
      <c r="I174" s="5"/>
      <c r="J174" s="5"/>
    </row>
  </sheetData>
  <mergeCells count="6">
    <mergeCell ref="C174:D174"/>
    <mergeCell ref="B167:I167"/>
    <mergeCell ref="B168:I168"/>
    <mergeCell ref="B171:I171"/>
    <mergeCell ref="C172:F172"/>
    <mergeCell ref="C173:F173"/>
  </mergeCells>
  <hyperlinks>
    <hyperlink ref="A1" location="AxisBalancedAdvantageFund" display="AXISDEF" xr:uid="{00000000-0004-0000-1100-000000000000}"/>
    <hyperlink ref="B1" location="AxisBalancedAdvantageFund" display="Axis Balanced Advantage Fund" xr:uid="{00000000-0004-0000-11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outlinePr summaryBelow="0"/>
  </sheetPr>
  <dimension ref="A1:K305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38</v>
      </c>
      <c r="B1" s="4" t="s">
        <v>39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264</v>
      </c>
      <c r="B7" s="19" t="s">
        <v>265</v>
      </c>
      <c r="C7" s="15" t="s">
        <v>266</v>
      </c>
      <c r="D7" s="15" t="s">
        <v>267</v>
      </c>
      <c r="E7" s="20">
        <v>738750</v>
      </c>
      <c r="F7" s="21">
        <v>21674.924999999999</v>
      </c>
      <c r="G7" s="22">
        <v>5.1900000000000002E-2</v>
      </c>
      <c r="H7" s="39"/>
      <c r="I7" s="24"/>
      <c r="J7" s="5"/>
    </row>
    <row r="8" spans="1:10" ht="12.95" customHeight="1">
      <c r="A8" s="18" t="s">
        <v>257</v>
      </c>
      <c r="B8" s="19" t="s">
        <v>258</v>
      </c>
      <c r="C8" s="15" t="s">
        <v>259</v>
      </c>
      <c r="D8" s="15" t="s">
        <v>260</v>
      </c>
      <c r="E8" s="20">
        <v>1383250</v>
      </c>
      <c r="F8" s="21">
        <v>21026.783299999999</v>
      </c>
      <c r="G8" s="22">
        <v>5.0299999999999997E-2</v>
      </c>
      <c r="H8" s="39"/>
      <c r="I8" s="24"/>
      <c r="J8" s="5"/>
    </row>
    <row r="9" spans="1:10" ht="12.95" customHeight="1">
      <c r="A9" s="18" t="s">
        <v>374</v>
      </c>
      <c r="B9" s="19" t="s">
        <v>375</v>
      </c>
      <c r="C9" s="15" t="s">
        <v>376</v>
      </c>
      <c r="D9" s="15" t="s">
        <v>260</v>
      </c>
      <c r="E9" s="20">
        <v>866800</v>
      </c>
      <c r="F9" s="21">
        <v>14076.3986</v>
      </c>
      <c r="G9" s="22">
        <v>3.3700000000000001E-2</v>
      </c>
      <c r="H9" s="39"/>
      <c r="I9" s="24"/>
      <c r="J9" s="5"/>
    </row>
    <row r="10" spans="1:10" ht="12.95" customHeight="1">
      <c r="A10" s="18" t="s">
        <v>849</v>
      </c>
      <c r="B10" s="19" t="s">
        <v>850</v>
      </c>
      <c r="C10" s="15" t="s">
        <v>851</v>
      </c>
      <c r="D10" s="15" t="s">
        <v>305</v>
      </c>
      <c r="E10" s="20">
        <v>3040875</v>
      </c>
      <c r="F10" s="21">
        <v>13661.1309</v>
      </c>
      <c r="G10" s="22">
        <v>3.27E-2</v>
      </c>
      <c r="H10" s="39"/>
      <c r="I10" s="24"/>
      <c r="J10" s="5"/>
    </row>
    <row r="11" spans="1:10" ht="12.95" customHeight="1">
      <c r="A11" s="18" t="s">
        <v>776</v>
      </c>
      <c r="B11" s="19" t="s">
        <v>777</v>
      </c>
      <c r="C11" s="15" t="s">
        <v>778</v>
      </c>
      <c r="D11" s="15" t="s">
        <v>260</v>
      </c>
      <c r="E11" s="20">
        <v>722000</v>
      </c>
      <c r="F11" s="21">
        <v>10943.353999999999</v>
      </c>
      <c r="G11" s="22">
        <v>2.6200000000000001E-2</v>
      </c>
      <c r="H11" s="39"/>
      <c r="I11" s="24"/>
      <c r="J11" s="5"/>
    </row>
    <row r="12" spans="1:10" ht="12.95" customHeight="1">
      <c r="A12" s="18" t="s">
        <v>1855</v>
      </c>
      <c r="B12" s="19" t="s">
        <v>1856</v>
      </c>
      <c r="C12" s="15" t="s">
        <v>1857</v>
      </c>
      <c r="D12" s="15" t="s">
        <v>301</v>
      </c>
      <c r="E12" s="20">
        <v>81760000</v>
      </c>
      <c r="F12" s="21">
        <v>10792.32</v>
      </c>
      <c r="G12" s="22">
        <v>2.58E-2</v>
      </c>
      <c r="H12" s="39"/>
      <c r="I12" s="24"/>
      <c r="J12" s="5"/>
    </row>
    <row r="13" spans="1:10" ht="12.95" customHeight="1">
      <c r="A13" s="18" t="s">
        <v>865</v>
      </c>
      <c r="B13" s="19" t="s">
        <v>866</v>
      </c>
      <c r="C13" s="15" t="s">
        <v>867</v>
      </c>
      <c r="D13" s="15" t="s">
        <v>483</v>
      </c>
      <c r="E13" s="20">
        <v>172250</v>
      </c>
      <c r="F13" s="21">
        <v>10243.879800000001</v>
      </c>
      <c r="G13" s="22">
        <v>2.4500000000000001E-2</v>
      </c>
      <c r="H13" s="39"/>
      <c r="I13" s="24"/>
      <c r="J13" s="5"/>
    </row>
    <row r="14" spans="1:10" ht="12.95" customHeight="1">
      <c r="A14" s="18" t="s">
        <v>1858</v>
      </c>
      <c r="B14" s="19" t="s">
        <v>1859</v>
      </c>
      <c r="C14" s="15" t="s">
        <v>1860</v>
      </c>
      <c r="D14" s="15" t="s">
        <v>1861</v>
      </c>
      <c r="E14" s="20">
        <v>2474800</v>
      </c>
      <c r="F14" s="21">
        <v>9845.9917999999998</v>
      </c>
      <c r="G14" s="22">
        <v>2.3599999999999999E-2</v>
      </c>
      <c r="H14" s="39"/>
      <c r="I14" s="24"/>
      <c r="J14" s="5"/>
    </row>
    <row r="15" spans="1:10" ht="12.95" customHeight="1">
      <c r="A15" s="18" t="s">
        <v>1692</v>
      </c>
      <c r="B15" s="19" t="s">
        <v>1693</v>
      </c>
      <c r="C15" s="15" t="s">
        <v>1694</v>
      </c>
      <c r="D15" s="15" t="s">
        <v>282</v>
      </c>
      <c r="E15" s="20">
        <v>5920000</v>
      </c>
      <c r="F15" s="21">
        <v>9720.64</v>
      </c>
      <c r="G15" s="22">
        <v>2.3300000000000001E-2</v>
      </c>
      <c r="H15" s="39"/>
      <c r="I15" s="24"/>
      <c r="J15" s="5"/>
    </row>
    <row r="16" spans="1:10" ht="12.95" customHeight="1">
      <c r="A16" s="18" t="s">
        <v>1732</v>
      </c>
      <c r="B16" s="19" t="s">
        <v>1733</v>
      </c>
      <c r="C16" s="15" t="s">
        <v>1734</v>
      </c>
      <c r="D16" s="15" t="s">
        <v>260</v>
      </c>
      <c r="E16" s="20">
        <v>1525500</v>
      </c>
      <c r="F16" s="21">
        <v>9487.8472999999994</v>
      </c>
      <c r="G16" s="22">
        <v>2.2700000000000001E-2</v>
      </c>
      <c r="H16" s="39"/>
      <c r="I16" s="24"/>
      <c r="J16" s="5"/>
    </row>
    <row r="17" spans="1:10" ht="12.95" customHeight="1">
      <c r="A17" s="18" t="s">
        <v>1750</v>
      </c>
      <c r="B17" s="19" t="s">
        <v>1751</v>
      </c>
      <c r="C17" s="15" t="s">
        <v>1752</v>
      </c>
      <c r="D17" s="15" t="s">
        <v>452</v>
      </c>
      <c r="E17" s="20">
        <v>793875</v>
      </c>
      <c r="F17" s="21">
        <v>8392.8464999999997</v>
      </c>
      <c r="G17" s="22">
        <v>2.01E-2</v>
      </c>
      <c r="H17" s="39"/>
      <c r="I17" s="24"/>
      <c r="J17" s="5"/>
    </row>
    <row r="18" spans="1:10" ht="12.95" customHeight="1">
      <c r="A18" s="18" t="s">
        <v>271</v>
      </c>
      <c r="B18" s="19" t="s">
        <v>272</v>
      </c>
      <c r="C18" s="15" t="s">
        <v>273</v>
      </c>
      <c r="D18" s="15" t="s">
        <v>274</v>
      </c>
      <c r="E18" s="20">
        <v>215425</v>
      </c>
      <c r="F18" s="21">
        <v>8230.6352999999999</v>
      </c>
      <c r="G18" s="22">
        <v>1.9699999999999999E-2</v>
      </c>
      <c r="H18" s="39"/>
      <c r="I18" s="24"/>
      <c r="J18" s="5"/>
    </row>
    <row r="19" spans="1:10" ht="12.95" customHeight="1">
      <c r="A19" s="18" t="s">
        <v>1707</v>
      </c>
      <c r="B19" s="19" t="s">
        <v>1708</v>
      </c>
      <c r="C19" s="15" t="s">
        <v>1709</v>
      </c>
      <c r="D19" s="15" t="s">
        <v>260</v>
      </c>
      <c r="E19" s="20">
        <v>3147500</v>
      </c>
      <c r="F19" s="21">
        <v>8192.9424999999992</v>
      </c>
      <c r="G19" s="22">
        <v>1.9599999999999999E-2</v>
      </c>
      <c r="H19" s="39"/>
      <c r="I19" s="24"/>
      <c r="J19" s="5"/>
    </row>
    <row r="20" spans="1:10" ht="12.95" customHeight="1">
      <c r="A20" s="18" t="s">
        <v>779</v>
      </c>
      <c r="B20" s="19" t="s">
        <v>780</v>
      </c>
      <c r="C20" s="15" t="s">
        <v>781</v>
      </c>
      <c r="D20" s="15" t="s">
        <v>260</v>
      </c>
      <c r="E20" s="20">
        <v>2729025</v>
      </c>
      <c r="F20" s="21">
        <v>7682.2053999999998</v>
      </c>
      <c r="G20" s="22">
        <v>1.84E-2</v>
      </c>
      <c r="H20" s="39"/>
      <c r="I20" s="24"/>
      <c r="J20" s="5"/>
    </row>
    <row r="21" spans="1:10" ht="12.95" customHeight="1">
      <c r="A21" s="18" t="s">
        <v>287</v>
      </c>
      <c r="B21" s="19" t="s">
        <v>288</v>
      </c>
      <c r="C21" s="15" t="s">
        <v>289</v>
      </c>
      <c r="D21" s="15" t="s">
        <v>290</v>
      </c>
      <c r="E21" s="20">
        <v>3146400</v>
      </c>
      <c r="F21" s="21">
        <v>7354.71</v>
      </c>
      <c r="G21" s="22">
        <v>1.7600000000000001E-2</v>
      </c>
      <c r="H21" s="39"/>
      <c r="I21" s="24"/>
      <c r="J21" s="5"/>
    </row>
    <row r="22" spans="1:10" ht="12.95" customHeight="1">
      <c r="A22" s="18" t="s">
        <v>1862</v>
      </c>
      <c r="B22" s="19" t="s">
        <v>1863</v>
      </c>
      <c r="C22" s="15" t="s">
        <v>1864</v>
      </c>
      <c r="D22" s="15" t="s">
        <v>452</v>
      </c>
      <c r="E22" s="20">
        <v>601700</v>
      </c>
      <c r="F22" s="21">
        <v>6940.6094999999996</v>
      </c>
      <c r="G22" s="22">
        <v>1.66E-2</v>
      </c>
      <c r="H22" s="39"/>
      <c r="I22" s="24"/>
      <c r="J22" s="5"/>
    </row>
    <row r="23" spans="1:10" ht="12.95" customHeight="1">
      <c r="A23" s="18" t="s">
        <v>794</v>
      </c>
      <c r="B23" s="19" t="s">
        <v>795</v>
      </c>
      <c r="C23" s="15" t="s">
        <v>796</v>
      </c>
      <c r="D23" s="15" t="s">
        <v>260</v>
      </c>
      <c r="E23" s="20">
        <v>3515000</v>
      </c>
      <c r="F23" s="21">
        <v>6618.7449999999999</v>
      </c>
      <c r="G23" s="22">
        <v>1.5800000000000002E-2</v>
      </c>
      <c r="H23" s="39"/>
      <c r="I23" s="24"/>
      <c r="J23" s="5"/>
    </row>
    <row r="24" spans="1:10" ht="12.95" customHeight="1">
      <c r="A24" s="18" t="s">
        <v>391</v>
      </c>
      <c r="B24" s="19" t="s">
        <v>392</v>
      </c>
      <c r="C24" s="15" t="s">
        <v>393</v>
      </c>
      <c r="D24" s="15" t="s">
        <v>394</v>
      </c>
      <c r="E24" s="20">
        <v>151500</v>
      </c>
      <c r="F24" s="21">
        <v>5445.3644999999997</v>
      </c>
      <c r="G24" s="22">
        <v>1.2999999999999999E-2</v>
      </c>
      <c r="H24" s="39"/>
      <c r="I24" s="24"/>
      <c r="J24" s="5"/>
    </row>
    <row r="25" spans="1:10" ht="12.95" customHeight="1">
      <c r="A25" s="18" t="s">
        <v>1865</v>
      </c>
      <c r="B25" s="19" t="s">
        <v>1866</v>
      </c>
      <c r="C25" s="15" t="s">
        <v>1867</v>
      </c>
      <c r="D25" s="15" t="s">
        <v>452</v>
      </c>
      <c r="E25" s="20">
        <v>1780000</v>
      </c>
      <c r="F25" s="21">
        <v>5314.19</v>
      </c>
      <c r="G25" s="22">
        <v>1.2699999999999999E-2</v>
      </c>
      <c r="H25" s="39"/>
      <c r="I25" s="24"/>
      <c r="J25" s="5"/>
    </row>
    <row r="26" spans="1:10" ht="12.95" customHeight="1">
      <c r="A26" s="18" t="s">
        <v>1868</v>
      </c>
      <c r="B26" s="19" t="s">
        <v>1869</v>
      </c>
      <c r="C26" s="15" t="s">
        <v>1870</v>
      </c>
      <c r="D26" s="15" t="s">
        <v>278</v>
      </c>
      <c r="E26" s="20">
        <v>710000</v>
      </c>
      <c r="F26" s="21">
        <v>4784.335</v>
      </c>
      <c r="G26" s="22">
        <v>1.15E-2</v>
      </c>
      <c r="H26" s="39"/>
      <c r="I26" s="24"/>
      <c r="J26" s="5"/>
    </row>
    <row r="27" spans="1:10" ht="12.95" customHeight="1">
      <c r="A27" s="18" t="s">
        <v>1871</v>
      </c>
      <c r="B27" s="19" t="s">
        <v>1872</v>
      </c>
      <c r="C27" s="15" t="s">
        <v>1873</v>
      </c>
      <c r="D27" s="15" t="s">
        <v>301</v>
      </c>
      <c r="E27" s="20">
        <v>1254600</v>
      </c>
      <c r="F27" s="21">
        <v>4451.3208000000004</v>
      </c>
      <c r="G27" s="22">
        <v>1.0699999999999999E-2</v>
      </c>
      <c r="H27" s="39"/>
      <c r="I27" s="24"/>
      <c r="J27" s="5"/>
    </row>
    <row r="28" spans="1:10" ht="12.95" customHeight="1">
      <c r="A28" s="18" t="s">
        <v>1874</v>
      </c>
      <c r="B28" s="19" t="s">
        <v>1875</v>
      </c>
      <c r="C28" s="15" t="s">
        <v>1876</v>
      </c>
      <c r="D28" s="15" t="s">
        <v>278</v>
      </c>
      <c r="E28" s="20">
        <v>470250</v>
      </c>
      <c r="F28" s="21">
        <v>4348.4017999999996</v>
      </c>
      <c r="G28" s="22">
        <v>1.04E-2</v>
      </c>
      <c r="H28" s="39"/>
      <c r="I28" s="24"/>
      <c r="J28" s="5"/>
    </row>
    <row r="29" spans="1:10" ht="12.95" customHeight="1">
      <c r="A29" s="18" t="s">
        <v>321</v>
      </c>
      <c r="B29" s="19" t="s">
        <v>322</v>
      </c>
      <c r="C29" s="15" t="s">
        <v>323</v>
      </c>
      <c r="D29" s="15" t="s">
        <v>274</v>
      </c>
      <c r="E29" s="20">
        <v>282800</v>
      </c>
      <c r="F29" s="21">
        <v>4017.3154</v>
      </c>
      <c r="G29" s="22">
        <v>9.5999999999999992E-3</v>
      </c>
      <c r="H29" s="39"/>
      <c r="I29" s="24"/>
      <c r="J29" s="5"/>
    </row>
    <row r="30" spans="1:10" ht="12.95" customHeight="1">
      <c r="A30" s="18" t="s">
        <v>408</v>
      </c>
      <c r="B30" s="19" t="s">
        <v>409</v>
      </c>
      <c r="C30" s="15" t="s">
        <v>410</v>
      </c>
      <c r="D30" s="15" t="s">
        <v>390</v>
      </c>
      <c r="E30" s="20">
        <v>176100</v>
      </c>
      <c r="F30" s="21">
        <v>3927.8225000000002</v>
      </c>
      <c r="G30" s="22">
        <v>9.4000000000000004E-3</v>
      </c>
      <c r="H30" s="39"/>
      <c r="I30" s="24"/>
      <c r="J30" s="5"/>
    </row>
    <row r="31" spans="1:10" ht="12.95" customHeight="1">
      <c r="A31" s="18" t="s">
        <v>893</v>
      </c>
      <c r="B31" s="19" t="s">
        <v>894</v>
      </c>
      <c r="C31" s="15" t="s">
        <v>895</v>
      </c>
      <c r="D31" s="15" t="s">
        <v>880</v>
      </c>
      <c r="E31" s="20">
        <v>673750</v>
      </c>
      <c r="F31" s="21">
        <v>3420.9656</v>
      </c>
      <c r="G31" s="22">
        <v>8.2000000000000007E-3</v>
      </c>
      <c r="H31" s="39"/>
      <c r="I31" s="24"/>
      <c r="J31" s="5"/>
    </row>
    <row r="32" spans="1:10" ht="12.95" customHeight="1">
      <c r="A32" s="18" t="s">
        <v>856</v>
      </c>
      <c r="B32" s="19" t="s">
        <v>857</v>
      </c>
      <c r="C32" s="15" t="s">
        <v>858</v>
      </c>
      <c r="D32" s="15" t="s">
        <v>386</v>
      </c>
      <c r="E32" s="20">
        <v>296100</v>
      </c>
      <c r="F32" s="21">
        <v>3281.8244</v>
      </c>
      <c r="G32" s="22">
        <v>7.9000000000000008E-3</v>
      </c>
      <c r="H32" s="39"/>
      <c r="I32" s="24"/>
      <c r="J32" s="5"/>
    </row>
    <row r="33" spans="1:10" ht="12.95" customHeight="1">
      <c r="A33" s="18" t="s">
        <v>887</v>
      </c>
      <c r="B33" s="19" t="s">
        <v>888</v>
      </c>
      <c r="C33" s="15" t="s">
        <v>889</v>
      </c>
      <c r="D33" s="15" t="s">
        <v>855</v>
      </c>
      <c r="E33" s="20">
        <v>271600</v>
      </c>
      <c r="F33" s="21">
        <v>3196.732</v>
      </c>
      <c r="G33" s="22">
        <v>7.7000000000000002E-3</v>
      </c>
      <c r="H33" s="39"/>
      <c r="I33" s="24"/>
      <c r="J33" s="5"/>
    </row>
    <row r="34" spans="1:10" ht="12.95" customHeight="1">
      <c r="A34" s="18" t="s">
        <v>1877</v>
      </c>
      <c r="B34" s="19" t="s">
        <v>1878</v>
      </c>
      <c r="C34" s="15" t="s">
        <v>1879</v>
      </c>
      <c r="D34" s="15" t="s">
        <v>278</v>
      </c>
      <c r="E34" s="20">
        <v>709125</v>
      </c>
      <c r="F34" s="21">
        <v>3131.1414</v>
      </c>
      <c r="G34" s="22">
        <v>7.4999999999999997E-3</v>
      </c>
      <c r="H34" s="39"/>
      <c r="I34" s="24"/>
      <c r="J34" s="5"/>
    </row>
    <row r="35" spans="1:10" ht="12.95" customHeight="1">
      <c r="A35" s="18" t="s">
        <v>463</v>
      </c>
      <c r="B35" s="19" t="s">
        <v>464</v>
      </c>
      <c r="C35" s="15" t="s">
        <v>465</v>
      </c>
      <c r="D35" s="15" t="s">
        <v>466</v>
      </c>
      <c r="E35" s="20">
        <v>428400</v>
      </c>
      <c r="F35" s="21">
        <v>2760.6095999999998</v>
      </c>
      <c r="G35" s="22">
        <v>6.6E-3</v>
      </c>
      <c r="H35" s="39"/>
      <c r="I35" s="24"/>
      <c r="J35" s="5"/>
    </row>
    <row r="36" spans="1:10" ht="12.95" customHeight="1">
      <c r="A36" s="18" t="s">
        <v>1880</v>
      </c>
      <c r="B36" s="19" t="s">
        <v>1881</v>
      </c>
      <c r="C36" s="15" t="s">
        <v>1882</v>
      </c>
      <c r="D36" s="15" t="s">
        <v>452</v>
      </c>
      <c r="E36" s="20">
        <v>644000</v>
      </c>
      <c r="F36" s="21">
        <v>2726.0520000000001</v>
      </c>
      <c r="G36" s="22">
        <v>6.4999999999999997E-3</v>
      </c>
      <c r="H36" s="39"/>
      <c r="I36" s="24"/>
      <c r="J36" s="5"/>
    </row>
    <row r="37" spans="1:10" ht="12.95" customHeight="1">
      <c r="A37" s="18" t="s">
        <v>916</v>
      </c>
      <c r="B37" s="19" t="s">
        <v>917</v>
      </c>
      <c r="C37" s="15" t="s">
        <v>918</v>
      </c>
      <c r="D37" s="15" t="s">
        <v>286</v>
      </c>
      <c r="E37" s="20">
        <v>1938300</v>
      </c>
      <c r="F37" s="21">
        <v>2543.0495999999998</v>
      </c>
      <c r="G37" s="22">
        <v>6.1000000000000004E-3</v>
      </c>
      <c r="H37" s="39"/>
      <c r="I37" s="24"/>
      <c r="J37" s="5"/>
    </row>
    <row r="38" spans="1:10" ht="12.95" customHeight="1">
      <c r="A38" s="18" t="s">
        <v>1883</v>
      </c>
      <c r="B38" s="19" t="s">
        <v>1884</v>
      </c>
      <c r="C38" s="15" t="s">
        <v>1885</v>
      </c>
      <c r="D38" s="15" t="s">
        <v>278</v>
      </c>
      <c r="E38" s="20">
        <v>490000</v>
      </c>
      <c r="F38" s="21">
        <v>2485.0349999999999</v>
      </c>
      <c r="G38" s="22">
        <v>5.8999999999999999E-3</v>
      </c>
      <c r="H38" s="39"/>
      <c r="I38" s="24"/>
      <c r="J38" s="5"/>
    </row>
    <row r="39" spans="1:10" ht="12.95" customHeight="1">
      <c r="A39" s="18" t="s">
        <v>1886</v>
      </c>
      <c r="B39" s="19" t="s">
        <v>1887</v>
      </c>
      <c r="C39" s="15" t="s">
        <v>1888</v>
      </c>
      <c r="D39" s="15" t="s">
        <v>466</v>
      </c>
      <c r="E39" s="20">
        <v>580350</v>
      </c>
      <c r="F39" s="21">
        <v>2240.1509999999998</v>
      </c>
      <c r="G39" s="22">
        <v>5.4000000000000003E-3</v>
      </c>
      <c r="H39" s="39"/>
      <c r="I39" s="24"/>
      <c r="J39" s="5"/>
    </row>
    <row r="40" spans="1:10" ht="12.95" customHeight="1">
      <c r="A40" s="18" t="s">
        <v>1889</v>
      </c>
      <c r="B40" s="19" t="s">
        <v>1890</v>
      </c>
      <c r="C40" s="15" t="s">
        <v>1891</v>
      </c>
      <c r="D40" s="15" t="s">
        <v>349</v>
      </c>
      <c r="E40" s="20">
        <v>83125</v>
      </c>
      <c r="F40" s="21">
        <v>2200.8175000000001</v>
      </c>
      <c r="G40" s="22">
        <v>5.3E-3</v>
      </c>
      <c r="H40" s="39"/>
      <c r="I40" s="24"/>
      <c r="J40" s="5"/>
    </row>
    <row r="41" spans="1:10" ht="12.95" customHeight="1">
      <c r="A41" s="18" t="s">
        <v>897</v>
      </c>
      <c r="B41" s="19" t="s">
        <v>898</v>
      </c>
      <c r="C41" s="15" t="s">
        <v>899</v>
      </c>
      <c r="D41" s="15" t="s">
        <v>900</v>
      </c>
      <c r="E41" s="20">
        <v>55500</v>
      </c>
      <c r="F41" s="21">
        <v>2028.0255</v>
      </c>
      <c r="G41" s="22">
        <v>4.8999999999999998E-3</v>
      </c>
      <c r="H41" s="39"/>
      <c r="I41" s="24"/>
      <c r="J41" s="5"/>
    </row>
    <row r="42" spans="1:10" ht="12.95" customHeight="1">
      <c r="A42" s="18" t="s">
        <v>925</v>
      </c>
      <c r="B42" s="19" t="s">
        <v>926</v>
      </c>
      <c r="C42" s="15" t="s">
        <v>927</v>
      </c>
      <c r="D42" s="15" t="s">
        <v>434</v>
      </c>
      <c r="E42" s="20">
        <v>136875</v>
      </c>
      <c r="F42" s="21">
        <v>1966.2778000000001</v>
      </c>
      <c r="G42" s="22">
        <v>4.7000000000000002E-3</v>
      </c>
      <c r="H42" s="39"/>
      <c r="I42" s="24"/>
      <c r="J42" s="5"/>
    </row>
    <row r="43" spans="1:10" ht="12.95" customHeight="1">
      <c r="A43" s="18" t="s">
        <v>1892</v>
      </c>
      <c r="B43" s="19" t="s">
        <v>1893</v>
      </c>
      <c r="C43" s="15" t="s">
        <v>1894</v>
      </c>
      <c r="D43" s="15" t="s">
        <v>1895</v>
      </c>
      <c r="E43" s="20">
        <v>1302000</v>
      </c>
      <c r="F43" s="21">
        <v>1913.289</v>
      </c>
      <c r="G43" s="22">
        <v>4.5999999999999999E-3</v>
      </c>
      <c r="H43" s="39"/>
      <c r="I43" s="24"/>
      <c r="J43" s="5"/>
    </row>
    <row r="44" spans="1:10" ht="12.95" customHeight="1">
      <c r="A44" s="18" t="s">
        <v>1896</v>
      </c>
      <c r="B44" s="19" t="s">
        <v>1897</v>
      </c>
      <c r="C44" s="15" t="s">
        <v>1898</v>
      </c>
      <c r="D44" s="15" t="s">
        <v>967</v>
      </c>
      <c r="E44" s="20">
        <v>44800</v>
      </c>
      <c r="F44" s="21">
        <v>1840.8320000000001</v>
      </c>
      <c r="G44" s="22">
        <v>4.4000000000000003E-3</v>
      </c>
      <c r="H44" s="39"/>
      <c r="I44" s="24"/>
      <c r="J44" s="5"/>
    </row>
    <row r="45" spans="1:10" ht="12.95" customHeight="1">
      <c r="A45" s="18" t="s">
        <v>798</v>
      </c>
      <c r="B45" s="19" t="s">
        <v>799</v>
      </c>
      <c r="C45" s="15" t="s">
        <v>800</v>
      </c>
      <c r="D45" s="15" t="s">
        <v>294</v>
      </c>
      <c r="E45" s="20">
        <v>78750</v>
      </c>
      <c r="F45" s="21">
        <v>1698.1256000000001</v>
      </c>
      <c r="G45" s="22">
        <v>4.1000000000000003E-3</v>
      </c>
      <c r="H45" s="39"/>
      <c r="I45" s="24"/>
      <c r="J45" s="5"/>
    </row>
    <row r="46" spans="1:10" ht="12.95" customHeight="1">
      <c r="A46" s="18" t="s">
        <v>1899</v>
      </c>
      <c r="B46" s="19" t="s">
        <v>1900</v>
      </c>
      <c r="C46" s="15" t="s">
        <v>1901</v>
      </c>
      <c r="D46" s="15" t="s">
        <v>479</v>
      </c>
      <c r="E46" s="20">
        <v>1980000</v>
      </c>
      <c r="F46" s="21">
        <v>1685.97</v>
      </c>
      <c r="G46" s="22">
        <v>4.0000000000000001E-3</v>
      </c>
      <c r="H46" s="39"/>
      <c r="I46" s="24"/>
      <c r="J46" s="5"/>
    </row>
    <row r="47" spans="1:10" ht="12.95" customHeight="1">
      <c r="A47" s="18" t="s">
        <v>428</v>
      </c>
      <c r="B47" s="19" t="s">
        <v>429</v>
      </c>
      <c r="C47" s="15" t="s">
        <v>430</v>
      </c>
      <c r="D47" s="15" t="s">
        <v>274</v>
      </c>
      <c r="E47" s="20">
        <v>117250</v>
      </c>
      <c r="F47" s="21">
        <v>1602.3385000000001</v>
      </c>
      <c r="G47" s="22">
        <v>3.8E-3</v>
      </c>
      <c r="H47" s="39"/>
      <c r="I47" s="24"/>
      <c r="J47" s="5"/>
    </row>
    <row r="48" spans="1:10" ht="12.95" customHeight="1">
      <c r="A48" s="18" t="s">
        <v>1902</v>
      </c>
      <c r="B48" s="19" t="s">
        <v>1903</v>
      </c>
      <c r="C48" s="15" t="s">
        <v>1904</v>
      </c>
      <c r="D48" s="15" t="s">
        <v>301</v>
      </c>
      <c r="E48" s="20">
        <v>87500</v>
      </c>
      <c r="F48" s="21">
        <v>1513.6188</v>
      </c>
      <c r="G48" s="22">
        <v>3.5999999999999999E-3</v>
      </c>
      <c r="H48" s="39"/>
      <c r="I48" s="24"/>
      <c r="J48" s="5"/>
    </row>
    <row r="49" spans="1:10" ht="12.95" customHeight="1">
      <c r="A49" s="18" t="s">
        <v>298</v>
      </c>
      <c r="B49" s="19" t="s">
        <v>299</v>
      </c>
      <c r="C49" s="15" t="s">
        <v>300</v>
      </c>
      <c r="D49" s="15" t="s">
        <v>301</v>
      </c>
      <c r="E49" s="20">
        <v>103550</v>
      </c>
      <c r="F49" s="21">
        <v>1369.2417</v>
      </c>
      <c r="G49" s="22">
        <v>3.3E-3</v>
      </c>
      <c r="H49" s="39"/>
      <c r="I49" s="24"/>
      <c r="J49" s="5"/>
    </row>
    <row r="50" spans="1:10" ht="12.95" customHeight="1">
      <c r="A50" s="18" t="s">
        <v>346</v>
      </c>
      <c r="B50" s="19" t="s">
        <v>347</v>
      </c>
      <c r="C50" s="15" t="s">
        <v>348</v>
      </c>
      <c r="D50" s="15" t="s">
        <v>349</v>
      </c>
      <c r="E50" s="20">
        <v>153450</v>
      </c>
      <c r="F50" s="21">
        <v>1368.5437999999999</v>
      </c>
      <c r="G50" s="22">
        <v>3.3E-3</v>
      </c>
      <c r="H50" s="39"/>
      <c r="I50" s="24"/>
      <c r="J50" s="5"/>
    </row>
    <row r="51" spans="1:10" ht="12.95" customHeight="1">
      <c r="A51" s="18" t="s">
        <v>302</v>
      </c>
      <c r="B51" s="19" t="s">
        <v>303</v>
      </c>
      <c r="C51" s="15" t="s">
        <v>304</v>
      </c>
      <c r="D51" s="15" t="s">
        <v>305</v>
      </c>
      <c r="E51" s="20">
        <v>367500</v>
      </c>
      <c r="F51" s="21">
        <v>1334.76</v>
      </c>
      <c r="G51" s="22">
        <v>3.2000000000000002E-3</v>
      </c>
      <c r="H51" s="39"/>
      <c r="I51" s="24"/>
      <c r="J51" s="5"/>
    </row>
    <row r="52" spans="1:10" ht="12.95" customHeight="1">
      <c r="A52" s="18" t="s">
        <v>1905</v>
      </c>
      <c r="B52" s="19" t="s">
        <v>1906</v>
      </c>
      <c r="C52" s="15" t="s">
        <v>1907</v>
      </c>
      <c r="D52" s="15" t="s">
        <v>267</v>
      </c>
      <c r="E52" s="20">
        <v>780000</v>
      </c>
      <c r="F52" s="21">
        <v>1317.03</v>
      </c>
      <c r="G52" s="22">
        <v>3.2000000000000002E-3</v>
      </c>
      <c r="H52" s="39"/>
      <c r="I52" s="24"/>
      <c r="J52" s="5"/>
    </row>
    <row r="53" spans="1:10" ht="12.95" customHeight="1">
      <c r="A53" s="18" t="s">
        <v>1908</v>
      </c>
      <c r="B53" s="19" t="s">
        <v>1909</v>
      </c>
      <c r="C53" s="15" t="s">
        <v>1910</v>
      </c>
      <c r="D53" s="15" t="s">
        <v>317</v>
      </c>
      <c r="E53" s="20">
        <v>166400</v>
      </c>
      <c r="F53" s="21">
        <v>1185.8496</v>
      </c>
      <c r="G53" s="22">
        <v>2.8E-3</v>
      </c>
      <c r="H53" s="39"/>
      <c r="I53" s="24"/>
      <c r="J53" s="5"/>
    </row>
    <row r="54" spans="1:10" ht="12.95" customHeight="1">
      <c r="A54" s="18" t="s">
        <v>1911</v>
      </c>
      <c r="B54" s="19" t="s">
        <v>1912</v>
      </c>
      <c r="C54" s="15" t="s">
        <v>1913</v>
      </c>
      <c r="D54" s="15" t="s">
        <v>1895</v>
      </c>
      <c r="E54" s="20">
        <v>175500</v>
      </c>
      <c r="F54" s="21">
        <v>1150.2270000000001</v>
      </c>
      <c r="G54" s="22">
        <v>2.8E-3</v>
      </c>
      <c r="H54" s="39"/>
      <c r="I54" s="24"/>
      <c r="J54" s="5"/>
    </row>
    <row r="55" spans="1:10" ht="12.95" customHeight="1">
      <c r="A55" s="18" t="s">
        <v>804</v>
      </c>
      <c r="B55" s="19" t="s">
        <v>805</v>
      </c>
      <c r="C55" s="15" t="s">
        <v>806</v>
      </c>
      <c r="D55" s="15" t="s">
        <v>452</v>
      </c>
      <c r="E55" s="20">
        <v>75950</v>
      </c>
      <c r="F55" s="21">
        <v>1140.845</v>
      </c>
      <c r="G55" s="22">
        <v>2.7000000000000001E-3</v>
      </c>
      <c r="H55" s="39"/>
      <c r="I55" s="24"/>
      <c r="J55" s="5"/>
    </row>
    <row r="56" spans="1:10" ht="12.95" customHeight="1">
      <c r="A56" s="18" t="s">
        <v>1914</v>
      </c>
      <c r="B56" s="19" t="s">
        <v>1915</v>
      </c>
      <c r="C56" s="15" t="s">
        <v>1916</v>
      </c>
      <c r="D56" s="15" t="s">
        <v>278</v>
      </c>
      <c r="E56" s="20">
        <v>540000</v>
      </c>
      <c r="F56" s="21">
        <v>1080.81</v>
      </c>
      <c r="G56" s="22">
        <v>2.5999999999999999E-3</v>
      </c>
      <c r="H56" s="39"/>
      <c r="I56" s="24"/>
      <c r="J56" s="5"/>
    </row>
    <row r="57" spans="1:10" ht="12.95" customHeight="1">
      <c r="A57" s="18" t="s">
        <v>1698</v>
      </c>
      <c r="B57" s="19" t="s">
        <v>1699</v>
      </c>
      <c r="C57" s="15" t="s">
        <v>1700</v>
      </c>
      <c r="D57" s="15" t="s">
        <v>452</v>
      </c>
      <c r="E57" s="20">
        <v>76050</v>
      </c>
      <c r="F57" s="21">
        <v>1064.7</v>
      </c>
      <c r="G57" s="22">
        <v>2.5000000000000001E-3</v>
      </c>
      <c r="H57" s="39"/>
      <c r="I57" s="24"/>
      <c r="J57" s="5"/>
    </row>
    <row r="58" spans="1:10" ht="12.95" customHeight="1">
      <c r="A58" s="18" t="s">
        <v>1917</v>
      </c>
      <c r="B58" s="19" t="s">
        <v>1918</v>
      </c>
      <c r="C58" s="15" t="s">
        <v>1919</v>
      </c>
      <c r="D58" s="15" t="s">
        <v>448</v>
      </c>
      <c r="E58" s="20">
        <v>93625</v>
      </c>
      <c r="F58" s="21">
        <v>972.52970000000005</v>
      </c>
      <c r="G58" s="22">
        <v>2.3E-3</v>
      </c>
      <c r="H58" s="39"/>
      <c r="I58" s="24"/>
      <c r="J58" s="5"/>
    </row>
    <row r="59" spans="1:10" ht="12.95" customHeight="1">
      <c r="A59" s="18" t="s">
        <v>360</v>
      </c>
      <c r="B59" s="19" t="s">
        <v>361</v>
      </c>
      <c r="C59" s="15" t="s">
        <v>362</v>
      </c>
      <c r="D59" s="15" t="s">
        <v>339</v>
      </c>
      <c r="E59" s="20">
        <v>3575</v>
      </c>
      <c r="F59" s="21">
        <v>873.90340000000003</v>
      </c>
      <c r="G59" s="22">
        <v>2.0999999999999999E-3</v>
      </c>
      <c r="H59" s="39"/>
      <c r="I59" s="24"/>
      <c r="J59" s="5"/>
    </row>
    <row r="60" spans="1:10" ht="12.95" customHeight="1">
      <c r="A60" s="18" t="s">
        <v>1920</v>
      </c>
      <c r="B60" s="19" t="s">
        <v>1921</v>
      </c>
      <c r="C60" s="15" t="s">
        <v>1922</v>
      </c>
      <c r="D60" s="15" t="s">
        <v>483</v>
      </c>
      <c r="E60" s="20">
        <v>36600</v>
      </c>
      <c r="F60" s="21">
        <v>868.31669999999997</v>
      </c>
      <c r="G60" s="22">
        <v>2.0999999999999999E-3</v>
      </c>
      <c r="H60" s="39"/>
      <c r="I60" s="24"/>
      <c r="J60" s="5"/>
    </row>
    <row r="61" spans="1:10" ht="12.95" customHeight="1">
      <c r="A61" s="18" t="s">
        <v>1923</v>
      </c>
      <c r="B61" s="19" t="s">
        <v>1924</v>
      </c>
      <c r="C61" s="15" t="s">
        <v>1925</v>
      </c>
      <c r="D61" s="15" t="s">
        <v>278</v>
      </c>
      <c r="E61" s="20">
        <v>33900</v>
      </c>
      <c r="F61" s="21">
        <v>865.02629999999999</v>
      </c>
      <c r="G61" s="22">
        <v>2.0999999999999999E-3</v>
      </c>
      <c r="H61" s="39"/>
      <c r="I61" s="24"/>
      <c r="J61" s="5"/>
    </row>
    <row r="62" spans="1:10" ht="12.95" customHeight="1">
      <c r="A62" s="18" t="s">
        <v>439</v>
      </c>
      <c r="B62" s="19" t="s">
        <v>440</v>
      </c>
      <c r="C62" s="15" t="s">
        <v>441</v>
      </c>
      <c r="D62" s="15" t="s">
        <v>434</v>
      </c>
      <c r="E62" s="20">
        <v>145200</v>
      </c>
      <c r="F62" s="21">
        <v>847.45979999999997</v>
      </c>
      <c r="G62" s="22">
        <v>2E-3</v>
      </c>
      <c r="H62" s="39"/>
      <c r="I62" s="24"/>
      <c r="J62" s="5"/>
    </row>
    <row r="63" spans="1:10" ht="12.95" customHeight="1">
      <c r="A63" s="18" t="s">
        <v>1926</v>
      </c>
      <c r="B63" s="19" t="s">
        <v>1927</v>
      </c>
      <c r="C63" s="15" t="s">
        <v>1928</v>
      </c>
      <c r="D63" s="15" t="s">
        <v>1929</v>
      </c>
      <c r="E63" s="20">
        <v>395000</v>
      </c>
      <c r="F63" s="21">
        <v>760.96749999999997</v>
      </c>
      <c r="G63" s="22">
        <v>1.8E-3</v>
      </c>
      <c r="H63" s="39"/>
      <c r="I63" s="24"/>
      <c r="J63" s="5"/>
    </row>
    <row r="64" spans="1:10" ht="12.95" customHeight="1">
      <c r="A64" s="18" t="s">
        <v>1930</v>
      </c>
      <c r="B64" s="19" t="s">
        <v>1931</v>
      </c>
      <c r="C64" s="15" t="s">
        <v>1932</v>
      </c>
      <c r="D64" s="15" t="s">
        <v>466</v>
      </c>
      <c r="E64" s="20">
        <v>390000</v>
      </c>
      <c r="F64" s="21">
        <v>722.47500000000002</v>
      </c>
      <c r="G64" s="22">
        <v>1.6999999999999999E-3</v>
      </c>
      <c r="H64" s="39"/>
      <c r="I64" s="24"/>
      <c r="J64" s="5"/>
    </row>
    <row r="65" spans="1:10" ht="12.95" customHeight="1">
      <c r="A65" s="18" t="s">
        <v>1723</v>
      </c>
      <c r="B65" s="19" t="s">
        <v>1724</v>
      </c>
      <c r="C65" s="15" t="s">
        <v>1725</v>
      </c>
      <c r="D65" s="15" t="s">
        <v>339</v>
      </c>
      <c r="E65" s="20">
        <v>28200</v>
      </c>
      <c r="F65" s="21">
        <v>713.96759999999995</v>
      </c>
      <c r="G65" s="22">
        <v>1.6999999999999999E-3</v>
      </c>
      <c r="H65" s="39"/>
      <c r="I65" s="24"/>
      <c r="J65" s="5"/>
    </row>
    <row r="66" spans="1:10" ht="12.95" customHeight="1">
      <c r="A66" s="18" t="s">
        <v>1933</v>
      </c>
      <c r="B66" s="19" t="s">
        <v>1934</v>
      </c>
      <c r="C66" s="15" t="s">
        <v>1935</v>
      </c>
      <c r="D66" s="15" t="s">
        <v>452</v>
      </c>
      <c r="E66" s="20">
        <v>153000</v>
      </c>
      <c r="F66" s="21">
        <v>688.5</v>
      </c>
      <c r="G66" s="22">
        <v>1.6000000000000001E-3</v>
      </c>
      <c r="H66" s="39"/>
      <c r="I66" s="24"/>
      <c r="J66" s="5"/>
    </row>
    <row r="67" spans="1:10" ht="12.95" customHeight="1">
      <c r="A67" s="18" t="s">
        <v>1936</v>
      </c>
      <c r="B67" s="19" t="s">
        <v>1937</v>
      </c>
      <c r="C67" s="15" t="s">
        <v>1938</v>
      </c>
      <c r="D67" s="15" t="s">
        <v>274</v>
      </c>
      <c r="E67" s="20">
        <v>8700</v>
      </c>
      <c r="F67" s="21">
        <v>661.08259999999996</v>
      </c>
      <c r="G67" s="22">
        <v>1.6000000000000001E-3</v>
      </c>
      <c r="H67" s="39"/>
      <c r="I67" s="24"/>
      <c r="J67" s="5"/>
    </row>
    <row r="68" spans="1:10" ht="12.95" customHeight="1">
      <c r="A68" s="18" t="s">
        <v>405</v>
      </c>
      <c r="B68" s="19" t="s">
        <v>406</v>
      </c>
      <c r="C68" s="15" t="s">
        <v>407</v>
      </c>
      <c r="D68" s="15" t="s">
        <v>278</v>
      </c>
      <c r="E68" s="20">
        <v>388194</v>
      </c>
      <c r="F68" s="21">
        <v>646.92529999999999</v>
      </c>
      <c r="G68" s="22">
        <v>1.5E-3</v>
      </c>
      <c r="H68" s="39"/>
      <c r="I68" s="24"/>
      <c r="J68" s="5"/>
    </row>
    <row r="69" spans="1:10" ht="12.95" customHeight="1">
      <c r="A69" s="18" t="s">
        <v>1939</v>
      </c>
      <c r="B69" s="19" t="s">
        <v>1940</v>
      </c>
      <c r="C69" s="15" t="s">
        <v>1941</v>
      </c>
      <c r="D69" s="15" t="s">
        <v>452</v>
      </c>
      <c r="E69" s="20">
        <v>67500</v>
      </c>
      <c r="F69" s="21">
        <v>643.6463</v>
      </c>
      <c r="G69" s="22">
        <v>1.5E-3</v>
      </c>
      <c r="H69" s="39"/>
      <c r="I69" s="24"/>
      <c r="J69" s="5"/>
    </row>
    <row r="70" spans="1:10" ht="12.95" customHeight="1">
      <c r="A70" s="18" t="s">
        <v>1942</v>
      </c>
      <c r="B70" s="19" t="s">
        <v>1943</v>
      </c>
      <c r="C70" s="15" t="s">
        <v>1944</v>
      </c>
      <c r="D70" s="15" t="s">
        <v>339</v>
      </c>
      <c r="E70" s="20">
        <v>78200</v>
      </c>
      <c r="F70" s="21">
        <v>621.37720000000002</v>
      </c>
      <c r="G70" s="22">
        <v>1.5E-3</v>
      </c>
      <c r="H70" s="39"/>
      <c r="I70" s="24"/>
      <c r="J70" s="5"/>
    </row>
    <row r="71" spans="1:10" ht="12.95" customHeight="1">
      <c r="A71" s="18" t="s">
        <v>453</v>
      </c>
      <c r="B71" s="19" t="s">
        <v>454</v>
      </c>
      <c r="C71" s="15" t="s">
        <v>455</v>
      </c>
      <c r="D71" s="15" t="s">
        <v>386</v>
      </c>
      <c r="E71" s="20">
        <v>156800</v>
      </c>
      <c r="F71" s="21">
        <v>620.22239999999999</v>
      </c>
      <c r="G71" s="22">
        <v>1.5E-3</v>
      </c>
      <c r="H71" s="39"/>
      <c r="I71" s="24"/>
      <c r="J71" s="5"/>
    </row>
    <row r="72" spans="1:10" ht="12.95" customHeight="1">
      <c r="A72" s="18" t="s">
        <v>1945</v>
      </c>
      <c r="B72" s="19" t="s">
        <v>1946</v>
      </c>
      <c r="C72" s="15" t="s">
        <v>1947</v>
      </c>
      <c r="D72" s="15" t="s">
        <v>1719</v>
      </c>
      <c r="E72" s="20">
        <v>189000</v>
      </c>
      <c r="F72" s="21">
        <v>586.93949999999995</v>
      </c>
      <c r="G72" s="22">
        <v>1.4E-3</v>
      </c>
      <c r="H72" s="39"/>
      <c r="I72" s="24"/>
      <c r="J72" s="5"/>
    </row>
    <row r="73" spans="1:10" ht="12.95" customHeight="1">
      <c r="A73" s="18" t="s">
        <v>398</v>
      </c>
      <c r="B73" s="19" t="s">
        <v>399</v>
      </c>
      <c r="C73" s="15" t="s">
        <v>400</v>
      </c>
      <c r="D73" s="15" t="s">
        <v>305</v>
      </c>
      <c r="E73" s="20">
        <v>194400</v>
      </c>
      <c r="F73" s="21">
        <v>586.79639999999995</v>
      </c>
      <c r="G73" s="22">
        <v>1.4E-3</v>
      </c>
      <c r="H73" s="39"/>
      <c r="I73" s="24"/>
      <c r="J73" s="5"/>
    </row>
    <row r="74" spans="1:10" ht="12.95" customHeight="1">
      <c r="A74" s="18" t="s">
        <v>1729</v>
      </c>
      <c r="B74" s="19" t="s">
        <v>1730</v>
      </c>
      <c r="C74" s="15" t="s">
        <v>1731</v>
      </c>
      <c r="D74" s="15" t="s">
        <v>339</v>
      </c>
      <c r="E74" s="20">
        <v>246500</v>
      </c>
      <c r="F74" s="21">
        <v>553.14599999999996</v>
      </c>
      <c r="G74" s="22">
        <v>1.2999999999999999E-3</v>
      </c>
      <c r="H74" s="39"/>
      <c r="I74" s="24"/>
      <c r="J74" s="5"/>
    </row>
    <row r="75" spans="1:10" ht="12.95" customHeight="1">
      <c r="A75" s="18" t="s">
        <v>1689</v>
      </c>
      <c r="B75" s="19" t="s">
        <v>1690</v>
      </c>
      <c r="C75" s="15" t="s">
        <v>1691</v>
      </c>
      <c r="D75" s="15" t="s">
        <v>294</v>
      </c>
      <c r="E75" s="20">
        <v>25900</v>
      </c>
      <c r="F75" s="21">
        <v>533.54</v>
      </c>
      <c r="G75" s="22">
        <v>1.2999999999999999E-3</v>
      </c>
      <c r="H75" s="39"/>
      <c r="I75" s="24"/>
      <c r="J75" s="5"/>
    </row>
    <row r="76" spans="1:10" ht="12.95" customHeight="1">
      <c r="A76" s="18" t="s">
        <v>291</v>
      </c>
      <c r="B76" s="19" t="s">
        <v>292</v>
      </c>
      <c r="C76" s="15" t="s">
        <v>293</v>
      </c>
      <c r="D76" s="15" t="s">
        <v>294</v>
      </c>
      <c r="E76" s="20">
        <v>49875</v>
      </c>
      <c r="F76" s="21">
        <v>502.69009999999997</v>
      </c>
      <c r="G76" s="22">
        <v>1.1999999999999999E-3</v>
      </c>
      <c r="H76" s="39"/>
      <c r="I76" s="24"/>
      <c r="J76" s="5"/>
    </row>
    <row r="77" spans="1:10" ht="12.95" customHeight="1">
      <c r="A77" s="18" t="s">
        <v>1948</v>
      </c>
      <c r="B77" s="19" t="s">
        <v>1949</v>
      </c>
      <c r="C77" s="15" t="s">
        <v>1950</v>
      </c>
      <c r="D77" s="15" t="s">
        <v>349</v>
      </c>
      <c r="E77" s="20">
        <v>33600</v>
      </c>
      <c r="F77" s="21">
        <v>498.40559999999999</v>
      </c>
      <c r="G77" s="22">
        <v>1.1999999999999999E-3</v>
      </c>
      <c r="H77" s="39"/>
      <c r="I77" s="24"/>
      <c r="J77" s="5"/>
    </row>
    <row r="78" spans="1:10" ht="12.95" customHeight="1">
      <c r="A78" s="18" t="s">
        <v>1951</v>
      </c>
      <c r="B78" s="19" t="s">
        <v>1952</v>
      </c>
      <c r="C78" s="15" t="s">
        <v>1953</v>
      </c>
      <c r="D78" s="15" t="s">
        <v>317</v>
      </c>
      <c r="E78" s="20">
        <v>67000</v>
      </c>
      <c r="F78" s="21">
        <v>496.97250000000003</v>
      </c>
      <c r="G78" s="22">
        <v>1.1999999999999999E-3</v>
      </c>
      <c r="H78" s="39"/>
      <c r="I78" s="24"/>
      <c r="J78" s="5"/>
    </row>
    <row r="79" spans="1:10" ht="12.95" customHeight="1">
      <c r="A79" s="18" t="s">
        <v>336</v>
      </c>
      <c r="B79" s="19" t="s">
        <v>337</v>
      </c>
      <c r="C79" s="15" t="s">
        <v>338</v>
      </c>
      <c r="D79" s="15" t="s">
        <v>339</v>
      </c>
      <c r="E79" s="20">
        <v>4900</v>
      </c>
      <c r="F79" s="21">
        <v>488.6207</v>
      </c>
      <c r="G79" s="22">
        <v>1.1999999999999999E-3</v>
      </c>
      <c r="H79" s="39"/>
      <c r="I79" s="24"/>
      <c r="J79" s="5"/>
    </row>
    <row r="80" spans="1:10" ht="12.95" customHeight="1">
      <c r="A80" s="18" t="s">
        <v>1954</v>
      </c>
      <c r="B80" s="19" t="s">
        <v>1955</v>
      </c>
      <c r="C80" s="15" t="s">
        <v>1956</v>
      </c>
      <c r="D80" s="15" t="s">
        <v>452</v>
      </c>
      <c r="E80" s="20">
        <v>1840</v>
      </c>
      <c r="F80" s="21">
        <v>486.60730000000001</v>
      </c>
      <c r="G80" s="22">
        <v>1.1999999999999999E-3</v>
      </c>
      <c r="H80" s="39"/>
      <c r="I80" s="24"/>
      <c r="J80" s="5"/>
    </row>
    <row r="81" spans="1:10" ht="12.95" customHeight="1">
      <c r="A81" s="18" t="s">
        <v>1716</v>
      </c>
      <c r="B81" s="19" t="s">
        <v>1717</v>
      </c>
      <c r="C81" s="15" t="s">
        <v>1718</v>
      </c>
      <c r="D81" s="15" t="s">
        <v>1719</v>
      </c>
      <c r="E81" s="20">
        <v>205875</v>
      </c>
      <c r="F81" s="21">
        <v>430.4846</v>
      </c>
      <c r="G81" s="22">
        <v>1E-3</v>
      </c>
      <c r="H81" s="39"/>
      <c r="I81" s="24"/>
      <c r="J81" s="5"/>
    </row>
    <row r="82" spans="1:10" ht="12.95" customHeight="1">
      <c r="A82" s="18" t="s">
        <v>810</v>
      </c>
      <c r="B82" s="19" t="s">
        <v>811</v>
      </c>
      <c r="C82" s="15" t="s">
        <v>812</v>
      </c>
      <c r="D82" s="15" t="s">
        <v>282</v>
      </c>
      <c r="E82" s="20">
        <v>258500</v>
      </c>
      <c r="F82" s="21">
        <v>426.52499999999998</v>
      </c>
      <c r="G82" s="22">
        <v>1E-3</v>
      </c>
      <c r="H82" s="39"/>
      <c r="I82" s="24"/>
      <c r="J82" s="5"/>
    </row>
    <row r="83" spans="1:10" ht="12.95" customHeight="1">
      <c r="A83" s="18" t="s">
        <v>1701</v>
      </c>
      <c r="B83" s="19" t="s">
        <v>1702</v>
      </c>
      <c r="C83" s="15" t="s">
        <v>1703</v>
      </c>
      <c r="D83" s="15" t="s">
        <v>290</v>
      </c>
      <c r="E83" s="20">
        <v>10800</v>
      </c>
      <c r="F83" s="21">
        <v>425.44979999999998</v>
      </c>
      <c r="G83" s="22">
        <v>1E-3</v>
      </c>
      <c r="H83" s="39"/>
      <c r="I83" s="24"/>
      <c r="J83" s="5"/>
    </row>
    <row r="84" spans="1:10" ht="12.95" customHeight="1">
      <c r="A84" s="18" t="s">
        <v>1741</v>
      </c>
      <c r="B84" s="19" t="s">
        <v>1742</v>
      </c>
      <c r="C84" s="15" t="s">
        <v>1743</v>
      </c>
      <c r="D84" s="15" t="s">
        <v>900</v>
      </c>
      <c r="E84" s="20">
        <v>89300</v>
      </c>
      <c r="F84" s="21">
        <v>378.98919999999998</v>
      </c>
      <c r="G84" s="22">
        <v>8.9999999999999998E-4</v>
      </c>
      <c r="H84" s="39"/>
      <c r="I84" s="24"/>
      <c r="J84" s="5"/>
    </row>
    <row r="85" spans="1:10" ht="12.95" customHeight="1">
      <c r="A85" s="18" t="s">
        <v>877</v>
      </c>
      <c r="B85" s="19" t="s">
        <v>878</v>
      </c>
      <c r="C85" s="15" t="s">
        <v>879</v>
      </c>
      <c r="D85" s="15" t="s">
        <v>880</v>
      </c>
      <c r="E85" s="20">
        <v>29000</v>
      </c>
      <c r="F85" s="21">
        <v>353.65499999999997</v>
      </c>
      <c r="G85" s="22">
        <v>8.0000000000000004E-4</v>
      </c>
      <c r="H85" s="39"/>
      <c r="I85" s="24"/>
      <c r="J85" s="5"/>
    </row>
    <row r="86" spans="1:10" ht="12.95" customHeight="1">
      <c r="A86" s="18" t="s">
        <v>1957</v>
      </c>
      <c r="B86" s="19" t="s">
        <v>1958</v>
      </c>
      <c r="C86" s="15" t="s">
        <v>1959</v>
      </c>
      <c r="D86" s="15" t="s">
        <v>366</v>
      </c>
      <c r="E86" s="20">
        <v>109800</v>
      </c>
      <c r="F86" s="21">
        <v>349.60320000000002</v>
      </c>
      <c r="G86" s="22">
        <v>8.0000000000000004E-4</v>
      </c>
      <c r="H86" s="39"/>
      <c r="I86" s="24"/>
      <c r="J86" s="5"/>
    </row>
    <row r="87" spans="1:10" ht="12.95" customHeight="1">
      <c r="A87" s="18" t="s">
        <v>823</v>
      </c>
      <c r="B87" s="19" t="s">
        <v>824</v>
      </c>
      <c r="C87" s="15" t="s">
        <v>825</v>
      </c>
      <c r="D87" s="15" t="s">
        <v>282</v>
      </c>
      <c r="E87" s="20">
        <v>38475</v>
      </c>
      <c r="F87" s="21">
        <v>339.42649999999998</v>
      </c>
      <c r="G87" s="22">
        <v>8.0000000000000004E-4</v>
      </c>
      <c r="H87" s="39"/>
      <c r="I87" s="24"/>
      <c r="J87" s="5"/>
    </row>
    <row r="88" spans="1:10" ht="12.95" customHeight="1">
      <c r="A88" s="18" t="s">
        <v>881</v>
      </c>
      <c r="B88" s="19" t="s">
        <v>882</v>
      </c>
      <c r="C88" s="15" t="s">
        <v>883</v>
      </c>
      <c r="D88" s="15" t="s">
        <v>366</v>
      </c>
      <c r="E88" s="20">
        <v>20000</v>
      </c>
      <c r="F88" s="21">
        <v>332.8</v>
      </c>
      <c r="G88" s="22">
        <v>8.0000000000000004E-4</v>
      </c>
      <c r="H88" s="39"/>
      <c r="I88" s="24"/>
      <c r="J88" s="5"/>
    </row>
    <row r="89" spans="1:10" ht="12.95" customHeight="1">
      <c r="A89" s="18" t="s">
        <v>456</v>
      </c>
      <c r="B89" s="19" t="s">
        <v>457</v>
      </c>
      <c r="C89" s="15" t="s">
        <v>458</v>
      </c>
      <c r="D89" s="15" t="s">
        <v>339</v>
      </c>
      <c r="E89" s="20">
        <v>53100</v>
      </c>
      <c r="F89" s="21">
        <v>329.1669</v>
      </c>
      <c r="G89" s="22">
        <v>8.0000000000000004E-4</v>
      </c>
      <c r="H89" s="39"/>
      <c r="I89" s="24"/>
      <c r="J89" s="5"/>
    </row>
    <row r="90" spans="1:10" ht="12.95" customHeight="1">
      <c r="A90" s="18" t="s">
        <v>1960</v>
      </c>
      <c r="B90" s="19" t="s">
        <v>1961</v>
      </c>
      <c r="C90" s="15" t="s">
        <v>1962</v>
      </c>
      <c r="D90" s="15" t="s">
        <v>967</v>
      </c>
      <c r="E90" s="20">
        <v>165000</v>
      </c>
      <c r="F90" s="21">
        <v>257.89499999999998</v>
      </c>
      <c r="G90" s="22">
        <v>5.9999999999999995E-4</v>
      </c>
      <c r="H90" s="39"/>
      <c r="I90" s="24"/>
      <c r="J90" s="5"/>
    </row>
    <row r="91" spans="1:10" ht="12.95" customHeight="1">
      <c r="A91" s="18" t="s">
        <v>435</v>
      </c>
      <c r="B91" s="19" t="s">
        <v>436</v>
      </c>
      <c r="C91" s="15" t="s">
        <v>437</v>
      </c>
      <c r="D91" s="15" t="s">
        <v>438</v>
      </c>
      <c r="E91" s="20">
        <v>48300</v>
      </c>
      <c r="F91" s="21">
        <v>219.42689999999999</v>
      </c>
      <c r="G91" s="22">
        <v>5.0000000000000001E-4</v>
      </c>
      <c r="H91" s="39"/>
      <c r="I91" s="24"/>
      <c r="J91" s="5"/>
    </row>
    <row r="92" spans="1:10" ht="12.95" customHeight="1">
      <c r="A92" s="18" t="s">
        <v>782</v>
      </c>
      <c r="B92" s="19" t="s">
        <v>783</v>
      </c>
      <c r="C92" s="15" t="s">
        <v>784</v>
      </c>
      <c r="D92" s="15" t="s">
        <v>260</v>
      </c>
      <c r="E92" s="20">
        <v>152000</v>
      </c>
      <c r="F92" s="21">
        <v>214.39599999999999</v>
      </c>
      <c r="G92" s="22">
        <v>5.0000000000000001E-4</v>
      </c>
      <c r="H92" s="39"/>
      <c r="I92" s="24"/>
      <c r="J92" s="5"/>
    </row>
    <row r="93" spans="1:10" ht="12.95" customHeight="1">
      <c r="A93" s="18" t="s">
        <v>1963</v>
      </c>
      <c r="B93" s="19" t="s">
        <v>1964</v>
      </c>
      <c r="C93" s="15" t="s">
        <v>1965</v>
      </c>
      <c r="D93" s="15" t="s">
        <v>267</v>
      </c>
      <c r="E93" s="20">
        <v>35100</v>
      </c>
      <c r="F93" s="21">
        <v>173.8854</v>
      </c>
      <c r="G93" s="22">
        <v>4.0000000000000002E-4</v>
      </c>
      <c r="H93" s="39"/>
      <c r="I93" s="24"/>
      <c r="J93" s="5"/>
    </row>
    <row r="94" spans="1:10" ht="12.95" customHeight="1">
      <c r="A94" s="18" t="s">
        <v>816</v>
      </c>
      <c r="B94" s="19" t="s">
        <v>817</v>
      </c>
      <c r="C94" s="15" t="s">
        <v>818</v>
      </c>
      <c r="D94" s="15" t="s">
        <v>819</v>
      </c>
      <c r="E94" s="20">
        <v>6800</v>
      </c>
      <c r="F94" s="21">
        <v>170.50319999999999</v>
      </c>
      <c r="G94" s="22">
        <v>4.0000000000000002E-4</v>
      </c>
      <c r="H94" s="39"/>
      <c r="I94" s="24"/>
      <c r="J94" s="5"/>
    </row>
    <row r="95" spans="1:10" ht="12.95" customHeight="1">
      <c r="A95" s="18" t="s">
        <v>318</v>
      </c>
      <c r="B95" s="19" t="s">
        <v>319</v>
      </c>
      <c r="C95" s="15" t="s">
        <v>320</v>
      </c>
      <c r="D95" s="15" t="s">
        <v>267</v>
      </c>
      <c r="E95" s="20">
        <v>27000</v>
      </c>
      <c r="F95" s="21">
        <v>163.9845</v>
      </c>
      <c r="G95" s="22">
        <v>4.0000000000000002E-4</v>
      </c>
      <c r="H95" s="39"/>
      <c r="I95" s="24"/>
      <c r="J95" s="5"/>
    </row>
    <row r="96" spans="1:10" ht="12.95" customHeight="1">
      <c r="A96" s="18" t="s">
        <v>1966</v>
      </c>
      <c r="B96" s="19" t="s">
        <v>1967</v>
      </c>
      <c r="C96" s="15" t="s">
        <v>1968</v>
      </c>
      <c r="D96" s="15" t="s">
        <v>900</v>
      </c>
      <c r="E96" s="20">
        <v>31200</v>
      </c>
      <c r="F96" s="21">
        <v>158.23079999999999</v>
      </c>
      <c r="G96" s="22">
        <v>4.0000000000000002E-4</v>
      </c>
      <c r="H96" s="39"/>
      <c r="I96" s="24"/>
      <c r="J96" s="5"/>
    </row>
    <row r="97" spans="1:10" ht="12.95" customHeight="1">
      <c r="A97" s="18" t="s">
        <v>1969</v>
      </c>
      <c r="B97" s="19" t="s">
        <v>1970</v>
      </c>
      <c r="C97" s="15" t="s">
        <v>1971</v>
      </c>
      <c r="D97" s="15" t="s">
        <v>278</v>
      </c>
      <c r="E97" s="20">
        <v>64800</v>
      </c>
      <c r="F97" s="21">
        <v>149.94720000000001</v>
      </c>
      <c r="G97" s="22">
        <v>4.0000000000000002E-4</v>
      </c>
      <c r="H97" s="39"/>
      <c r="I97" s="24"/>
      <c r="J97" s="5"/>
    </row>
    <row r="98" spans="1:10" ht="12.95" customHeight="1">
      <c r="A98" s="18" t="s">
        <v>387</v>
      </c>
      <c r="B98" s="19" t="s">
        <v>388</v>
      </c>
      <c r="C98" s="15" t="s">
        <v>389</v>
      </c>
      <c r="D98" s="15" t="s">
        <v>390</v>
      </c>
      <c r="E98" s="20">
        <v>32000</v>
      </c>
      <c r="F98" s="21">
        <v>139.40799999999999</v>
      </c>
      <c r="G98" s="22">
        <v>2.9999999999999997E-4</v>
      </c>
      <c r="H98" s="39"/>
      <c r="I98" s="24"/>
      <c r="J98" s="5"/>
    </row>
    <row r="99" spans="1:10" ht="12.95" customHeight="1">
      <c r="A99" s="18" t="s">
        <v>1744</v>
      </c>
      <c r="B99" s="19" t="s">
        <v>1745</v>
      </c>
      <c r="C99" s="15" t="s">
        <v>1746</v>
      </c>
      <c r="D99" s="15" t="s">
        <v>260</v>
      </c>
      <c r="E99" s="20">
        <v>85000</v>
      </c>
      <c r="F99" s="21">
        <v>136.595</v>
      </c>
      <c r="G99" s="22">
        <v>2.9999999999999997E-4</v>
      </c>
      <c r="H99" s="39"/>
      <c r="I99" s="24"/>
      <c r="J99" s="5"/>
    </row>
    <row r="100" spans="1:10" ht="12.95" customHeight="1">
      <c r="A100" s="18" t="s">
        <v>1695</v>
      </c>
      <c r="B100" s="19" t="s">
        <v>1696</v>
      </c>
      <c r="C100" s="15" t="s">
        <v>1697</v>
      </c>
      <c r="D100" s="15" t="s">
        <v>274</v>
      </c>
      <c r="E100" s="20">
        <v>4675</v>
      </c>
      <c r="F100" s="21">
        <v>108.2192</v>
      </c>
      <c r="G100" s="22">
        <v>2.9999999999999997E-4</v>
      </c>
      <c r="H100" s="39"/>
      <c r="I100" s="24"/>
      <c r="J100" s="5"/>
    </row>
    <row r="101" spans="1:10" ht="12.95" customHeight="1">
      <c r="A101" s="18" t="s">
        <v>1972</v>
      </c>
      <c r="B101" s="19" t="s">
        <v>1973</v>
      </c>
      <c r="C101" s="15" t="s">
        <v>1974</v>
      </c>
      <c r="D101" s="15" t="s">
        <v>1719</v>
      </c>
      <c r="E101" s="20">
        <v>6400</v>
      </c>
      <c r="F101" s="21">
        <v>92.384</v>
      </c>
      <c r="G101" s="22">
        <v>2.0000000000000001E-4</v>
      </c>
      <c r="H101" s="39"/>
      <c r="I101" s="24"/>
      <c r="J101" s="5"/>
    </row>
    <row r="102" spans="1:10" ht="12.95" customHeight="1">
      <c r="A102" s="18" t="s">
        <v>1975</v>
      </c>
      <c r="B102" s="19" t="s">
        <v>1976</v>
      </c>
      <c r="C102" s="15" t="s">
        <v>1977</v>
      </c>
      <c r="D102" s="15" t="s">
        <v>274</v>
      </c>
      <c r="E102" s="20">
        <v>14000</v>
      </c>
      <c r="F102" s="21">
        <v>91.013999999999996</v>
      </c>
      <c r="G102" s="22">
        <v>2.0000000000000001E-4</v>
      </c>
      <c r="H102" s="39"/>
      <c r="I102" s="24"/>
      <c r="J102" s="5"/>
    </row>
    <row r="103" spans="1:10" ht="12.95" customHeight="1">
      <c r="A103" s="18" t="s">
        <v>1978</v>
      </c>
      <c r="B103" s="19" t="s">
        <v>1979</v>
      </c>
      <c r="C103" s="15" t="s">
        <v>1980</v>
      </c>
      <c r="D103" s="15" t="s">
        <v>434</v>
      </c>
      <c r="E103" s="20">
        <v>8800</v>
      </c>
      <c r="F103" s="21">
        <v>88.959199999999996</v>
      </c>
      <c r="G103" s="22">
        <v>2.0000000000000001E-4</v>
      </c>
      <c r="H103" s="39"/>
      <c r="I103" s="24"/>
      <c r="J103" s="5"/>
    </row>
    <row r="104" spans="1:10" ht="12.95" customHeight="1">
      <c r="A104" s="18" t="s">
        <v>846</v>
      </c>
      <c r="B104" s="19" t="s">
        <v>847</v>
      </c>
      <c r="C104" s="15" t="s">
        <v>848</v>
      </c>
      <c r="D104" s="15" t="s">
        <v>462</v>
      </c>
      <c r="E104" s="20">
        <v>2000</v>
      </c>
      <c r="F104" s="21">
        <v>88.197999999999993</v>
      </c>
      <c r="G104" s="22">
        <v>2.0000000000000001E-4</v>
      </c>
      <c r="H104" s="39"/>
      <c r="I104" s="24"/>
      <c r="J104" s="5"/>
    </row>
    <row r="105" spans="1:10" ht="12.95" customHeight="1">
      <c r="A105" s="18" t="s">
        <v>1680</v>
      </c>
      <c r="B105" s="19" t="s">
        <v>1681</v>
      </c>
      <c r="C105" s="15" t="s">
        <v>1682</v>
      </c>
      <c r="D105" s="15" t="s">
        <v>274</v>
      </c>
      <c r="E105" s="20">
        <v>1500</v>
      </c>
      <c r="F105" s="21">
        <v>76.5488</v>
      </c>
      <c r="G105" s="22">
        <v>2.0000000000000001E-4</v>
      </c>
      <c r="H105" s="39"/>
      <c r="I105" s="24"/>
      <c r="J105" s="5"/>
    </row>
    <row r="106" spans="1:10" ht="12.95" customHeight="1">
      <c r="A106" s="18" t="s">
        <v>415</v>
      </c>
      <c r="B106" s="19" t="s">
        <v>416</v>
      </c>
      <c r="C106" s="15" t="s">
        <v>417</v>
      </c>
      <c r="D106" s="15" t="s">
        <v>317</v>
      </c>
      <c r="E106" s="20">
        <v>2625</v>
      </c>
      <c r="F106" s="21">
        <v>68.802599999999998</v>
      </c>
      <c r="G106" s="22">
        <v>2.0000000000000001E-4</v>
      </c>
      <c r="H106" s="39"/>
      <c r="I106" s="24"/>
      <c r="J106" s="5"/>
    </row>
    <row r="107" spans="1:10" ht="12.95" customHeight="1">
      <c r="A107" s="18" t="s">
        <v>1981</v>
      </c>
      <c r="B107" s="19" t="s">
        <v>1982</v>
      </c>
      <c r="C107" s="15" t="s">
        <v>1983</v>
      </c>
      <c r="D107" s="15" t="s">
        <v>286</v>
      </c>
      <c r="E107" s="20">
        <v>5000</v>
      </c>
      <c r="F107" s="21">
        <v>63.56</v>
      </c>
      <c r="G107" s="22">
        <v>2.0000000000000001E-4</v>
      </c>
      <c r="H107" s="39"/>
      <c r="I107" s="24"/>
      <c r="J107" s="5"/>
    </row>
    <row r="108" spans="1:10" ht="12.95" customHeight="1">
      <c r="A108" s="18" t="s">
        <v>1984</v>
      </c>
      <c r="B108" s="19" t="s">
        <v>1985</v>
      </c>
      <c r="C108" s="15" t="s">
        <v>1986</v>
      </c>
      <c r="D108" s="15" t="s">
        <v>309</v>
      </c>
      <c r="E108" s="20">
        <v>1100</v>
      </c>
      <c r="F108" s="21">
        <v>62.332099999999997</v>
      </c>
      <c r="G108" s="22">
        <v>1E-4</v>
      </c>
      <c r="H108" s="39"/>
      <c r="I108" s="24"/>
      <c r="J108" s="5"/>
    </row>
    <row r="109" spans="1:10" ht="12.95" customHeight="1">
      <c r="A109" s="18" t="s">
        <v>1735</v>
      </c>
      <c r="B109" s="19" t="s">
        <v>1736</v>
      </c>
      <c r="C109" s="15" t="s">
        <v>1737</v>
      </c>
      <c r="D109" s="15" t="s">
        <v>278</v>
      </c>
      <c r="E109" s="20">
        <v>45000</v>
      </c>
      <c r="F109" s="21">
        <v>54.765000000000001</v>
      </c>
      <c r="G109" s="22">
        <v>1E-4</v>
      </c>
      <c r="H109" s="39"/>
      <c r="I109" s="24"/>
      <c r="J109" s="5"/>
    </row>
    <row r="110" spans="1:10" ht="12.95" customHeight="1">
      <c r="A110" s="18" t="s">
        <v>401</v>
      </c>
      <c r="B110" s="19" t="s">
        <v>402</v>
      </c>
      <c r="C110" s="15" t="s">
        <v>403</v>
      </c>
      <c r="D110" s="15" t="s">
        <v>404</v>
      </c>
      <c r="E110" s="20">
        <v>17325</v>
      </c>
      <c r="F110" s="21">
        <v>49.003799999999998</v>
      </c>
      <c r="G110" s="22">
        <v>1E-4</v>
      </c>
      <c r="H110" s="39"/>
      <c r="I110" s="24"/>
      <c r="J110" s="5"/>
    </row>
    <row r="111" spans="1:10" ht="12.95" customHeight="1">
      <c r="A111" s="18" t="s">
        <v>442</v>
      </c>
      <c r="B111" s="19" t="s">
        <v>443</v>
      </c>
      <c r="C111" s="15" t="s">
        <v>444</v>
      </c>
      <c r="D111" s="15" t="s">
        <v>294</v>
      </c>
      <c r="E111" s="20">
        <v>1050</v>
      </c>
      <c r="F111" s="21">
        <v>47.701999999999998</v>
      </c>
      <c r="G111" s="22">
        <v>1E-4</v>
      </c>
      <c r="H111" s="39"/>
      <c r="I111" s="24"/>
      <c r="J111" s="5"/>
    </row>
    <row r="112" spans="1:10" ht="12.95" customHeight="1">
      <c r="A112" s="18" t="s">
        <v>1713</v>
      </c>
      <c r="B112" s="19" t="s">
        <v>1714</v>
      </c>
      <c r="C112" s="15" t="s">
        <v>1715</v>
      </c>
      <c r="D112" s="15" t="s">
        <v>421</v>
      </c>
      <c r="E112" s="20">
        <v>15750</v>
      </c>
      <c r="F112" s="21">
        <v>44.367800000000003</v>
      </c>
      <c r="G112" s="22">
        <v>1E-4</v>
      </c>
      <c r="H112" s="39"/>
      <c r="I112" s="24"/>
      <c r="J112" s="5"/>
    </row>
    <row r="113" spans="1:10" ht="12.95" customHeight="1">
      <c r="A113" s="18" t="s">
        <v>1987</v>
      </c>
      <c r="B113" s="19" t="s">
        <v>1988</v>
      </c>
      <c r="C113" s="15" t="s">
        <v>1989</v>
      </c>
      <c r="D113" s="15" t="s">
        <v>462</v>
      </c>
      <c r="E113" s="20">
        <v>15600</v>
      </c>
      <c r="F113" s="21">
        <v>41.027999999999999</v>
      </c>
      <c r="G113" s="22">
        <v>1E-4</v>
      </c>
      <c r="H113" s="39"/>
      <c r="I113" s="24"/>
      <c r="J113" s="5"/>
    </row>
    <row r="114" spans="1:10" ht="12.95" customHeight="1">
      <c r="A114" s="18" t="s">
        <v>1990</v>
      </c>
      <c r="B114" s="19" t="s">
        <v>1991</v>
      </c>
      <c r="C114" s="15" t="s">
        <v>1992</v>
      </c>
      <c r="D114" s="15" t="s">
        <v>317</v>
      </c>
      <c r="E114" s="20">
        <v>1200</v>
      </c>
      <c r="F114" s="21">
        <v>29.166599999999999</v>
      </c>
      <c r="G114" s="22">
        <v>1E-4</v>
      </c>
      <c r="H114" s="39"/>
      <c r="I114" s="24"/>
      <c r="J114" s="5"/>
    </row>
    <row r="115" spans="1:10" ht="12.95" customHeight="1">
      <c r="A115" s="18" t="s">
        <v>1993</v>
      </c>
      <c r="B115" s="19" t="s">
        <v>1994</v>
      </c>
      <c r="C115" s="15" t="s">
        <v>1995</v>
      </c>
      <c r="D115" s="15" t="s">
        <v>317</v>
      </c>
      <c r="E115" s="20">
        <v>450</v>
      </c>
      <c r="F115" s="21">
        <v>26.9359</v>
      </c>
      <c r="G115" s="22">
        <v>1E-4</v>
      </c>
      <c r="H115" s="39"/>
      <c r="I115" s="24"/>
      <c r="J115" s="5"/>
    </row>
    <row r="116" spans="1:10" ht="12.95" customHeight="1">
      <c r="A116" s="18" t="s">
        <v>813</v>
      </c>
      <c r="B116" s="19" t="s">
        <v>814</v>
      </c>
      <c r="C116" s="15" t="s">
        <v>815</v>
      </c>
      <c r="D116" s="15" t="s">
        <v>366</v>
      </c>
      <c r="E116" s="20">
        <v>600</v>
      </c>
      <c r="F116" s="21">
        <v>17.255400000000002</v>
      </c>
      <c r="G116" s="39" t="s">
        <v>758</v>
      </c>
      <c r="H116" s="39"/>
      <c r="I116" s="24"/>
      <c r="J116" s="5"/>
    </row>
    <row r="117" spans="1:10" ht="12.95" customHeight="1">
      <c r="A117" s="18" t="s">
        <v>1996</v>
      </c>
      <c r="B117" s="19" t="s">
        <v>1997</v>
      </c>
      <c r="C117" s="15" t="s">
        <v>1998</v>
      </c>
      <c r="D117" s="15" t="s">
        <v>1895</v>
      </c>
      <c r="E117" s="20">
        <v>1221</v>
      </c>
      <c r="F117" s="21">
        <v>16.619599999999998</v>
      </c>
      <c r="G117" s="39" t="s">
        <v>758</v>
      </c>
      <c r="H117" s="39"/>
      <c r="I117" s="24"/>
      <c r="J117" s="5"/>
    </row>
    <row r="118" spans="1:10" ht="12.95" customHeight="1">
      <c r="A118" s="18" t="s">
        <v>1999</v>
      </c>
      <c r="B118" s="19" t="s">
        <v>2000</v>
      </c>
      <c r="C118" s="15" t="s">
        <v>2001</v>
      </c>
      <c r="D118" s="15" t="s">
        <v>286</v>
      </c>
      <c r="E118" s="20">
        <v>50</v>
      </c>
      <c r="F118" s="21">
        <v>14.678000000000001</v>
      </c>
      <c r="G118" s="39" t="s">
        <v>758</v>
      </c>
      <c r="H118" s="39"/>
      <c r="I118" s="24"/>
      <c r="J118" s="5"/>
    </row>
    <row r="119" spans="1:10" ht="12.95" customHeight="1">
      <c r="A119" s="18" t="s">
        <v>2002</v>
      </c>
      <c r="B119" s="19" t="s">
        <v>2003</v>
      </c>
      <c r="C119" s="15" t="s">
        <v>2004</v>
      </c>
      <c r="D119" s="15" t="s">
        <v>2005</v>
      </c>
      <c r="E119" s="20">
        <v>4500</v>
      </c>
      <c r="F119" s="21">
        <v>11.448</v>
      </c>
      <c r="G119" s="39" t="s">
        <v>758</v>
      </c>
      <c r="H119" s="39"/>
      <c r="I119" s="24"/>
      <c r="J119" s="5"/>
    </row>
    <row r="120" spans="1:10" ht="12.95" customHeight="1">
      <c r="A120" s="18" t="s">
        <v>874</v>
      </c>
      <c r="B120" s="19" t="s">
        <v>875</v>
      </c>
      <c r="C120" s="15" t="s">
        <v>876</v>
      </c>
      <c r="D120" s="15" t="s">
        <v>462</v>
      </c>
      <c r="E120" s="20">
        <v>150</v>
      </c>
      <c r="F120" s="21">
        <v>9.0806000000000004</v>
      </c>
      <c r="G120" s="39" t="s">
        <v>758</v>
      </c>
      <c r="H120" s="39"/>
      <c r="I120" s="24"/>
      <c r="J120" s="5"/>
    </row>
    <row r="121" spans="1:10" ht="12.95" customHeight="1">
      <c r="A121" s="18" t="s">
        <v>1665</v>
      </c>
      <c r="B121" s="19" t="s">
        <v>1666</v>
      </c>
      <c r="C121" s="15" t="s">
        <v>1667</v>
      </c>
      <c r="D121" s="15" t="s">
        <v>317</v>
      </c>
      <c r="E121" s="20">
        <v>250</v>
      </c>
      <c r="F121" s="21">
        <v>7.6224999999999996</v>
      </c>
      <c r="G121" s="39" t="s">
        <v>758</v>
      </c>
      <c r="H121" s="39"/>
      <c r="I121" s="24"/>
      <c r="J121" s="5"/>
    </row>
    <row r="122" spans="1:10" ht="12.95" customHeight="1">
      <c r="A122" s="18" t="s">
        <v>330</v>
      </c>
      <c r="B122" s="19" t="s">
        <v>331</v>
      </c>
      <c r="C122" s="15" t="s">
        <v>332</v>
      </c>
      <c r="D122" s="15" t="s">
        <v>274</v>
      </c>
      <c r="E122" s="20">
        <v>600</v>
      </c>
      <c r="F122" s="21">
        <v>7.5810000000000004</v>
      </c>
      <c r="G122" s="39" t="s">
        <v>758</v>
      </c>
      <c r="H122" s="39"/>
      <c r="I122" s="24"/>
      <c r="J122" s="5"/>
    </row>
    <row r="123" spans="1:10" ht="12.95" customHeight="1">
      <c r="A123" s="18" t="s">
        <v>383</v>
      </c>
      <c r="B123" s="19" t="s">
        <v>384</v>
      </c>
      <c r="C123" s="15" t="s">
        <v>385</v>
      </c>
      <c r="D123" s="15" t="s">
        <v>386</v>
      </c>
      <c r="E123" s="20">
        <v>1200</v>
      </c>
      <c r="F123" s="21">
        <v>6.2160000000000002</v>
      </c>
      <c r="G123" s="39" t="s">
        <v>758</v>
      </c>
      <c r="H123" s="39"/>
      <c r="I123" s="24"/>
      <c r="J123" s="5"/>
    </row>
    <row r="124" spans="1:10" ht="12.95" customHeight="1">
      <c r="A124" s="18" t="s">
        <v>2006</v>
      </c>
      <c r="B124" s="19" t="s">
        <v>2007</v>
      </c>
      <c r="C124" s="15" t="s">
        <v>2008</v>
      </c>
      <c r="D124" s="15" t="s">
        <v>967</v>
      </c>
      <c r="E124" s="20">
        <v>150</v>
      </c>
      <c r="F124" s="21">
        <v>5.8419999999999996</v>
      </c>
      <c r="G124" s="39" t="s">
        <v>758</v>
      </c>
      <c r="H124" s="39"/>
      <c r="I124" s="24"/>
      <c r="J124" s="5"/>
    </row>
    <row r="125" spans="1:10" ht="12.95" customHeight="1">
      <c r="A125" s="18" t="s">
        <v>871</v>
      </c>
      <c r="B125" s="19" t="s">
        <v>872</v>
      </c>
      <c r="C125" s="15" t="s">
        <v>873</v>
      </c>
      <c r="D125" s="15" t="s">
        <v>448</v>
      </c>
      <c r="E125" s="20">
        <v>1000</v>
      </c>
      <c r="F125" s="21">
        <v>5.7675000000000001</v>
      </c>
      <c r="G125" s="39" t="s">
        <v>758</v>
      </c>
      <c r="H125" s="39"/>
      <c r="I125" s="24"/>
      <c r="J125" s="5"/>
    </row>
    <row r="126" spans="1:10" ht="12.95" customHeight="1">
      <c r="A126" s="5"/>
      <c r="B126" s="14" t="s">
        <v>168</v>
      </c>
      <c r="C126" s="15"/>
      <c r="D126" s="15"/>
      <c r="E126" s="15"/>
      <c r="F126" s="25">
        <v>291947.16440000001</v>
      </c>
      <c r="G126" s="26">
        <v>0.69879999999999998</v>
      </c>
      <c r="H126" s="27"/>
      <c r="I126" s="28"/>
      <c r="J126" s="5"/>
    </row>
    <row r="127" spans="1:10" ht="12.95" customHeight="1">
      <c r="A127" s="5"/>
      <c r="B127" s="29" t="s">
        <v>489</v>
      </c>
      <c r="C127" s="2"/>
      <c r="D127" s="2"/>
      <c r="E127" s="2"/>
      <c r="F127" s="27" t="s">
        <v>170</v>
      </c>
      <c r="G127" s="27" t="s">
        <v>170</v>
      </c>
      <c r="H127" s="27"/>
      <c r="I127" s="28"/>
      <c r="J127" s="5"/>
    </row>
    <row r="128" spans="1:10" ht="12.95" customHeight="1">
      <c r="A128" s="5"/>
      <c r="B128" s="29" t="s">
        <v>168</v>
      </c>
      <c r="C128" s="2"/>
      <c r="D128" s="2"/>
      <c r="E128" s="2"/>
      <c r="F128" s="27" t="s">
        <v>170</v>
      </c>
      <c r="G128" s="27" t="s">
        <v>170</v>
      </c>
      <c r="H128" s="27"/>
      <c r="I128" s="28"/>
      <c r="J128" s="5"/>
    </row>
    <row r="129" spans="1:10" ht="12.95" customHeight="1">
      <c r="A129" s="5"/>
      <c r="B129" s="29" t="s">
        <v>171</v>
      </c>
      <c r="C129" s="30"/>
      <c r="D129" s="2"/>
      <c r="E129" s="30"/>
      <c r="F129" s="25">
        <v>291947.16440000001</v>
      </c>
      <c r="G129" s="26">
        <v>0.69879999999999998</v>
      </c>
      <c r="H129" s="27"/>
      <c r="I129" s="28"/>
      <c r="J129" s="5"/>
    </row>
    <row r="130" spans="1:10" ht="12.95" customHeight="1">
      <c r="A130" s="5"/>
      <c r="B130" s="14" t="s">
        <v>490</v>
      </c>
      <c r="C130" s="15"/>
      <c r="D130" s="15"/>
      <c r="E130" s="15"/>
      <c r="F130" s="15"/>
      <c r="G130" s="15"/>
      <c r="H130" s="16"/>
      <c r="I130" s="17"/>
      <c r="J130" s="5"/>
    </row>
    <row r="131" spans="1:10" ht="12.95" customHeight="1">
      <c r="A131" s="5"/>
      <c r="B131" s="14" t="s">
        <v>491</v>
      </c>
      <c r="C131" s="15"/>
      <c r="D131" s="15"/>
      <c r="E131" s="15"/>
      <c r="F131" s="5"/>
      <c r="G131" s="16"/>
      <c r="H131" s="16"/>
      <c r="I131" s="17"/>
      <c r="J131" s="5"/>
    </row>
    <row r="132" spans="1:10" ht="12.95" customHeight="1">
      <c r="A132" s="18" t="s">
        <v>2009</v>
      </c>
      <c r="B132" s="19" t="s">
        <v>2010</v>
      </c>
      <c r="C132" s="15"/>
      <c r="D132" s="15"/>
      <c r="E132" s="20">
        <v>-1000</v>
      </c>
      <c r="F132" s="21">
        <v>-5.81</v>
      </c>
      <c r="G132" s="39" t="s">
        <v>758</v>
      </c>
      <c r="H132" s="39"/>
      <c r="I132" s="24"/>
      <c r="J132" s="5"/>
    </row>
    <row r="133" spans="1:10" ht="12.95" customHeight="1">
      <c r="A133" s="18" t="s">
        <v>2011</v>
      </c>
      <c r="B133" s="19" t="s">
        <v>2012</v>
      </c>
      <c r="C133" s="15"/>
      <c r="D133" s="15"/>
      <c r="E133" s="20">
        <v>-150</v>
      </c>
      <c r="F133" s="21">
        <v>-5.8874000000000004</v>
      </c>
      <c r="G133" s="39" t="s">
        <v>758</v>
      </c>
      <c r="H133" s="39"/>
      <c r="I133" s="24"/>
      <c r="J133" s="5"/>
    </row>
    <row r="134" spans="1:10" ht="12.95" customHeight="1">
      <c r="A134" s="18" t="s">
        <v>2013</v>
      </c>
      <c r="B134" s="19" t="s">
        <v>2014</v>
      </c>
      <c r="C134" s="15"/>
      <c r="D134" s="15"/>
      <c r="E134" s="20">
        <v>-1200</v>
      </c>
      <c r="F134" s="21">
        <v>-6.2442000000000002</v>
      </c>
      <c r="G134" s="39" t="s">
        <v>758</v>
      </c>
      <c r="H134" s="39"/>
      <c r="I134" s="24"/>
      <c r="J134" s="5"/>
    </row>
    <row r="135" spans="1:10" ht="12.95" customHeight="1">
      <c r="A135" s="18" t="s">
        <v>2015</v>
      </c>
      <c r="B135" s="19" t="s">
        <v>2016</v>
      </c>
      <c r="C135" s="15"/>
      <c r="D135" s="15"/>
      <c r="E135" s="20">
        <v>-600</v>
      </c>
      <c r="F135" s="21">
        <v>-7.6388999999999996</v>
      </c>
      <c r="G135" s="39" t="s">
        <v>758</v>
      </c>
      <c r="H135" s="39"/>
      <c r="I135" s="24"/>
      <c r="J135" s="5"/>
    </row>
    <row r="136" spans="1:10" ht="12.95" customHeight="1">
      <c r="A136" s="18" t="s">
        <v>2017</v>
      </c>
      <c r="B136" s="19" t="s">
        <v>2018</v>
      </c>
      <c r="C136" s="15"/>
      <c r="D136" s="15"/>
      <c r="E136" s="20">
        <v>-250</v>
      </c>
      <c r="F136" s="21">
        <v>-7.6554000000000002</v>
      </c>
      <c r="G136" s="39" t="s">
        <v>758</v>
      </c>
      <c r="H136" s="39"/>
      <c r="I136" s="24"/>
      <c r="J136" s="5"/>
    </row>
    <row r="137" spans="1:10" ht="12.95" customHeight="1">
      <c r="A137" s="18" t="s">
        <v>1762</v>
      </c>
      <c r="B137" s="19" t="s">
        <v>1763</v>
      </c>
      <c r="C137" s="15"/>
      <c r="D137" s="15"/>
      <c r="E137" s="20">
        <v>-150</v>
      </c>
      <c r="F137" s="21">
        <v>-9.1311999999999998</v>
      </c>
      <c r="G137" s="39" t="s">
        <v>758</v>
      </c>
      <c r="H137" s="39"/>
      <c r="I137" s="24"/>
      <c r="J137" s="5"/>
    </row>
    <row r="138" spans="1:10" ht="12.95" customHeight="1">
      <c r="A138" s="18" t="s">
        <v>2019</v>
      </c>
      <c r="B138" s="19" t="s">
        <v>2020</v>
      </c>
      <c r="C138" s="15"/>
      <c r="D138" s="15"/>
      <c r="E138" s="20">
        <v>-4500</v>
      </c>
      <c r="F138" s="21">
        <v>-11.5335</v>
      </c>
      <c r="G138" s="39" t="s">
        <v>758</v>
      </c>
      <c r="H138" s="39"/>
      <c r="I138" s="24"/>
      <c r="J138" s="5"/>
    </row>
    <row r="139" spans="1:10" ht="12.95" customHeight="1">
      <c r="A139" s="18" t="s">
        <v>2021</v>
      </c>
      <c r="B139" s="19" t="s">
        <v>2022</v>
      </c>
      <c r="C139" s="15"/>
      <c r="D139" s="15"/>
      <c r="E139" s="20">
        <v>-50</v>
      </c>
      <c r="F139" s="21">
        <v>-14.746499999999999</v>
      </c>
      <c r="G139" s="39" t="s">
        <v>758</v>
      </c>
      <c r="H139" s="39"/>
      <c r="I139" s="24"/>
      <c r="J139" s="5"/>
    </row>
    <row r="140" spans="1:10" ht="12.95" customHeight="1">
      <c r="A140" s="18" t="s">
        <v>2023</v>
      </c>
      <c r="B140" s="19" t="s">
        <v>2024</v>
      </c>
      <c r="C140" s="15"/>
      <c r="D140" s="15"/>
      <c r="E140" s="20">
        <v>-1221</v>
      </c>
      <c r="F140" s="21">
        <v>-16.697199999999999</v>
      </c>
      <c r="G140" s="39" t="s">
        <v>758</v>
      </c>
      <c r="H140" s="39"/>
      <c r="I140" s="24"/>
      <c r="J140" s="5"/>
    </row>
    <row r="141" spans="1:10" ht="12.95" customHeight="1">
      <c r="A141" s="18" t="s">
        <v>2025</v>
      </c>
      <c r="B141" s="19" t="s">
        <v>2026</v>
      </c>
      <c r="C141" s="15"/>
      <c r="D141" s="15"/>
      <c r="E141" s="20">
        <v>-600</v>
      </c>
      <c r="F141" s="21">
        <v>-17.3748</v>
      </c>
      <c r="G141" s="39" t="s">
        <v>758</v>
      </c>
      <c r="H141" s="39"/>
      <c r="I141" s="24"/>
      <c r="J141" s="5"/>
    </row>
    <row r="142" spans="1:10" ht="12.95" customHeight="1">
      <c r="A142" s="18" t="s">
        <v>2027</v>
      </c>
      <c r="B142" s="19" t="s">
        <v>2028</v>
      </c>
      <c r="C142" s="15"/>
      <c r="D142" s="15"/>
      <c r="E142" s="20">
        <v>-450</v>
      </c>
      <c r="F142" s="21">
        <v>-27.095199999999998</v>
      </c>
      <c r="G142" s="22">
        <v>-1E-4</v>
      </c>
      <c r="H142" s="39"/>
      <c r="I142" s="24"/>
      <c r="J142" s="5"/>
    </row>
    <row r="143" spans="1:10" ht="12.95" customHeight="1">
      <c r="A143" s="18" t="s">
        <v>2029</v>
      </c>
      <c r="B143" s="19" t="s">
        <v>2030</v>
      </c>
      <c r="C143" s="15"/>
      <c r="D143" s="15"/>
      <c r="E143" s="20">
        <v>-1200</v>
      </c>
      <c r="F143" s="21">
        <v>-29.292000000000002</v>
      </c>
      <c r="G143" s="22">
        <v>-1E-4</v>
      </c>
      <c r="H143" s="39"/>
      <c r="I143" s="24"/>
      <c r="J143" s="5"/>
    </row>
    <row r="144" spans="1:10" ht="12.95" customHeight="1">
      <c r="A144" s="18" t="s">
        <v>2031</v>
      </c>
      <c r="B144" s="19" t="s">
        <v>2032</v>
      </c>
      <c r="C144" s="15"/>
      <c r="D144" s="15"/>
      <c r="E144" s="20">
        <v>-15600</v>
      </c>
      <c r="F144" s="21">
        <v>-41.285400000000003</v>
      </c>
      <c r="G144" s="22">
        <v>-1E-4</v>
      </c>
      <c r="H144" s="39"/>
      <c r="I144" s="24"/>
      <c r="J144" s="5"/>
    </row>
    <row r="145" spans="1:10" ht="12.95" customHeight="1">
      <c r="A145" s="18" t="s">
        <v>1790</v>
      </c>
      <c r="B145" s="19" t="s">
        <v>1791</v>
      </c>
      <c r="C145" s="15"/>
      <c r="D145" s="15"/>
      <c r="E145" s="20">
        <v>-15750</v>
      </c>
      <c r="F145" s="21">
        <v>-44.603999999999999</v>
      </c>
      <c r="G145" s="22">
        <v>-1E-4</v>
      </c>
      <c r="H145" s="39"/>
      <c r="I145" s="24"/>
      <c r="J145" s="5"/>
    </row>
    <row r="146" spans="1:10" ht="12.95" customHeight="1">
      <c r="A146" s="18" t="s">
        <v>2033</v>
      </c>
      <c r="B146" s="19" t="s">
        <v>2034</v>
      </c>
      <c r="C146" s="15"/>
      <c r="D146" s="15"/>
      <c r="E146" s="20">
        <v>-1050</v>
      </c>
      <c r="F146" s="21">
        <v>-48.064799999999998</v>
      </c>
      <c r="G146" s="22">
        <v>-1E-4</v>
      </c>
      <c r="H146" s="39"/>
      <c r="I146" s="24"/>
      <c r="J146" s="5"/>
    </row>
    <row r="147" spans="1:10" ht="12.95" customHeight="1">
      <c r="A147" s="18" t="s">
        <v>2035</v>
      </c>
      <c r="B147" s="19" t="s">
        <v>2036</v>
      </c>
      <c r="C147" s="15"/>
      <c r="D147" s="15"/>
      <c r="E147" s="20">
        <v>-17325</v>
      </c>
      <c r="F147" s="21">
        <v>-49.237699999999997</v>
      </c>
      <c r="G147" s="22">
        <v>-1E-4</v>
      </c>
      <c r="H147" s="39"/>
      <c r="I147" s="24"/>
      <c r="J147" s="5"/>
    </row>
    <row r="148" spans="1:10" ht="12.95" customHeight="1">
      <c r="A148" s="18" t="s">
        <v>1772</v>
      </c>
      <c r="B148" s="19" t="s">
        <v>1773</v>
      </c>
      <c r="C148" s="15"/>
      <c r="D148" s="15"/>
      <c r="E148" s="20">
        <v>-45000</v>
      </c>
      <c r="F148" s="21">
        <v>-55.215000000000003</v>
      </c>
      <c r="G148" s="22">
        <v>-1E-4</v>
      </c>
      <c r="H148" s="39"/>
      <c r="I148" s="24"/>
      <c r="J148" s="5"/>
    </row>
    <row r="149" spans="1:10" ht="12.95" customHeight="1">
      <c r="A149" s="18" t="s">
        <v>2037</v>
      </c>
      <c r="B149" s="19" t="s">
        <v>2038</v>
      </c>
      <c r="C149" s="15"/>
      <c r="D149" s="15"/>
      <c r="E149" s="20">
        <v>-1100</v>
      </c>
      <c r="F149" s="21">
        <v>-62.792400000000001</v>
      </c>
      <c r="G149" s="22">
        <v>-2.0000000000000001E-4</v>
      </c>
      <c r="H149" s="39"/>
      <c r="I149" s="24"/>
      <c r="J149" s="5"/>
    </row>
    <row r="150" spans="1:10" ht="12.95" customHeight="1">
      <c r="A150" s="18" t="s">
        <v>2039</v>
      </c>
      <c r="B150" s="19" t="s">
        <v>2040</v>
      </c>
      <c r="C150" s="15"/>
      <c r="D150" s="15"/>
      <c r="E150" s="20">
        <v>-5000</v>
      </c>
      <c r="F150" s="21">
        <v>-64.047499999999999</v>
      </c>
      <c r="G150" s="22">
        <v>-2.0000000000000001E-4</v>
      </c>
      <c r="H150" s="39"/>
      <c r="I150" s="24"/>
      <c r="J150" s="5"/>
    </row>
    <row r="151" spans="1:10" ht="12.95" customHeight="1">
      <c r="A151" s="18" t="s">
        <v>2041</v>
      </c>
      <c r="B151" s="19" t="s">
        <v>2042</v>
      </c>
      <c r="C151" s="15"/>
      <c r="D151" s="15"/>
      <c r="E151" s="20">
        <v>-2625</v>
      </c>
      <c r="F151" s="21">
        <v>-69.170100000000005</v>
      </c>
      <c r="G151" s="22">
        <v>-2.0000000000000001E-4</v>
      </c>
      <c r="H151" s="39"/>
      <c r="I151" s="24"/>
      <c r="J151" s="5"/>
    </row>
    <row r="152" spans="1:10" ht="12.95" customHeight="1">
      <c r="A152" s="18" t="s">
        <v>2043</v>
      </c>
      <c r="B152" s="19" t="s">
        <v>2044</v>
      </c>
      <c r="C152" s="15"/>
      <c r="D152" s="15"/>
      <c r="E152" s="20">
        <v>-1500</v>
      </c>
      <c r="F152" s="21">
        <v>-76.596800000000002</v>
      </c>
      <c r="G152" s="22">
        <v>-2.0000000000000001E-4</v>
      </c>
      <c r="H152" s="39"/>
      <c r="I152" s="24"/>
      <c r="J152" s="5"/>
    </row>
    <row r="153" spans="1:10" ht="12.95" customHeight="1">
      <c r="A153" s="18" t="s">
        <v>2045</v>
      </c>
      <c r="B153" s="19" t="s">
        <v>2046</v>
      </c>
      <c r="C153" s="15"/>
      <c r="D153" s="15"/>
      <c r="E153" s="20">
        <v>-2000</v>
      </c>
      <c r="F153" s="21">
        <v>-88.852999999999994</v>
      </c>
      <c r="G153" s="22">
        <v>-2.0000000000000001E-4</v>
      </c>
      <c r="H153" s="39"/>
      <c r="I153" s="24"/>
      <c r="J153" s="5"/>
    </row>
    <row r="154" spans="1:10" ht="12.95" customHeight="1">
      <c r="A154" s="18" t="s">
        <v>2047</v>
      </c>
      <c r="B154" s="19" t="s">
        <v>2048</v>
      </c>
      <c r="C154" s="15"/>
      <c r="D154" s="15"/>
      <c r="E154" s="20">
        <v>-8800</v>
      </c>
      <c r="F154" s="21">
        <v>-89.570800000000006</v>
      </c>
      <c r="G154" s="22">
        <v>-2.0000000000000001E-4</v>
      </c>
      <c r="H154" s="39"/>
      <c r="I154" s="24"/>
      <c r="J154" s="5"/>
    </row>
    <row r="155" spans="1:10" ht="12.95" customHeight="1">
      <c r="A155" s="18" t="s">
        <v>2049</v>
      </c>
      <c r="B155" s="19" t="s">
        <v>2050</v>
      </c>
      <c r="C155" s="15"/>
      <c r="D155" s="15"/>
      <c r="E155" s="20">
        <v>-14000</v>
      </c>
      <c r="F155" s="21">
        <v>-91.63</v>
      </c>
      <c r="G155" s="22">
        <v>-2.0000000000000001E-4</v>
      </c>
      <c r="H155" s="39"/>
      <c r="I155" s="24"/>
      <c r="J155" s="5"/>
    </row>
    <row r="156" spans="1:10" ht="12.95" customHeight="1">
      <c r="A156" s="18" t="s">
        <v>2051</v>
      </c>
      <c r="B156" s="19" t="s">
        <v>2052</v>
      </c>
      <c r="C156" s="15"/>
      <c r="D156" s="15"/>
      <c r="E156" s="20">
        <v>-6400</v>
      </c>
      <c r="F156" s="21">
        <v>-93.024000000000001</v>
      </c>
      <c r="G156" s="22">
        <v>-2.0000000000000001E-4</v>
      </c>
      <c r="H156" s="39"/>
      <c r="I156" s="24"/>
      <c r="J156" s="5"/>
    </row>
    <row r="157" spans="1:10" ht="12.95" customHeight="1">
      <c r="A157" s="18" t="s">
        <v>2053</v>
      </c>
      <c r="B157" s="19" t="s">
        <v>2054</v>
      </c>
      <c r="C157" s="15"/>
      <c r="D157" s="15"/>
      <c r="E157" s="20">
        <v>-4675</v>
      </c>
      <c r="F157" s="21">
        <v>-109.05370000000001</v>
      </c>
      <c r="G157" s="22">
        <v>-2.9999999999999997E-4</v>
      </c>
      <c r="H157" s="39"/>
      <c r="I157" s="24"/>
      <c r="J157" s="5"/>
    </row>
    <row r="158" spans="1:10" ht="12.95" customHeight="1">
      <c r="A158" s="18" t="s">
        <v>1764</v>
      </c>
      <c r="B158" s="19" t="s">
        <v>1765</v>
      </c>
      <c r="C158" s="15"/>
      <c r="D158" s="15"/>
      <c r="E158" s="20">
        <v>-85000</v>
      </c>
      <c r="F158" s="21">
        <v>-137.53</v>
      </c>
      <c r="G158" s="22">
        <v>-2.9999999999999997E-4</v>
      </c>
      <c r="H158" s="39"/>
      <c r="I158" s="24"/>
      <c r="J158" s="5"/>
    </row>
    <row r="159" spans="1:10" ht="12.95" customHeight="1">
      <c r="A159" s="18" t="s">
        <v>2055</v>
      </c>
      <c r="B159" s="19" t="s">
        <v>2056</v>
      </c>
      <c r="C159" s="15"/>
      <c r="D159" s="15"/>
      <c r="E159" s="20">
        <v>-32000</v>
      </c>
      <c r="F159" s="21">
        <v>-139.96799999999999</v>
      </c>
      <c r="G159" s="22">
        <v>-2.9999999999999997E-4</v>
      </c>
      <c r="H159" s="39"/>
      <c r="I159" s="24"/>
      <c r="J159" s="5"/>
    </row>
    <row r="160" spans="1:10" ht="12.95" customHeight="1">
      <c r="A160" s="18" t="s">
        <v>2057</v>
      </c>
      <c r="B160" s="19" t="s">
        <v>2058</v>
      </c>
      <c r="C160" s="15"/>
      <c r="D160" s="15"/>
      <c r="E160" s="20">
        <v>-64800</v>
      </c>
      <c r="F160" s="21">
        <v>-150.822</v>
      </c>
      <c r="G160" s="22">
        <v>-4.0000000000000002E-4</v>
      </c>
      <c r="H160" s="39"/>
      <c r="I160" s="24"/>
      <c r="J160" s="5"/>
    </row>
    <row r="161" spans="1:10" ht="12.95" customHeight="1">
      <c r="A161" s="18" t="s">
        <v>2059</v>
      </c>
      <c r="B161" s="19" t="s">
        <v>2060</v>
      </c>
      <c r="C161" s="15"/>
      <c r="D161" s="15"/>
      <c r="E161" s="20">
        <v>-31200</v>
      </c>
      <c r="F161" s="21">
        <v>-159.4632</v>
      </c>
      <c r="G161" s="22">
        <v>-4.0000000000000002E-4</v>
      </c>
      <c r="H161" s="39"/>
      <c r="I161" s="24"/>
      <c r="J161" s="5"/>
    </row>
    <row r="162" spans="1:10" ht="12.95" customHeight="1">
      <c r="A162" s="18" t="s">
        <v>2061</v>
      </c>
      <c r="B162" s="19" t="s">
        <v>2062</v>
      </c>
      <c r="C162" s="15"/>
      <c r="D162" s="15"/>
      <c r="E162" s="20">
        <v>-27000</v>
      </c>
      <c r="F162" s="21">
        <v>-165.024</v>
      </c>
      <c r="G162" s="22">
        <v>-4.0000000000000002E-4</v>
      </c>
      <c r="H162" s="39"/>
      <c r="I162" s="24"/>
      <c r="J162" s="5"/>
    </row>
    <row r="163" spans="1:10" ht="12.95" customHeight="1">
      <c r="A163" s="18" t="s">
        <v>2063</v>
      </c>
      <c r="B163" s="19" t="s">
        <v>2064</v>
      </c>
      <c r="C163" s="15"/>
      <c r="D163" s="15"/>
      <c r="E163" s="20">
        <v>-6800</v>
      </c>
      <c r="F163" s="21">
        <v>-171.80539999999999</v>
      </c>
      <c r="G163" s="22">
        <v>-4.0000000000000002E-4</v>
      </c>
      <c r="H163" s="39"/>
      <c r="I163" s="24"/>
      <c r="J163" s="5"/>
    </row>
    <row r="164" spans="1:10" ht="12.95" customHeight="1">
      <c r="A164" s="18" t="s">
        <v>2065</v>
      </c>
      <c r="B164" s="19" t="s">
        <v>2066</v>
      </c>
      <c r="C164" s="15"/>
      <c r="D164" s="15"/>
      <c r="E164" s="20">
        <v>-35100</v>
      </c>
      <c r="F164" s="21">
        <v>-174.6576</v>
      </c>
      <c r="G164" s="22">
        <v>-4.0000000000000002E-4</v>
      </c>
      <c r="H164" s="39"/>
      <c r="I164" s="24"/>
      <c r="J164" s="5"/>
    </row>
    <row r="165" spans="1:10" ht="12.95" customHeight="1">
      <c r="A165" s="18" t="s">
        <v>2067</v>
      </c>
      <c r="B165" s="19" t="s">
        <v>2068</v>
      </c>
      <c r="C165" s="15"/>
      <c r="D165" s="15"/>
      <c r="E165" s="20">
        <v>-152000</v>
      </c>
      <c r="F165" s="21">
        <v>-215.68799999999999</v>
      </c>
      <c r="G165" s="22">
        <v>-5.0000000000000001E-4</v>
      </c>
      <c r="H165" s="39"/>
      <c r="I165" s="24"/>
      <c r="J165" s="5"/>
    </row>
    <row r="166" spans="1:10" ht="12.95" customHeight="1">
      <c r="A166" s="18" t="s">
        <v>2069</v>
      </c>
      <c r="B166" s="19" t="s">
        <v>2070</v>
      </c>
      <c r="C166" s="15"/>
      <c r="D166" s="15"/>
      <c r="E166" s="20">
        <v>-48300</v>
      </c>
      <c r="F166" s="21">
        <v>-220.48949999999999</v>
      </c>
      <c r="G166" s="22">
        <v>-5.0000000000000001E-4</v>
      </c>
      <c r="H166" s="39"/>
      <c r="I166" s="24"/>
      <c r="J166" s="5"/>
    </row>
    <row r="167" spans="1:10" ht="12.95" customHeight="1">
      <c r="A167" s="18" t="s">
        <v>2071</v>
      </c>
      <c r="B167" s="19" t="s">
        <v>2072</v>
      </c>
      <c r="C167" s="15"/>
      <c r="D167" s="15"/>
      <c r="E167" s="20">
        <v>-165000</v>
      </c>
      <c r="F167" s="21">
        <v>-259.21499999999997</v>
      </c>
      <c r="G167" s="22">
        <v>-5.9999999999999995E-4</v>
      </c>
      <c r="H167" s="39"/>
      <c r="I167" s="24"/>
      <c r="J167" s="5"/>
    </row>
    <row r="168" spans="1:10" ht="12.95" customHeight="1">
      <c r="A168" s="18" t="s">
        <v>2073</v>
      </c>
      <c r="B168" s="19" t="s">
        <v>2074</v>
      </c>
      <c r="C168" s="15"/>
      <c r="D168" s="15"/>
      <c r="E168" s="20">
        <v>-53100</v>
      </c>
      <c r="F168" s="21">
        <v>-330.54750000000001</v>
      </c>
      <c r="G168" s="22">
        <v>-8.0000000000000004E-4</v>
      </c>
      <c r="H168" s="39"/>
      <c r="I168" s="24"/>
      <c r="J168" s="5"/>
    </row>
    <row r="169" spans="1:10" ht="12.95" customHeight="1">
      <c r="A169" s="18" t="s">
        <v>2075</v>
      </c>
      <c r="B169" s="19" t="s">
        <v>2076</v>
      </c>
      <c r="C169" s="15"/>
      <c r="D169" s="15"/>
      <c r="E169" s="20">
        <v>-20000</v>
      </c>
      <c r="F169" s="21">
        <v>-335.29</v>
      </c>
      <c r="G169" s="22">
        <v>-8.0000000000000004E-4</v>
      </c>
      <c r="H169" s="39"/>
      <c r="I169" s="24"/>
      <c r="J169" s="5"/>
    </row>
    <row r="170" spans="1:10" ht="12.95" customHeight="1">
      <c r="A170" s="18" t="s">
        <v>2077</v>
      </c>
      <c r="B170" s="19" t="s">
        <v>2078</v>
      </c>
      <c r="C170" s="15"/>
      <c r="D170" s="15"/>
      <c r="E170" s="20">
        <v>-38475</v>
      </c>
      <c r="F170" s="21">
        <v>-341.88889999999998</v>
      </c>
      <c r="G170" s="22">
        <v>-8.0000000000000004E-4</v>
      </c>
      <c r="H170" s="39"/>
      <c r="I170" s="24"/>
      <c r="J170" s="5"/>
    </row>
    <row r="171" spans="1:10" ht="12.95" customHeight="1">
      <c r="A171" s="18" t="s">
        <v>2079</v>
      </c>
      <c r="B171" s="19" t="s">
        <v>2080</v>
      </c>
      <c r="C171" s="15"/>
      <c r="D171" s="15"/>
      <c r="E171" s="20">
        <v>-109800</v>
      </c>
      <c r="F171" s="21">
        <v>-351.79919999999998</v>
      </c>
      <c r="G171" s="22">
        <v>-8.0000000000000004E-4</v>
      </c>
      <c r="H171" s="39"/>
      <c r="I171" s="24"/>
      <c r="J171" s="5"/>
    </row>
    <row r="172" spans="1:10" ht="12.95" customHeight="1">
      <c r="A172" s="18" t="s">
        <v>2081</v>
      </c>
      <c r="B172" s="19" t="s">
        <v>2082</v>
      </c>
      <c r="C172" s="15"/>
      <c r="D172" s="15"/>
      <c r="E172" s="20">
        <v>-29000</v>
      </c>
      <c r="F172" s="21">
        <v>-355.38049999999998</v>
      </c>
      <c r="G172" s="22">
        <v>-8.9999999999999998E-4</v>
      </c>
      <c r="H172" s="39"/>
      <c r="I172" s="24"/>
      <c r="J172" s="5"/>
    </row>
    <row r="173" spans="1:10" ht="12.95" customHeight="1">
      <c r="A173" s="18" t="s">
        <v>1766</v>
      </c>
      <c r="B173" s="19" t="s">
        <v>1767</v>
      </c>
      <c r="C173" s="15"/>
      <c r="D173" s="15"/>
      <c r="E173" s="20">
        <v>-89300</v>
      </c>
      <c r="F173" s="21">
        <v>-381.4896</v>
      </c>
      <c r="G173" s="22">
        <v>-8.9999999999999998E-4</v>
      </c>
      <c r="H173" s="39"/>
      <c r="I173" s="24"/>
      <c r="J173" s="5"/>
    </row>
    <row r="174" spans="1:10" ht="12.95" customHeight="1">
      <c r="A174" s="18" t="s">
        <v>1794</v>
      </c>
      <c r="B174" s="19" t="s">
        <v>1795</v>
      </c>
      <c r="C174" s="15"/>
      <c r="D174" s="15"/>
      <c r="E174" s="20">
        <v>-10800</v>
      </c>
      <c r="F174" s="21">
        <v>-428.57639999999998</v>
      </c>
      <c r="G174" s="22">
        <v>-1E-3</v>
      </c>
      <c r="H174" s="39"/>
      <c r="I174" s="24"/>
      <c r="J174" s="5"/>
    </row>
    <row r="175" spans="1:10" ht="12.95" customHeight="1">
      <c r="A175" s="18" t="s">
        <v>492</v>
      </c>
      <c r="B175" s="19" t="s">
        <v>493</v>
      </c>
      <c r="C175" s="15"/>
      <c r="D175" s="15"/>
      <c r="E175" s="20">
        <v>-258500</v>
      </c>
      <c r="F175" s="21">
        <v>-429.62700000000001</v>
      </c>
      <c r="G175" s="22">
        <v>-1E-3</v>
      </c>
      <c r="H175" s="39"/>
      <c r="I175" s="24"/>
      <c r="J175" s="5"/>
    </row>
    <row r="176" spans="1:10" ht="12.95" customHeight="1">
      <c r="A176" s="18" t="s">
        <v>1788</v>
      </c>
      <c r="B176" s="19" t="s">
        <v>1789</v>
      </c>
      <c r="C176" s="15"/>
      <c r="D176" s="15"/>
      <c r="E176" s="20">
        <v>-205875</v>
      </c>
      <c r="F176" s="21">
        <v>-433.67570000000001</v>
      </c>
      <c r="G176" s="22">
        <v>-1E-3</v>
      </c>
      <c r="H176" s="39"/>
      <c r="I176" s="24"/>
      <c r="J176" s="5"/>
    </row>
    <row r="177" spans="1:10" ht="12.95" customHeight="1">
      <c r="A177" s="18" t="s">
        <v>2083</v>
      </c>
      <c r="B177" s="19" t="s">
        <v>2084</v>
      </c>
      <c r="C177" s="15"/>
      <c r="D177" s="15"/>
      <c r="E177" s="20">
        <v>-1840</v>
      </c>
      <c r="F177" s="21">
        <v>-488.33690000000001</v>
      </c>
      <c r="G177" s="22">
        <v>-1.1999999999999999E-3</v>
      </c>
      <c r="H177" s="39"/>
      <c r="I177" s="24"/>
      <c r="J177" s="5"/>
    </row>
    <row r="178" spans="1:10" ht="12.95" customHeight="1">
      <c r="A178" s="18" t="s">
        <v>1776</v>
      </c>
      <c r="B178" s="19" t="s">
        <v>1777</v>
      </c>
      <c r="C178" s="15"/>
      <c r="D178" s="15"/>
      <c r="E178" s="20">
        <v>-4900</v>
      </c>
      <c r="F178" s="21">
        <v>-490.78399999999999</v>
      </c>
      <c r="G178" s="22">
        <v>-1.1999999999999999E-3</v>
      </c>
      <c r="H178" s="39"/>
      <c r="I178" s="24"/>
      <c r="J178" s="5"/>
    </row>
    <row r="179" spans="1:10" ht="12.95" customHeight="1">
      <c r="A179" s="18" t="s">
        <v>2085</v>
      </c>
      <c r="B179" s="19" t="s">
        <v>2086</v>
      </c>
      <c r="C179" s="15"/>
      <c r="D179" s="15"/>
      <c r="E179" s="20">
        <v>-67000</v>
      </c>
      <c r="F179" s="21">
        <v>-500.08800000000002</v>
      </c>
      <c r="G179" s="22">
        <v>-1.1999999999999999E-3</v>
      </c>
      <c r="H179" s="39"/>
      <c r="I179" s="24"/>
      <c r="J179" s="5"/>
    </row>
    <row r="180" spans="1:10" ht="12.95" customHeight="1">
      <c r="A180" s="18" t="s">
        <v>2087</v>
      </c>
      <c r="B180" s="19" t="s">
        <v>2088</v>
      </c>
      <c r="C180" s="15"/>
      <c r="D180" s="15"/>
      <c r="E180" s="20">
        <v>-33600</v>
      </c>
      <c r="F180" s="21">
        <v>-500.94240000000002</v>
      </c>
      <c r="G180" s="22">
        <v>-1.1999999999999999E-3</v>
      </c>
      <c r="H180" s="39"/>
      <c r="I180" s="24"/>
      <c r="J180" s="5"/>
    </row>
    <row r="181" spans="1:10" ht="12.95" customHeight="1">
      <c r="A181" s="18" t="s">
        <v>2089</v>
      </c>
      <c r="B181" s="19" t="s">
        <v>2090</v>
      </c>
      <c r="C181" s="15"/>
      <c r="D181" s="15"/>
      <c r="E181" s="20">
        <v>-49875</v>
      </c>
      <c r="F181" s="21">
        <v>-506.5804</v>
      </c>
      <c r="G181" s="22">
        <v>-1.1999999999999999E-3</v>
      </c>
      <c r="H181" s="39"/>
      <c r="I181" s="24"/>
      <c r="J181" s="5"/>
    </row>
    <row r="182" spans="1:10" ht="12.95" customHeight="1">
      <c r="A182" s="18" t="s">
        <v>1774</v>
      </c>
      <c r="B182" s="19" t="s">
        <v>1775</v>
      </c>
      <c r="C182" s="15"/>
      <c r="D182" s="15"/>
      <c r="E182" s="20">
        <v>-25900</v>
      </c>
      <c r="F182" s="21">
        <v>-537.76170000000002</v>
      </c>
      <c r="G182" s="22">
        <v>-1.2999999999999999E-3</v>
      </c>
      <c r="H182" s="39"/>
      <c r="I182" s="24"/>
      <c r="J182" s="5"/>
    </row>
    <row r="183" spans="1:10" ht="12.95" customHeight="1">
      <c r="A183" s="18" t="s">
        <v>1782</v>
      </c>
      <c r="B183" s="19" t="s">
        <v>1783</v>
      </c>
      <c r="C183" s="15"/>
      <c r="D183" s="15"/>
      <c r="E183" s="20">
        <v>-246500</v>
      </c>
      <c r="F183" s="21">
        <v>-554.99480000000005</v>
      </c>
      <c r="G183" s="22">
        <v>-1.2999999999999999E-3</v>
      </c>
      <c r="H183" s="39"/>
      <c r="I183" s="24"/>
      <c r="J183" s="5"/>
    </row>
    <row r="184" spans="1:10" ht="12.95" customHeight="1">
      <c r="A184" s="18" t="s">
        <v>2091</v>
      </c>
      <c r="B184" s="19" t="s">
        <v>2092</v>
      </c>
      <c r="C184" s="15"/>
      <c r="D184" s="15"/>
      <c r="E184" s="20">
        <v>-194400</v>
      </c>
      <c r="F184" s="21">
        <v>-589.7124</v>
      </c>
      <c r="G184" s="22">
        <v>-1.4E-3</v>
      </c>
      <c r="H184" s="39"/>
      <c r="I184" s="24"/>
      <c r="J184" s="5"/>
    </row>
    <row r="185" spans="1:10" ht="12.95" customHeight="1">
      <c r="A185" s="18" t="s">
        <v>2093</v>
      </c>
      <c r="B185" s="19" t="s">
        <v>2094</v>
      </c>
      <c r="C185" s="15"/>
      <c r="D185" s="15"/>
      <c r="E185" s="20">
        <v>-189000</v>
      </c>
      <c r="F185" s="21">
        <v>-591.57000000000005</v>
      </c>
      <c r="G185" s="22">
        <v>-1.4E-3</v>
      </c>
      <c r="H185" s="39"/>
      <c r="I185" s="24"/>
      <c r="J185" s="5"/>
    </row>
    <row r="186" spans="1:10" ht="12.95" customHeight="1">
      <c r="A186" s="18" t="s">
        <v>2095</v>
      </c>
      <c r="B186" s="19" t="s">
        <v>2096</v>
      </c>
      <c r="C186" s="15"/>
      <c r="D186" s="15"/>
      <c r="E186" s="20">
        <v>-78200</v>
      </c>
      <c r="F186" s="21">
        <v>-624.62249999999995</v>
      </c>
      <c r="G186" s="22">
        <v>-1.5E-3</v>
      </c>
      <c r="H186" s="39"/>
      <c r="I186" s="24"/>
      <c r="J186" s="5"/>
    </row>
    <row r="187" spans="1:10" ht="12.95" customHeight="1">
      <c r="A187" s="18" t="s">
        <v>2097</v>
      </c>
      <c r="B187" s="19" t="s">
        <v>2098</v>
      </c>
      <c r="C187" s="15"/>
      <c r="D187" s="15"/>
      <c r="E187" s="20">
        <v>-156800</v>
      </c>
      <c r="F187" s="21">
        <v>-625.24</v>
      </c>
      <c r="G187" s="22">
        <v>-1.5E-3</v>
      </c>
      <c r="H187" s="39"/>
      <c r="I187" s="24"/>
      <c r="J187" s="5"/>
    </row>
    <row r="188" spans="1:10" ht="12.95" customHeight="1">
      <c r="A188" s="18" t="s">
        <v>2099</v>
      </c>
      <c r="B188" s="19" t="s">
        <v>2100</v>
      </c>
      <c r="C188" s="15"/>
      <c r="D188" s="15"/>
      <c r="E188" s="20">
        <v>-67500</v>
      </c>
      <c r="F188" s="21">
        <v>-646.27880000000005</v>
      </c>
      <c r="G188" s="22">
        <v>-1.5E-3</v>
      </c>
      <c r="H188" s="39"/>
      <c r="I188" s="24"/>
      <c r="J188" s="5"/>
    </row>
    <row r="189" spans="1:10" ht="12.95" customHeight="1">
      <c r="A189" s="18" t="s">
        <v>2101</v>
      </c>
      <c r="B189" s="19" t="s">
        <v>2102</v>
      </c>
      <c r="C189" s="15"/>
      <c r="D189" s="15"/>
      <c r="E189" s="20">
        <v>-388194</v>
      </c>
      <c r="F189" s="21">
        <v>-652.55409999999995</v>
      </c>
      <c r="G189" s="22">
        <v>-1.6000000000000001E-3</v>
      </c>
      <c r="H189" s="39"/>
      <c r="I189" s="24"/>
      <c r="J189" s="5"/>
    </row>
    <row r="190" spans="1:10" ht="12.95" customHeight="1">
      <c r="A190" s="18" t="s">
        <v>2103</v>
      </c>
      <c r="B190" s="19" t="s">
        <v>2104</v>
      </c>
      <c r="C190" s="15"/>
      <c r="D190" s="15"/>
      <c r="E190" s="20">
        <v>-8700</v>
      </c>
      <c r="F190" s="21">
        <v>-663.53160000000003</v>
      </c>
      <c r="G190" s="22">
        <v>-1.6000000000000001E-3</v>
      </c>
      <c r="H190" s="39"/>
      <c r="I190" s="24"/>
      <c r="J190" s="5"/>
    </row>
    <row r="191" spans="1:10" ht="12.95" customHeight="1">
      <c r="A191" s="18" t="s">
        <v>2105</v>
      </c>
      <c r="B191" s="19" t="s">
        <v>2106</v>
      </c>
      <c r="C191" s="15"/>
      <c r="D191" s="15"/>
      <c r="E191" s="20">
        <v>-153000</v>
      </c>
      <c r="F191" s="21">
        <v>-692.8605</v>
      </c>
      <c r="G191" s="22">
        <v>-1.6999999999999999E-3</v>
      </c>
      <c r="H191" s="39"/>
      <c r="I191" s="24"/>
      <c r="J191" s="5"/>
    </row>
    <row r="192" spans="1:10" ht="12.95" customHeight="1">
      <c r="A192" s="18" t="s">
        <v>1786</v>
      </c>
      <c r="B192" s="19" t="s">
        <v>1787</v>
      </c>
      <c r="C192" s="15"/>
      <c r="D192" s="15"/>
      <c r="E192" s="20">
        <v>-28200</v>
      </c>
      <c r="F192" s="21">
        <v>-717.12599999999998</v>
      </c>
      <c r="G192" s="22">
        <v>-1.6999999999999999E-3</v>
      </c>
      <c r="H192" s="39"/>
      <c r="I192" s="24"/>
      <c r="J192" s="5"/>
    </row>
    <row r="193" spans="1:10" ht="12.95" customHeight="1">
      <c r="A193" s="18" t="s">
        <v>2107</v>
      </c>
      <c r="B193" s="19" t="s">
        <v>2108</v>
      </c>
      <c r="C193" s="15"/>
      <c r="D193" s="15"/>
      <c r="E193" s="20">
        <v>-390000</v>
      </c>
      <c r="F193" s="21">
        <v>-727.54499999999996</v>
      </c>
      <c r="G193" s="22">
        <v>-1.6999999999999999E-3</v>
      </c>
      <c r="H193" s="39"/>
      <c r="I193" s="24"/>
      <c r="J193" s="5"/>
    </row>
    <row r="194" spans="1:10" ht="12.95" customHeight="1">
      <c r="A194" s="18" t="s">
        <v>2109</v>
      </c>
      <c r="B194" s="19" t="s">
        <v>2110</v>
      </c>
      <c r="C194" s="15"/>
      <c r="D194" s="15"/>
      <c r="E194" s="20">
        <v>-395000</v>
      </c>
      <c r="F194" s="21">
        <v>-766.89250000000004</v>
      </c>
      <c r="G194" s="22">
        <v>-1.8E-3</v>
      </c>
      <c r="H194" s="39"/>
      <c r="I194" s="24"/>
      <c r="J194" s="5"/>
    </row>
    <row r="195" spans="1:10" ht="12.95" customHeight="1">
      <c r="A195" s="18" t="s">
        <v>2111</v>
      </c>
      <c r="B195" s="19" t="s">
        <v>2112</v>
      </c>
      <c r="C195" s="15"/>
      <c r="D195" s="15"/>
      <c r="E195" s="20">
        <v>-145200</v>
      </c>
      <c r="F195" s="21">
        <v>-853.12260000000003</v>
      </c>
      <c r="G195" s="22">
        <v>-2E-3</v>
      </c>
      <c r="H195" s="39"/>
      <c r="I195" s="24"/>
      <c r="J195" s="5"/>
    </row>
    <row r="196" spans="1:10" ht="12.95" customHeight="1">
      <c r="A196" s="18" t="s">
        <v>2113</v>
      </c>
      <c r="B196" s="19" t="s">
        <v>2114</v>
      </c>
      <c r="C196" s="15"/>
      <c r="D196" s="15"/>
      <c r="E196" s="20">
        <v>-33900</v>
      </c>
      <c r="F196" s="21">
        <v>-869.50109999999995</v>
      </c>
      <c r="G196" s="22">
        <v>-2.0999999999999999E-3</v>
      </c>
      <c r="H196" s="39"/>
      <c r="I196" s="24"/>
      <c r="J196" s="5"/>
    </row>
    <row r="197" spans="1:10" ht="12.95" customHeight="1">
      <c r="A197" s="18" t="s">
        <v>2115</v>
      </c>
      <c r="B197" s="19" t="s">
        <v>2116</v>
      </c>
      <c r="C197" s="15"/>
      <c r="D197" s="15"/>
      <c r="E197" s="20">
        <v>-36600</v>
      </c>
      <c r="F197" s="21">
        <v>-872.21460000000002</v>
      </c>
      <c r="G197" s="22">
        <v>-2.0999999999999999E-3</v>
      </c>
      <c r="H197" s="39"/>
      <c r="I197" s="24"/>
      <c r="J197" s="5"/>
    </row>
    <row r="198" spans="1:10" ht="12.95" customHeight="1">
      <c r="A198" s="18" t="s">
        <v>2117</v>
      </c>
      <c r="B198" s="19" t="s">
        <v>2118</v>
      </c>
      <c r="C198" s="15"/>
      <c r="D198" s="15"/>
      <c r="E198" s="20">
        <v>-3575</v>
      </c>
      <c r="F198" s="21">
        <v>-881.0498</v>
      </c>
      <c r="G198" s="22">
        <v>-2.0999999999999999E-3</v>
      </c>
      <c r="H198" s="39"/>
      <c r="I198" s="24"/>
      <c r="J198" s="5"/>
    </row>
    <row r="199" spans="1:10" ht="12.95" customHeight="1">
      <c r="A199" s="18" t="s">
        <v>2119</v>
      </c>
      <c r="B199" s="19" t="s">
        <v>2120</v>
      </c>
      <c r="C199" s="15"/>
      <c r="D199" s="15"/>
      <c r="E199" s="20">
        <v>-93625</v>
      </c>
      <c r="F199" s="21">
        <v>-977.58540000000005</v>
      </c>
      <c r="G199" s="22">
        <v>-2.3E-3</v>
      </c>
      <c r="H199" s="39"/>
      <c r="I199" s="24"/>
      <c r="J199" s="5"/>
    </row>
    <row r="200" spans="1:10" ht="12.95" customHeight="1">
      <c r="A200" s="18" t="s">
        <v>2121</v>
      </c>
      <c r="B200" s="19" t="s">
        <v>2122</v>
      </c>
      <c r="C200" s="15"/>
      <c r="D200" s="15"/>
      <c r="E200" s="20">
        <v>-76050</v>
      </c>
      <c r="F200" s="21">
        <v>-1072.8373999999999</v>
      </c>
      <c r="G200" s="22">
        <v>-2.5999999999999999E-3</v>
      </c>
      <c r="H200" s="39"/>
      <c r="I200" s="24"/>
      <c r="J200" s="5"/>
    </row>
    <row r="201" spans="1:10" ht="12.95" customHeight="1">
      <c r="A201" s="18" t="s">
        <v>2123</v>
      </c>
      <c r="B201" s="19" t="s">
        <v>2124</v>
      </c>
      <c r="C201" s="15"/>
      <c r="D201" s="15"/>
      <c r="E201" s="20">
        <v>-540000</v>
      </c>
      <c r="F201" s="21">
        <v>-1087.02</v>
      </c>
      <c r="G201" s="22">
        <v>-2.5999999999999999E-3</v>
      </c>
      <c r="H201" s="39"/>
      <c r="I201" s="24"/>
      <c r="J201" s="5"/>
    </row>
    <row r="202" spans="1:10" ht="12.95" customHeight="1">
      <c r="A202" s="18" t="s">
        <v>2125</v>
      </c>
      <c r="B202" s="19" t="s">
        <v>2126</v>
      </c>
      <c r="C202" s="15"/>
      <c r="D202" s="15"/>
      <c r="E202" s="20">
        <v>-75950</v>
      </c>
      <c r="F202" s="21">
        <v>-1149.1614999999999</v>
      </c>
      <c r="G202" s="22">
        <v>-2.8E-3</v>
      </c>
      <c r="H202" s="39"/>
      <c r="I202" s="24"/>
      <c r="J202" s="5"/>
    </row>
    <row r="203" spans="1:10" ht="12.95" customHeight="1">
      <c r="A203" s="18" t="s">
        <v>2127</v>
      </c>
      <c r="B203" s="19" t="s">
        <v>2128</v>
      </c>
      <c r="C203" s="15"/>
      <c r="D203" s="15"/>
      <c r="E203" s="20">
        <v>-175500</v>
      </c>
      <c r="F203" s="21">
        <v>-1155.8430000000001</v>
      </c>
      <c r="G203" s="22">
        <v>-2.8E-3</v>
      </c>
      <c r="H203" s="39"/>
      <c r="I203" s="24"/>
      <c r="J203" s="5"/>
    </row>
    <row r="204" spans="1:10" ht="12.95" customHeight="1">
      <c r="A204" s="18" t="s">
        <v>2129</v>
      </c>
      <c r="B204" s="19" t="s">
        <v>2130</v>
      </c>
      <c r="C204" s="15"/>
      <c r="D204" s="15"/>
      <c r="E204" s="20">
        <v>-166400</v>
      </c>
      <c r="F204" s="21">
        <v>-1191.6736000000001</v>
      </c>
      <c r="G204" s="22">
        <v>-2.8999999999999998E-3</v>
      </c>
      <c r="H204" s="39"/>
      <c r="I204" s="24"/>
      <c r="J204" s="5"/>
    </row>
    <row r="205" spans="1:10" ht="12.95" customHeight="1">
      <c r="A205" s="18" t="s">
        <v>2131</v>
      </c>
      <c r="B205" s="19" t="s">
        <v>2132</v>
      </c>
      <c r="C205" s="15"/>
      <c r="D205" s="15"/>
      <c r="E205" s="20">
        <v>-780000</v>
      </c>
      <c r="F205" s="21">
        <v>-1323.66</v>
      </c>
      <c r="G205" s="22">
        <v>-3.2000000000000002E-3</v>
      </c>
      <c r="H205" s="39"/>
      <c r="I205" s="24"/>
      <c r="J205" s="5"/>
    </row>
    <row r="206" spans="1:10" ht="12.95" customHeight="1">
      <c r="A206" s="18" t="s">
        <v>2133</v>
      </c>
      <c r="B206" s="19" t="s">
        <v>2134</v>
      </c>
      <c r="C206" s="15"/>
      <c r="D206" s="15"/>
      <c r="E206" s="20">
        <v>-367500</v>
      </c>
      <c r="F206" s="21">
        <v>-1341.375</v>
      </c>
      <c r="G206" s="22">
        <v>-3.2000000000000002E-3</v>
      </c>
      <c r="H206" s="39"/>
      <c r="I206" s="24"/>
      <c r="J206" s="5"/>
    </row>
    <row r="207" spans="1:10" ht="12.95" customHeight="1">
      <c r="A207" s="18" t="s">
        <v>2135</v>
      </c>
      <c r="B207" s="19" t="s">
        <v>2136</v>
      </c>
      <c r="C207" s="15"/>
      <c r="D207" s="15"/>
      <c r="E207" s="20">
        <v>-153450</v>
      </c>
      <c r="F207" s="21">
        <v>-1375.6793</v>
      </c>
      <c r="G207" s="22">
        <v>-3.3E-3</v>
      </c>
      <c r="H207" s="39"/>
      <c r="I207" s="24"/>
      <c r="J207" s="5"/>
    </row>
    <row r="208" spans="1:10" ht="12.95" customHeight="1">
      <c r="A208" s="18" t="s">
        <v>2137</v>
      </c>
      <c r="B208" s="19" t="s">
        <v>2138</v>
      </c>
      <c r="C208" s="15"/>
      <c r="D208" s="15"/>
      <c r="E208" s="20">
        <v>-103550</v>
      </c>
      <c r="F208" s="21">
        <v>-1379.9591</v>
      </c>
      <c r="G208" s="22">
        <v>-3.3E-3</v>
      </c>
      <c r="H208" s="39"/>
      <c r="I208" s="24"/>
      <c r="J208" s="5"/>
    </row>
    <row r="209" spans="1:10" ht="12.95" customHeight="1">
      <c r="A209" s="18" t="s">
        <v>2139</v>
      </c>
      <c r="B209" s="19" t="s">
        <v>2140</v>
      </c>
      <c r="C209" s="15"/>
      <c r="D209" s="15"/>
      <c r="E209" s="20">
        <v>-87500</v>
      </c>
      <c r="F209" s="21">
        <v>-1524.9938</v>
      </c>
      <c r="G209" s="22">
        <v>-3.7000000000000002E-3</v>
      </c>
      <c r="H209" s="39"/>
      <c r="I209" s="24"/>
      <c r="J209" s="5"/>
    </row>
    <row r="210" spans="1:10" ht="12.95" customHeight="1">
      <c r="A210" s="18" t="s">
        <v>2141</v>
      </c>
      <c r="B210" s="19" t="s">
        <v>2142</v>
      </c>
      <c r="C210" s="15"/>
      <c r="D210" s="15"/>
      <c r="E210" s="20">
        <v>-117250</v>
      </c>
      <c r="F210" s="21">
        <v>-1593.2516000000001</v>
      </c>
      <c r="G210" s="22">
        <v>-3.8E-3</v>
      </c>
      <c r="H210" s="39"/>
      <c r="I210" s="24"/>
      <c r="J210" s="5"/>
    </row>
    <row r="211" spans="1:10" ht="12.95" customHeight="1">
      <c r="A211" s="18" t="s">
        <v>2143</v>
      </c>
      <c r="B211" s="19" t="s">
        <v>2144</v>
      </c>
      <c r="C211" s="15"/>
      <c r="D211" s="15"/>
      <c r="E211" s="20">
        <v>-1980000</v>
      </c>
      <c r="F211" s="21">
        <v>-1698.84</v>
      </c>
      <c r="G211" s="22">
        <v>-4.1000000000000003E-3</v>
      </c>
      <c r="H211" s="39"/>
      <c r="I211" s="24"/>
      <c r="J211" s="5"/>
    </row>
    <row r="212" spans="1:10" ht="12.95" customHeight="1">
      <c r="A212" s="18" t="s">
        <v>494</v>
      </c>
      <c r="B212" s="19" t="s">
        <v>495</v>
      </c>
      <c r="C212" s="15"/>
      <c r="D212" s="15"/>
      <c r="E212" s="20">
        <v>-78750</v>
      </c>
      <c r="F212" s="21">
        <v>-1708.9930999999999</v>
      </c>
      <c r="G212" s="22">
        <v>-4.1000000000000003E-3</v>
      </c>
      <c r="H212" s="39"/>
      <c r="I212" s="24"/>
      <c r="J212" s="5"/>
    </row>
    <row r="213" spans="1:10" ht="12.95" customHeight="1">
      <c r="A213" s="18" t="s">
        <v>2145</v>
      </c>
      <c r="B213" s="19" t="s">
        <v>2146</v>
      </c>
      <c r="C213" s="15"/>
      <c r="D213" s="15"/>
      <c r="E213" s="20">
        <v>-44800</v>
      </c>
      <c r="F213" s="21">
        <v>-1851.808</v>
      </c>
      <c r="G213" s="22">
        <v>-4.4000000000000003E-3</v>
      </c>
      <c r="H213" s="39"/>
      <c r="I213" s="24"/>
      <c r="J213" s="5"/>
    </row>
    <row r="214" spans="1:10" ht="12.95" customHeight="1">
      <c r="A214" s="18" t="s">
        <v>2147</v>
      </c>
      <c r="B214" s="19" t="s">
        <v>2148</v>
      </c>
      <c r="C214" s="15"/>
      <c r="D214" s="15"/>
      <c r="E214" s="20">
        <v>-1302000</v>
      </c>
      <c r="F214" s="21">
        <v>-1923.0540000000001</v>
      </c>
      <c r="G214" s="22">
        <v>-4.5999999999999999E-3</v>
      </c>
      <c r="H214" s="39"/>
      <c r="I214" s="24"/>
      <c r="J214" s="5"/>
    </row>
    <row r="215" spans="1:10" ht="12.95" customHeight="1">
      <c r="A215" s="18" t="s">
        <v>2149</v>
      </c>
      <c r="B215" s="19" t="s">
        <v>2150</v>
      </c>
      <c r="C215" s="15"/>
      <c r="D215" s="15"/>
      <c r="E215" s="20">
        <v>-136875</v>
      </c>
      <c r="F215" s="21">
        <v>-1980.5813000000001</v>
      </c>
      <c r="G215" s="22">
        <v>-4.7000000000000002E-3</v>
      </c>
      <c r="H215" s="39"/>
      <c r="I215" s="24"/>
      <c r="J215" s="5"/>
    </row>
    <row r="216" spans="1:10" ht="12.95" customHeight="1">
      <c r="A216" s="18" t="s">
        <v>2151</v>
      </c>
      <c r="B216" s="19" t="s">
        <v>2152</v>
      </c>
      <c r="C216" s="15"/>
      <c r="D216" s="15"/>
      <c r="E216" s="20">
        <v>-55500</v>
      </c>
      <c r="F216" s="21">
        <v>-2040.402</v>
      </c>
      <c r="G216" s="22">
        <v>-4.8999999999999998E-3</v>
      </c>
      <c r="H216" s="39"/>
      <c r="I216" s="24"/>
      <c r="J216" s="5"/>
    </row>
    <row r="217" spans="1:10" ht="12.95" customHeight="1">
      <c r="A217" s="18" t="s">
        <v>2153</v>
      </c>
      <c r="B217" s="19" t="s">
        <v>2154</v>
      </c>
      <c r="C217" s="15"/>
      <c r="D217" s="15"/>
      <c r="E217" s="20">
        <v>-83125</v>
      </c>
      <c r="F217" s="21">
        <v>-2216.1956</v>
      </c>
      <c r="G217" s="22">
        <v>-5.3E-3</v>
      </c>
      <c r="H217" s="39"/>
      <c r="I217" s="24"/>
      <c r="J217" s="5"/>
    </row>
    <row r="218" spans="1:10" ht="12.95" customHeight="1">
      <c r="A218" s="18" t="s">
        <v>2155</v>
      </c>
      <c r="B218" s="19" t="s">
        <v>2156</v>
      </c>
      <c r="C218" s="15"/>
      <c r="D218" s="15"/>
      <c r="E218" s="20">
        <v>-580350</v>
      </c>
      <c r="F218" s="21">
        <v>-2258.1419000000001</v>
      </c>
      <c r="G218" s="22">
        <v>-5.4000000000000003E-3</v>
      </c>
      <c r="H218" s="39"/>
      <c r="I218" s="24"/>
      <c r="J218" s="5"/>
    </row>
    <row r="219" spans="1:10" ht="12.95" customHeight="1">
      <c r="A219" s="18" t="s">
        <v>2157</v>
      </c>
      <c r="B219" s="19" t="s">
        <v>2158</v>
      </c>
      <c r="C219" s="15"/>
      <c r="D219" s="15"/>
      <c r="E219" s="20">
        <v>-490000</v>
      </c>
      <c r="F219" s="21">
        <v>-2497.7750000000001</v>
      </c>
      <c r="G219" s="22">
        <v>-6.0000000000000001E-3</v>
      </c>
      <c r="H219" s="39"/>
      <c r="I219" s="24"/>
      <c r="J219" s="5"/>
    </row>
    <row r="220" spans="1:10" ht="12.95" customHeight="1">
      <c r="A220" s="18" t="s">
        <v>2159</v>
      </c>
      <c r="B220" s="19" t="s">
        <v>2160</v>
      </c>
      <c r="C220" s="15"/>
      <c r="D220" s="15"/>
      <c r="E220" s="20">
        <v>-1938300</v>
      </c>
      <c r="F220" s="21">
        <v>-2556.6176999999998</v>
      </c>
      <c r="G220" s="22">
        <v>-6.1000000000000004E-3</v>
      </c>
      <c r="H220" s="39"/>
      <c r="I220" s="24"/>
      <c r="J220" s="5"/>
    </row>
    <row r="221" spans="1:10" ht="12.95" customHeight="1">
      <c r="A221" s="18" t="s">
        <v>2161</v>
      </c>
      <c r="B221" s="19" t="s">
        <v>2162</v>
      </c>
      <c r="C221" s="15"/>
      <c r="D221" s="15"/>
      <c r="E221" s="20">
        <v>-644000</v>
      </c>
      <c r="F221" s="21">
        <v>-2741.5079999999998</v>
      </c>
      <c r="G221" s="22">
        <v>-6.6E-3</v>
      </c>
      <c r="H221" s="39"/>
      <c r="I221" s="24"/>
      <c r="J221" s="5"/>
    </row>
    <row r="222" spans="1:10" ht="12.95" customHeight="1">
      <c r="A222" s="18" t="s">
        <v>2163</v>
      </c>
      <c r="B222" s="19" t="s">
        <v>2164</v>
      </c>
      <c r="C222" s="15"/>
      <c r="D222" s="15"/>
      <c r="E222" s="20">
        <v>-428400</v>
      </c>
      <c r="F222" s="21">
        <v>-2780.3159999999998</v>
      </c>
      <c r="G222" s="22">
        <v>-6.7000000000000002E-3</v>
      </c>
      <c r="H222" s="39"/>
      <c r="I222" s="24"/>
      <c r="J222" s="5"/>
    </row>
    <row r="223" spans="1:10" ht="12.95" customHeight="1">
      <c r="A223" s="18" t="s">
        <v>2165</v>
      </c>
      <c r="B223" s="19" t="s">
        <v>2166</v>
      </c>
      <c r="C223" s="15"/>
      <c r="D223" s="15"/>
      <c r="E223" s="20">
        <v>-709125</v>
      </c>
      <c r="F223" s="21">
        <v>-3144.6147999999998</v>
      </c>
      <c r="G223" s="22">
        <v>-7.4999999999999997E-3</v>
      </c>
      <c r="H223" s="39"/>
      <c r="I223" s="24"/>
      <c r="J223" s="5"/>
    </row>
    <row r="224" spans="1:10" ht="12.95" customHeight="1">
      <c r="A224" s="18" t="s">
        <v>1768</v>
      </c>
      <c r="B224" s="19" t="s">
        <v>1769</v>
      </c>
      <c r="C224" s="15"/>
      <c r="D224" s="15"/>
      <c r="E224" s="20">
        <v>-271600</v>
      </c>
      <c r="F224" s="21">
        <v>-3218.5958000000001</v>
      </c>
      <c r="G224" s="22">
        <v>-7.7000000000000002E-3</v>
      </c>
      <c r="H224" s="39"/>
      <c r="I224" s="24"/>
      <c r="J224" s="5"/>
    </row>
    <row r="225" spans="1:10" ht="12.95" customHeight="1">
      <c r="A225" s="18" t="s">
        <v>2167</v>
      </c>
      <c r="B225" s="19" t="s">
        <v>2168</v>
      </c>
      <c r="C225" s="15"/>
      <c r="D225" s="15"/>
      <c r="E225" s="20">
        <v>-296100</v>
      </c>
      <c r="F225" s="21">
        <v>-3286.71</v>
      </c>
      <c r="G225" s="22">
        <v>-7.9000000000000008E-3</v>
      </c>
      <c r="H225" s="39"/>
      <c r="I225" s="24"/>
      <c r="J225" s="5"/>
    </row>
    <row r="226" spans="1:10" ht="12.95" customHeight="1">
      <c r="A226" s="18" t="s">
        <v>2169</v>
      </c>
      <c r="B226" s="19" t="s">
        <v>2170</v>
      </c>
      <c r="C226" s="15"/>
      <c r="D226" s="15"/>
      <c r="E226" s="20">
        <v>-673750</v>
      </c>
      <c r="F226" s="21">
        <v>-3445.2206000000001</v>
      </c>
      <c r="G226" s="22">
        <v>-8.2000000000000007E-3</v>
      </c>
      <c r="H226" s="39"/>
      <c r="I226" s="24"/>
      <c r="J226" s="5"/>
    </row>
    <row r="227" spans="1:10" ht="12.95" customHeight="1">
      <c r="A227" s="18" t="s">
        <v>2171</v>
      </c>
      <c r="B227" s="19" t="s">
        <v>2172</v>
      </c>
      <c r="C227" s="15"/>
      <c r="D227" s="15"/>
      <c r="E227" s="20">
        <v>-176100</v>
      </c>
      <c r="F227" s="21">
        <v>-3955.6462999999999</v>
      </c>
      <c r="G227" s="22">
        <v>-9.4999999999999998E-3</v>
      </c>
      <c r="H227" s="39"/>
      <c r="I227" s="24"/>
      <c r="J227" s="5"/>
    </row>
    <row r="228" spans="1:10" ht="12.95" customHeight="1">
      <c r="A228" s="18" t="s">
        <v>2173</v>
      </c>
      <c r="B228" s="19" t="s">
        <v>2174</v>
      </c>
      <c r="C228" s="15"/>
      <c r="D228" s="15"/>
      <c r="E228" s="20">
        <v>-282800</v>
      </c>
      <c r="F228" s="21">
        <v>-4047.1507999999999</v>
      </c>
      <c r="G228" s="22">
        <v>-9.7000000000000003E-3</v>
      </c>
      <c r="H228" s="39"/>
      <c r="I228" s="24"/>
      <c r="J228" s="5"/>
    </row>
    <row r="229" spans="1:10" ht="12.95" customHeight="1">
      <c r="A229" s="18" t="s">
        <v>2175</v>
      </c>
      <c r="B229" s="19" t="s">
        <v>2176</v>
      </c>
      <c r="C229" s="15"/>
      <c r="D229" s="15"/>
      <c r="E229" s="20">
        <v>-470250</v>
      </c>
      <c r="F229" s="21">
        <v>-4376.1464999999998</v>
      </c>
      <c r="G229" s="22">
        <v>-1.0500000000000001E-2</v>
      </c>
      <c r="H229" s="39"/>
      <c r="I229" s="24"/>
      <c r="J229" s="5"/>
    </row>
    <row r="230" spans="1:10" ht="12.95" customHeight="1">
      <c r="A230" s="18" t="s">
        <v>2177</v>
      </c>
      <c r="B230" s="19" t="s">
        <v>2178</v>
      </c>
      <c r="C230" s="15"/>
      <c r="D230" s="15"/>
      <c r="E230" s="20">
        <v>-1254600</v>
      </c>
      <c r="F230" s="21">
        <v>-4477.6674000000003</v>
      </c>
      <c r="G230" s="22">
        <v>-1.0699999999999999E-2</v>
      </c>
      <c r="H230" s="39"/>
      <c r="I230" s="24"/>
      <c r="J230" s="5"/>
    </row>
    <row r="231" spans="1:10" ht="12.95" customHeight="1">
      <c r="A231" s="18" t="s">
        <v>2179</v>
      </c>
      <c r="B231" s="19" t="s">
        <v>2180</v>
      </c>
      <c r="C231" s="15"/>
      <c r="D231" s="15"/>
      <c r="E231" s="20">
        <v>-710000</v>
      </c>
      <c r="F231" s="21">
        <v>-4816.9949999999999</v>
      </c>
      <c r="G231" s="22">
        <v>-1.15E-2</v>
      </c>
      <c r="H231" s="39"/>
      <c r="I231" s="24"/>
      <c r="J231" s="5"/>
    </row>
    <row r="232" spans="1:10" ht="12.95" customHeight="1">
      <c r="A232" s="18" t="s">
        <v>2181</v>
      </c>
      <c r="B232" s="19" t="s">
        <v>2182</v>
      </c>
      <c r="C232" s="15"/>
      <c r="D232" s="15"/>
      <c r="E232" s="20">
        <v>-1780000</v>
      </c>
      <c r="F232" s="21">
        <v>-5340.89</v>
      </c>
      <c r="G232" s="22">
        <v>-1.2800000000000001E-2</v>
      </c>
      <c r="H232" s="39"/>
      <c r="I232" s="24"/>
      <c r="J232" s="5"/>
    </row>
    <row r="233" spans="1:10" ht="12.95" customHeight="1">
      <c r="A233" s="18" t="s">
        <v>2183</v>
      </c>
      <c r="B233" s="19" t="s">
        <v>2184</v>
      </c>
      <c r="C233" s="15"/>
      <c r="D233" s="15"/>
      <c r="E233" s="20">
        <v>-151500</v>
      </c>
      <c r="F233" s="21">
        <v>-5480.5883000000003</v>
      </c>
      <c r="G233" s="22">
        <v>-1.3100000000000001E-2</v>
      </c>
      <c r="H233" s="39"/>
      <c r="I233" s="24"/>
      <c r="J233" s="5"/>
    </row>
    <row r="234" spans="1:10" ht="12.95" customHeight="1">
      <c r="A234" s="18" t="s">
        <v>2185</v>
      </c>
      <c r="B234" s="19" t="s">
        <v>2186</v>
      </c>
      <c r="C234" s="15"/>
      <c r="D234" s="15"/>
      <c r="E234" s="20">
        <v>-3515000</v>
      </c>
      <c r="F234" s="21">
        <v>-6660.9250000000002</v>
      </c>
      <c r="G234" s="22">
        <v>-1.5900000000000001E-2</v>
      </c>
      <c r="H234" s="39"/>
      <c r="I234" s="24"/>
      <c r="J234" s="5"/>
    </row>
    <row r="235" spans="1:10" ht="12.95" customHeight="1">
      <c r="A235" s="18" t="s">
        <v>2187</v>
      </c>
      <c r="B235" s="19" t="s">
        <v>2188</v>
      </c>
      <c r="C235" s="15"/>
      <c r="D235" s="15"/>
      <c r="E235" s="20">
        <v>-601700</v>
      </c>
      <c r="F235" s="21">
        <v>-6982.4277000000002</v>
      </c>
      <c r="G235" s="22">
        <v>-1.67E-2</v>
      </c>
      <c r="H235" s="39"/>
      <c r="I235" s="24"/>
      <c r="J235" s="5"/>
    </row>
    <row r="236" spans="1:10" ht="12.95" customHeight="1">
      <c r="A236" s="18" t="s">
        <v>2189</v>
      </c>
      <c r="B236" s="19" t="s">
        <v>2190</v>
      </c>
      <c r="C236" s="15"/>
      <c r="D236" s="15"/>
      <c r="E236" s="20">
        <v>-3146400</v>
      </c>
      <c r="F236" s="21">
        <v>-7400.3328000000001</v>
      </c>
      <c r="G236" s="22">
        <v>-1.77E-2</v>
      </c>
      <c r="H236" s="39"/>
      <c r="I236" s="24"/>
      <c r="J236" s="5"/>
    </row>
    <row r="237" spans="1:10" ht="12.95" customHeight="1">
      <c r="A237" s="18" t="s">
        <v>1778</v>
      </c>
      <c r="B237" s="19" t="s">
        <v>1779</v>
      </c>
      <c r="C237" s="15"/>
      <c r="D237" s="15"/>
      <c r="E237" s="20">
        <v>-2729025</v>
      </c>
      <c r="F237" s="21">
        <v>-7734.0568999999996</v>
      </c>
      <c r="G237" s="22">
        <v>-1.8499999999999999E-2</v>
      </c>
      <c r="H237" s="39"/>
      <c r="I237" s="24"/>
      <c r="J237" s="5"/>
    </row>
    <row r="238" spans="1:10" ht="12.95" customHeight="1">
      <c r="A238" s="18" t="s">
        <v>2191</v>
      </c>
      <c r="B238" s="19" t="s">
        <v>2192</v>
      </c>
      <c r="C238" s="15"/>
      <c r="D238" s="15"/>
      <c r="E238" s="20">
        <v>-215425</v>
      </c>
      <c r="F238" s="21">
        <v>-8235.8055000000004</v>
      </c>
      <c r="G238" s="22">
        <v>-1.9699999999999999E-2</v>
      </c>
      <c r="H238" s="39"/>
      <c r="I238" s="24"/>
      <c r="J238" s="5"/>
    </row>
    <row r="239" spans="1:10" ht="12.95" customHeight="1">
      <c r="A239" s="18" t="s">
        <v>1792</v>
      </c>
      <c r="B239" s="19" t="s">
        <v>1793</v>
      </c>
      <c r="C239" s="15"/>
      <c r="D239" s="15"/>
      <c r="E239" s="20">
        <v>-3147500</v>
      </c>
      <c r="F239" s="21">
        <v>-8238.5812999999998</v>
      </c>
      <c r="G239" s="22">
        <v>-1.9699999999999999E-2</v>
      </c>
      <c r="H239" s="39"/>
      <c r="I239" s="24"/>
      <c r="J239" s="5"/>
    </row>
    <row r="240" spans="1:10" ht="12.95" customHeight="1">
      <c r="A240" s="18" t="s">
        <v>1760</v>
      </c>
      <c r="B240" s="19" t="s">
        <v>1761</v>
      </c>
      <c r="C240" s="15"/>
      <c r="D240" s="15"/>
      <c r="E240" s="20">
        <v>-793875</v>
      </c>
      <c r="F240" s="21">
        <v>-8440.8758999999991</v>
      </c>
      <c r="G240" s="22">
        <v>-2.0199999999999999E-2</v>
      </c>
      <c r="H240" s="39"/>
      <c r="I240" s="24"/>
      <c r="J240" s="5"/>
    </row>
    <row r="241" spans="1:10" ht="12.95" customHeight="1">
      <c r="A241" s="18" t="s">
        <v>1780</v>
      </c>
      <c r="B241" s="19" t="s">
        <v>1781</v>
      </c>
      <c r="C241" s="15"/>
      <c r="D241" s="15"/>
      <c r="E241" s="20">
        <v>-1525500</v>
      </c>
      <c r="F241" s="21">
        <v>-9561.0712999999996</v>
      </c>
      <c r="G241" s="22">
        <v>-2.29E-2</v>
      </c>
      <c r="H241" s="39"/>
      <c r="I241" s="24"/>
      <c r="J241" s="5"/>
    </row>
    <row r="242" spans="1:10" ht="12.95" customHeight="1">
      <c r="A242" s="18" t="s">
        <v>1796</v>
      </c>
      <c r="B242" s="19" t="s">
        <v>1797</v>
      </c>
      <c r="C242" s="15"/>
      <c r="D242" s="15"/>
      <c r="E242" s="20">
        <v>-5920000</v>
      </c>
      <c r="F242" s="21">
        <v>-9785.76</v>
      </c>
      <c r="G242" s="22">
        <v>-2.3400000000000001E-2</v>
      </c>
      <c r="H242" s="39"/>
      <c r="I242" s="24"/>
      <c r="J242" s="5"/>
    </row>
    <row r="243" spans="1:10" ht="12.95" customHeight="1">
      <c r="A243" s="18" t="s">
        <v>2193</v>
      </c>
      <c r="B243" s="19" t="s">
        <v>2194</v>
      </c>
      <c r="C243" s="15"/>
      <c r="D243" s="15"/>
      <c r="E243" s="20">
        <v>-2474800</v>
      </c>
      <c r="F243" s="21">
        <v>-9904.1496000000006</v>
      </c>
      <c r="G243" s="22">
        <v>-2.3699999999999999E-2</v>
      </c>
      <c r="H243" s="39"/>
      <c r="I243" s="24"/>
      <c r="J243" s="5"/>
    </row>
    <row r="244" spans="1:10" ht="12.95" customHeight="1">
      <c r="A244" s="18" t="s">
        <v>1758</v>
      </c>
      <c r="B244" s="19" t="s">
        <v>1759</v>
      </c>
      <c r="C244" s="15"/>
      <c r="D244" s="15"/>
      <c r="E244" s="20">
        <v>-172250</v>
      </c>
      <c r="F244" s="21">
        <v>-10324.5789</v>
      </c>
      <c r="G244" s="22">
        <v>-2.47E-2</v>
      </c>
      <c r="H244" s="39"/>
      <c r="I244" s="24"/>
      <c r="J244" s="5"/>
    </row>
    <row r="245" spans="1:10" ht="12.95" customHeight="1">
      <c r="A245" s="18" t="s">
        <v>2195</v>
      </c>
      <c r="B245" s="19" t="s">
        <v>2196</v>
      </c>
      <c r="C245" s="15"/>
      <c r="D245" s="15"/>
      <c r="E245" s="20">
        <v>-81760000</v>
      </c>
      <c r="F245" s="21">
        <v>-10914.96</v>
      </c>
      <c r="G245" s="22">
        <v>-2.6100000000000002E-2</v>
      </c>
      <c r="H245" s="39"/>
      <c r="I245" s="24"/>
      <c r="J245" s="5"/>
    </row>
    <row r="246" spans="1:10" ht="12.95" customHeight="1">
      <c r="A246" s="18" t="s">
        <v>2197</v>
      </c>
      <c r="B246" s="19" t="s">
        <v>2198</v>
      </c>
      <c r="C246" s="15"/>
      <c r="D246" s="15"/>
      <c r="E246" s="20">
        <v>-722000</v>
      </c>
      <c r="F246" s="21">
        <v>-11013.388000000001</v>
      </c>
      <c r="G246" s="22">
        <v>-2.64E-2</v>
      </c>
      <c r="H246" s="39"/>
      <c r="I246" s="24"/>
      <c r="J246" s="5"/>
    </row>
    <row r="247" spans="1:10" ht="12.95" customHeight="1">
      <c r="A247" s="18" t="s">
        <v>2199</v>
      </c>
      <c r="B247" s="19" t="s">
        <v>2200</v>
      </c>
      <c r="C247" s="15"/>
      <c r="D247" s="15"/>
      <c r="E247" s="20">
        <v>-3040875</v>
      </c>
      <c r="F247" s="21">
        <v>-13726.5098</v>
      </c>
      <c r="G247" s="22">
        <v>-3.2899999999999999E-2</v>
      </c>
      <c r="H247" s="39"/>
      <c r="I247" s="24"/>
      <c r="J247" s="5"/>
    </row>
    <row r="248" spans="1:10" ht="12.95" customHeight="1">
      <c r="A248" s="18" t="s">
        <v>2201</v>
      </c>
      <c r="B248" s="19" t="s">
        <v>2202</v>
      </c>
      <c r="C248" s="15"/>
      <c r="D248" s="15"/>
      <c r="E248" s="20">
        <v>-866800</v>
      </c>
      <c r="F248" s="21">
        <v>-14184.315199999999</v>
      </c>
      <c r="G248" s="22">
        <v>-3.4000000000000002E-2</v>
      </c>
      <c r="H248" s="39"/>
      <c r="I248" s="24"/>
      <c r="J248" s="5"/>
    </row>
    <row r="249" spans="1:10" ht="12.95" customHeight="1">
      <c r="A249" s="18" t="s">
        <v>2203</v>
      </c>
      <c r="B249" s="19" t="s">
        <v>2204</v>
      </c>
      <c r="C249" s="15"/>
      <c r="D249" s="15"/>
      <c r="E249" s="20">
        <v>-1383250</v>
      </c>
      <c r="F249" s="21">
        <v>-20931.339</v>
      </c>
      <c r="G249" s="22">
        <v>-5.0099999999999999E-2</v>
      </c>
      <c r="H249" s="39"/>
      <c r="I249" s="24"/>
      <c r="J249" s="5"/>
    </row>
    <row r="250" spans="1:10" ht="12.95" customHeight="1">
      <c r="A250" s="18" t="s">
        <v>2205</v>
      </c>
      <c r="B250" s="19" t="s">
        <v>2206</v>
      </c>
      <c r="C250" s="15"/>
      <c r="D250" s="15"/>
      <c r="E250" s="20">
        <v>-738750</v>
      </c>
      <c r="F250" s="21">
        <v>-21821.566900000002</v>
      </c>
      <c r="G250" s="22">
        <v>-5.2200000000000003E-2</v>
      </c>
      <c r="H250" s="39"/>
      <c r="I250" s="24"/>
      <c r="J250" s="5"/>
    </row>
    <row r="251" spans="1:10" ht="12.95" customHeight="1">
      <c r="A251" s="5"/>
      <c r="B251" s="14" t="s">
        <v>168</v>
      </c>
      <c r="C251" s="15"/>
      <c r="D251" s="15"/>
      <c r="E251" s="15"/>
      <c r="F251" s="25">
        <v>-293556.63929999998</v>
      </c>
      <c r="G251" s="26">
        <v>-0.70269999999999999</v>
      </c>
      <c r="H251" s="27"/>
      <c r="I251" s="28"/>
      <c r="J251" s="5"/>
    </row>
    <row r="252" spans="1:10" ht="12.95" customHeight="1">
      <c r="A252" s="5"/>
      <c r="B252" s="29" t="s">
        <v>171</v>
      </c>
      <c r="C252" s="30"/>
      <c r="D252" s="2"/>
      <c r="E252" s="30"/>
      <c r="F252" s="25">
        <v>-293556.63929999998</v>
      </c>
      <c r="G252" s="26">
        <v>-0.70269999999999999</v>
      </c>
      <c r="H252" s="27"/>
      <c r="I252" s="28"/>
      <c r="J252" s="5"/>
    </row>
    <row r="253" spans="1:10" ht="12.95" customHeight="1">
      <c r="A253" s="5"/>
      <c r="B253" s="14" t="s">
        <v>159</v>
      </c>
      <c r="C253" s="15"/>
      <c r="D253" s="15"/>
      <c r="E253" s="15"/>
      <c r="F253" s="15"/>
      <c r="G253" s="15"/>
      <c r="H253" s="16"/>
      <c r="I253" s="17"/>
      <c r="J253" s="5"/>
    </row>
    <row r="254" spans="1:10" ht="12.95" customHeight="1">
      <c r="A254" s="5"/>
      <c r="B254" s="14" t="s">
        <v>160</v>
      </c>
      <c r="C254" s="15"/>
      <c r="D254" s="15"/>
      <c r="E254" s="15"/>
      <c r="F254" s="5"/>
      <c r="G254" s="16"/>
      <c r="H254" s="16"/>
      <c r="I254" s="17"/>
      <c r="J254" s="5"/>
    </row>
    <row r="255" spans="1:10" ht="12.95" customHeight="1">
      <c r="A255" s="18" t="s">
        <v>2207</v>
      </c>
      <c r="B255" s="19" t="s">
        <v>2208</v>
      </c>
      <c r="C255" s="15" t="s">
        <v>2209</v>
      </c>
      <c r="D255" s="15" t="s">
        <v>511</v>
      </c>
      <c r="E255" s="20">
        <v>550</v>
      </c>
      <c r="F255" s="21">
        <v>6264.1755000000003</v>
      </c>
      <c r="G255" s="22">
        <v>1.4999999999999999E-2</v>
      </c>
      <c r="H255" s="23">
        <v>8.3018999999999996E-2</v>
      </c>
      <c r="I255" s="24"/>
      <c r="J255" s="5"/>
    </row>
    <row r="256" spans="1:10" ht="12.95" customHeight="1">
      <c r="A256" s="18" t="s">
        <v>2210</v>
      </c>
      <c r="B256" s="19" t="s">
        <v>2211</v>
      </c>
      <c r="C256" s="15" t="s">
        <v>2212</v>
      </c>
      <c r="D256" s="15" t="s">
        <v>511</v>
      </c>
      <c r="E256" s="20">
        <v>250</v>
      </c>
      <c r="F256" s="21">
        <v>2483.2725</v>
      </c>
      <c r="G256" s="22">
        <v>5.8999999999999999E-3</v>
      </c>
      <c r="H256" s="23">
        <v>7.7937000000000006E-2</v>
      </c>
      <c r="I256" s="24"/>
      <c r="J256" s="5"/>
    </row>
    <row r="257" spans="1:10" ht="12.95" customHeight="1">
      <c r="A257" s="18" t="s">
        <v>1264</v>
      </c>
      <c r="B257" s="19" t="s">
        <v>1265</v>
      </c>
      <c r="C257" s="15" t="s">
        <v>1266</v>
      </c>
      <c r="D257" s="15" t="s">
        <v>187</v>
      </c>
      <c r="E257" s="20">
        <v>250</v>
      </c>
      <c r="F257" s="21">
        <v>2438.3200000000002</v>
      </c>
      <c r="G257" s="22">
        <v>5.7999999999999996E-3</v>
      </c>
      <c r="H257" s="23">
        <v>7.8149999999999997E-2</v>
      </c>
      <c r="I257" s="24"/>
      <c r="J257" s="5"/>
    </row>
    <row r="258" spans="1:10" ht="12.95" customHeight="1">
      <c r="A258" s="18" t="s">
        <v>530</v>
      </c>
      <c r="B258" s="19" t="s">
        <v>531</v>
      </c>
      <c r="C258" s="15" t="s">
        <v>532</v>
      </c>
      <c r="D258" s="15" t="s">
        <v>187</v>
      </c>
      <c r="E258" s="20">
        <v>250</v>
      </c>
      <c r="F258" s="21">
        <v>2429.8249999999998</v>
      </c>
      <c r="G258" s="22">
        <v>5.7999999999999996E-3</v>
      </c>
      <c r="H258" s="23">
        <v>6.7864499999999994E-2</v>
      </c>
      <c r="I258" s="40">
        <v>8.4241274000000005E-2</v>
      </c>
      <c r="J258" s="5"/>
    </row>
    <row r="259" spans="1:10" ht="12.95" customHeight="1">
      <c r="A259" s="18" t="s">
        <v>2213</v>
      </c>
      <c r="B259" s="19" t="s">
        <v>2214</v>
      </c>
      <c r="C259" s="15" t="s">
        <v>2215</v>
      </c>
      <c r="D259" s="15" t="s">
        <v>187</v>
      </c>
      <c r="E259" s="20">
        <v>100</v>
      </c>
      <c r="F259" s="21">
        <v>998.726</v>
      </c>
      <c r="G259" s="22">
        <v>2.3999999999999998E-3</v>
      </c>
      <c r="H259" s="23">
        <v>7.9250000000000001E-2</v>
      </c>
      <c r="I259" s="40"/>
      <c r="J259" s="5"/>
    </row>
    <row r="260" spans="1:10" ht="12.95" customHeight="1">
      <c r="A260" s="5"/>
      <c r="B260" s="14" t="s">
        <v>168</v>
      </c>
      <c r="C260" s="15"/>
      <c r="D260" s="15"/>
      <c r="E260" s="15"/>
      <c r="F260" s="25">
        <v>14614.319</v>
      </c>
      <c r="G260" s="26">
        <v>3.5000000000000003E-2</v>
      </c>
      <c r="H260" s="27"/>
      <c r="I260" s="28"/>
      <c r="J260" s="5"/>
    </row>
    <row r="261" spans="1:10" ht="12.95" customHeight="1">
      <c r="A261" s="5"/>
      <c r="B261" s="29" t="s">
        <v>169</v>
      </c>
      <c r="C261" s="2"/>
      <c r="D261" s="2"/>
      <c r="E261" s="2"/>
      <c r="F261" s="27" t="s">
        <v>170</v>
      </c>
      <c r="G261" s="27" t="s">
        <v>170</v>
      </c>
      <c r="H261" s="27"/>
      <c r="I261" s="28"/>
      <c r="J261" s="5"/>
    </row>
    <row r="262" spans="1:10" ht="12.95" customHeight="1">
      <c r="A262" s="5"/>
      <c r="B262" s="29" t="s">
        <v>168</v>
      </c>
      <c r="C262" s="2"/>
      <c r="D262" s="2"/>
      <c r="E262" s="2"/>
      <c r="F262" s="27" t="s">
        <v>170</v>
      </c>
      <c r="G262" s="27" t="s">
        <v>170</v>
      </c>
      <c r="H262" s="27"/>
      <c r="I262" s="28"/>
      <c r="J262" s="5"/>
    </row>
    <row r="263" spans="1:10" ht="12.95" customHeight="1">
      <c r="A263" s="5"/>
      <c r="B263" s="29" t="s">
        <v>171</v>
      </c>
      <c r="C263" s="30"/>
      <c r="D263" s="2"/>
      <c r="E263" s="30"/>
      <c r="F263" s="25">
        <v>14614.319</v>
      </c>
      <c r="G263" s="26">
        <v>3.5000000000000003E-2</v>
      </c>
      <c r="H263" s="27"/>
      <c r="I263" s="28"/>
      <c r="J263" s="5"/>
    </row>
    <row r="264" spans="1:10" ht="12.95" customHeight="1">
      <c r="A264" s="5"/>
      <c r="B264" s="14" t="s">
        <v>496</v>
      </c>
      <c r="C264" s="15"/>
      <c r="D264" s="15"/>
      <c r="E264" s="15"/>
      <c r="F264" s="15"/>
      <c r="G264" s="15"/>
      <c r="H264" s="16"/>
      <c r="I264" s="17"/>
      <c r="J264" s="5"/>
    </row>
    <row r="265" spans="1:10" ht="12.95" customHeight="1">
      <c r="A265" s="5"/>
      <c r="B265" s="14" t="s">
        <v>759</v>
      </c>
      <c r="C265" s="15"/>
      <c r="D265" s="15"/>
      <c r="E265" s="15"/>
      <c r="F265" s="5"/>
      <c r="G265" s="16"/>
      <c r="H265" s="16"/>
      <c r="I265" s="17"/>
      <c r="J265" s="5"/>
    </row>
    <row r="266" spans="1:10" ht="12.95" customHeight="1">
      <c r="A266" s="18" t="s">
        <v>2216</v>
      </c>
      <c r="B266" s="19" t="s">
        <v>2217</v>
      </c>
      <c r="C266" s="15" t="s">
        <v>2218</v>
      </c>
      <c r="D266" s="15" t="s">
        <v>2219</v>
      </c>
      <c r="E266" s="20">
        <v>1000</v>
      </c>
      <c r="F266" s="21">
        <v>4742.8999999999996</v>
      </c>
      <c r="G266" s="22">
        <v>1.14E-2</v>
      </c>
      <c r="H266" s="23">
        <v>7.6100000000000001E-2</v>
      </c>
      <c r="I266" s="40"/>
      <c r="J266" s="5"/>
    </row>
    <row r="267" spans="1:10" ht="12.95" customHeight="1">
      <c r="A267" s="18" t="s">
        <v>2220</v>
      </c>
      <c r="B267" s="19" t="s">
        <v>2221</v>
      </c>
      <c r="C267" s="15" t="s">
        <v>2222</v>
      </c>
      <c r="D267" s="15" t="s">
        <v>2219</v>
      </c>
      <c r="E267" s="20">
        <v>1000</v>
      </c>
      <c r="F267" s="21">
        <v>4726.5150000000003</v>
      </c>
      <c r="G267" s="22">
        <v>1.1299999999999999E-2</v>
      </c>
      <c r="H267" s="23">
        <v>7.5969999999999996E-2</v>
      </c>
      <c r="I267" s="40"/>
      <c r="J267" s="5"/>
    </row>
    <row r="268" spans="1:10" ht="12.95" customHeight="1">
      <c r="A268" s="18" t="s">
        <v>2223</v>
      </c>
      <c r="B268" s="19" t="s">
        <v>2224</v>
      </c>
      <c r="C268" s="15" t="s">
        <v>2225</v>
      </c>
      <c r="D268" s="15" t="s">
        <v>763</v>
      </c>
      <c r="E268" s="20">
        <v>1000</v>
      </c>
      <c r="F268" s="21">
        <v>4715.1450000000004</v>
      </c>
      <c r="G268" s="22">
        <v>1.1299999999999999E-2</v>
      </c>
      <c r="H268" s="23">
        <v>7.6300000000000007E-2</v>
      </c>
      <c r="I268" s="40"/>
      <c r="J268" s="5"/>
    </row>
    <row r="269" spans="1:10" ht="12.95" customHeight="1">
      <c r="A269" s="5"/>
      <c r="B269" s="14" t="s">
        <v>168</v>
      </c>
      <c r="C269" s="15"/>
      <c r="D269" s="15"/>
      <c r="E269" s="15"/>
      <c r="F269" s="25">
        <v>14184.56</v>
      </c>
      <c r="G269" s="26">
        <v>3.4000000000000002E-2</v>
      </c>
      <c r="H269" s="27"/>
      <c r="I269" s="28"/>
      <c r="J269" s="5"/>
    </row>
    <row r="270" spans="1:10" ht="12.95" customHeight="1">
      <c r="A270" s="5"/>
      <c r="B270" s="14" t="s">
        <v>1279</v>
      </c>
      <c r="C270" s="15"/>
      <c r="D270" s="15"/>
      <c r="E270" s="15"/>
      <c r="F270" s="5"/>
      <c r="G270" s="16"/>
      <c r="H270" s="16"/>
      <c r="I270" s="17"/>
      <c r="J270" s="5"/>
    </row>
    <row r="271" spans="1:10" ht="12.95" customHeight="1">
      <c r="A271" s="18" t="s">
        <v>2226</v>
      </c>
      <c r="B271" s="19" t="s">
        <v>2227</v>
      </c>
      <c r="C271" s="15" t="s">
        <v>2228</v>
      </c>
      <c r="D271" s="15" t="s">
        <v>2229</v>
      </c>
      <c r="E271" s="20">
        <v>3000</v>
      </c>
      <c r="F271" s="21">
        <v>14082.66</v>
      </c>
      <c r="G271" s="22">
        <v>3.3700000000000001E-2</v>
      </c>
      <c r="H271" s="23">
        <v>8.0324000000000007E-2</v>
      </c>
      <c r="I271" s="40"/>
      <c r="J271" s="5"/>
    </row>
    <row r="272" spans="1:10" ht="12.95" customHeight="1">
      <c r="A272" s="18" t="s">
        <v>2230</v>
      </c>
      <c r="B272" s="19" t="s">
        <v>2231</v>
      </c>
      <c r="C272" s="15" t="s">
        <v>2232</v>
      </c>
      <c r="D272" s="15" t="s">
        <v>767</v>
      </c>
      <c r="E272" s="20">
        <v>3000</v>
      </c>
      <c r="F272" s="21">
        <v>14081.85</v>
      </c>
      <c r="G272" s="22">
        <v>3.3700000000000001E-2</v>
      </c>
      <c r="H272" s="23">
        <v>8.0399999999999999E-2</v>
      </c>
      <c r="I272" s="40"/>
      <c r="J272" s="5"/>
    </row>
    <row r="273" spans="1:10" ht="12.95" customHeight="1">
      <c r="A273" s="18" t="s">
        <v>2233</v>
      </c>
      <c r="B273" s="19" t="s">
        <v>2234</v>
      </c>
      <c r="C273" s="15" t="s">
        <v>2235</v>
      </c>
      <c r="D273" s="15" t="s">
        <v>767</v>
      </c>
      <c r="E273" s="20">
        <v>500</v>
      </c>
      <c r="F273" s="21">
        <v>2357.6999999999998</v>
      </c>
      <c r="G273" s="22">
        <v>5.5999999999999999E-3</v>
      </c>
      <c r="H273" s="23">
        <v>8.0399999999999999E-2</v>
      </c>
      <c r="I273" s="40"/>
      <c r="J273" s="5"/>
    </row>
    <row r="274" spans="1:10" ht="12.95" customHeight="1">
      <c r="A274" s="5"/>
      <c r="B274" s="14" t="s">
        <v>168</v>
      </c>
      <c r="C274" s="15"/>
      <c r="D274" s="15"/>
      <c r="E274" s="15"/>
      <c r="F274" s="25">
        <v>30522.21</v>
      </c>
      <c r="G274" s="26">
        <v>7.3099999999999998E-2</v>
      </c>
      <c r="H274" s="27"/>
      <c r="I274" s="28"/>
      <c r="J274" s="5"/>
    </row>
    <row r="275" spans="1:10" ht="12.95" customHeight="1">
      <c r="A275" s="5"/>
      <c r="B275" s="14" t="s">
        <v>497</v>
      </c>
      <c r="C275" s="15"/>
      <c r="D275" s="15"/>
      <c r="E275" s="15"/>
      <c r="F275" s="5"/>
      <c r="G275" s="16"/>
      <c r="H275" s="16"/>
      <c r="I275" s="17"/>
      <c r="J275" s="5"/>
    </row>
    <row r="276" spans="1:10" ht="12.95" customHeight="1">
      <c r="A276" s="18" t="s">
        <v>2236</v>
      </c>
      <c r="B276" s="19" t="s">
        <v>2237</v>
      </c>
      <c r="C276" s="15" t="s">
        <v>2238</v>
      </c>
      <c r="D276" s="15" t="s">
        <v>164</v>
      </c>
      <c r="E276" s="20">
        <v>7500000</v>
      </c>
      <c r="F276" s="21">
        <v>7321.4250000000002</v>
      </c>
      <c r="G276" s="22">
        <v>1.7500000000000002E-2</v>
      </c>
      <c r="H276" s="23">
        <v>7.0099999999999996E-2</v>
      </c>
      <c r="I276" s="40"/>
      <c r="J276" s="5"/>
    </row>
    <row r="277" spans="1:10" ht="12.95" customHeight="1">
      <c r="A277" s="18" t="s">
        <v>2239</v>
      </c>
      <c r="B277" s="19" t="s">
        <v>2240</v>
      </c>
      <c r="C277" s="15" t="s">
        <v>2241</v>
      </c>
      <c r="D277" s="15" t="s">
        <v>164</v>
      </c>
      <c r="E277" s="20">
        <v>5000000</v>
      </c>
      <c r="F277" s="21">
        <v>4894.03</v>
      </c>
      <c r="G277" s="22">
        <v>1.17E-2</v>
      </c>
      <c r="H277" s="23">
        <v>6.9943000000000005E-2</v>
      </c>
      <c r="I277" s="40"/>
      <c r="J277" s="5"/>
    </row>
    <row r="278" spans="1:10" ht="12.95" customHeight="1">
      <c r="A278" s="18" t="s">
        <v>2242</v>
      </c>
      <c r="B278" s="19" t="s">
        <v>2243</v>
      </c>
      <c r="C278" s="15" t="s">
        <v>2244</v>
      </c>
      <c r="D278" s="15" t="s">
        <v>164</v>
      </c>
      <c r="E278" s="20">
        <v>4000000</v>
      </c>
      <c r="F278" s="21">
        <v>3808.4720000000002</v>
      </c>
      <c r="G278" s="22">
        <v>9.1000000000000004E-3</v>
      </c>
      <c r="H278" s="23">
        <v>7.0599999999999996E-2</v>
      </c>
      <c r="I278" s="40"/>
      <c r="J278" s="5"/>
    </row>
    <row r="279" spans="1:10" ht="12.95" customHeight="1">
      <c r="A279" s="18" t="s">
        <v>2245</v>
      </c>
      <c r="B279" s="19" t="s">
        <v>2246</v>
      </c>
      <c r="C279" s="15" t="s">
        <v>2247</v>
      </c>
      <c r="D279" s="15" t="s">
        <v>164</v>
      </c>
      <c r="E279" s="20">
        <v>1000000</v>
      </c>
      <c r="F279" s="21">
        <v>985.38599999999997</v>
      </c>
      <c r="G279" s="22">
        <v>2.3999999999999998E-3</v>
      </c>
      <c r="H279" s="23">
        <v>6.9400000000000003E-2</v>
      </c>
      <c r="I279" s="40"/>
      <c r="J279" s="5"/>
    </row>
    <row r="280" spans="1:10" ht="12.95" customHeight="1">
      <c r="A280" s="5"/>
      <c r="B280" s="14" t="s">
        <v>168</v>
      </c>
      <c r="C280" s="15"/>
      <c r="D280" s="15"/>
      <c r="E280" s="15"/>
      <c r="F280" s="25">
        <v>17009.312999999998</v>
      </c>
      <c r="G280" s="26">
        <v>4.07E-2</v>
      </c>
      <c r="H280" s="27"/>
      <c r="I280" s="28"/>
      <c r="J280" s="5"/>
    </row>
    <row r="281" spans="1:10" ht="12.95" customHeight="1">
      <c r="A281" s="5"/>
      <c r="B281" s="29" t="s">
        <v>171</v>
      </c>
      <c r="C281" s="30"/>
      <c r="D281" s="2"/>
      <c r="E281" s="30"/>
      <c r="F281" s="25">
        <v>61716.082999999999</v>
      </c>
      <c r="G281" s="26">
        <v>0.1477</v>
      </c>
      <c r="H281" s="27"/>
      <c r="I281" s="28"/>
      <c r="J281" s="5"/>
    </row>
    <row r="282" spans="1:10" ht="12.95" customHeight="1">
      <c r="A282" s="5"/>
      <c r="B282" s="14" t="s">
        <v>219</v>
      </c>
      <c r="C282" s="15"/>
      <c r="D282" s="15"/>
      <c r="E282" s="15"/>
      <c r="F282" s="15"/>
      <c r="G282" s="15"/>
      <c r="H282" s="16"/>
      <c r="I282" s="17"/>
      <c r="J282" s="5"/>
    </row>
    <row r="283" spans="1:10" ht="12.95" customHeight="1">
      <c r="A283" s="5"/>
      <c r="B283" s="14" t="s">
        <v>224</v>
      </c>
      <c r="C283" s="15"/>
      <c r="D283" s="15"/>
      <c r="E283" s="15"/>
      <c r="F283" s="5"/>
      <c r="G283" s="16"/>
      <c r="H283" s="16"/>
      <c r="I283" s="17"/>
      <c r="J283" s="5"/>
    </row>
    <row r="284" spans="1:10" ht="12.95" customHeight="1">
      <c r="A284" s="18" t="s">
        <v>2248</v>
      </c>
      <c r="B284" s="19" t="s">
        <v>2249</v>
      </c>
      <c r="C284" s="15" t="s">
        <v>2250</v>
      </c>
      <c r="D284" s="15"/>
      <c r="E284" s="20">
        <v>3361205.3250000002</v>
      </c>
      <c r="F284" s="21">
        <v>44367.174200000001</v>
      </c>
      <c r="G284" s="22">
        <v>0.1062</v>
      </c>
      <c r="H284" s="23"/>
      <c r="I284" s="40"/>
      <c r="J284" s="5"/>
    </row>
    <row r="285" spans="1:10" ht="12.95" customHeight="1">
      <c r="A285" s="5"/>
      <c r="B285" s="14" t="s">
        <v>168</v>
      </c>
      <c r="C285" s="15"/>
      <c r="D285" s="15"/>
      <c r="E285" s="15"/>
      <c r="F285" s="25">
        <v>44367.174200000001</v>
      </c>
      <c r="G285" s="26">
        <v>0.1062</v>
      </c>
      <c r="H285" s="27"/>
      <c r="I285" s="28"/>
      <c r="J285" s="5"/>
    </row>
    <row r="286" spans="1:10" ht="12.95" customHeight="1">
      <c r="A286" s="5"/>
      <c r="B286" s="29" t="s">
        <v>171</v>
      </c>
      <c r="C286" s="30"/>
      <c r="D286" s="2"/>
      <c r="E286" s="30"/>
      <c r="F286" s="25">
        <v>44367.174200000001</v>
      </c>
      <c r="G286" s="26">
        <v>0.1062</v>
      </c>
      <c r="H286" s="27"/>
      <c r="I286" s="28"/>
      <c r="J286" s="5"/>
    </row>
    <row r="287" spans="1:10" ht="12.95" customHeight="1">
      <c r="A287" s="5"/>
      <c r="B287" s="14" t="s">
        <v>172</v>
      </c>
      <c r="C287" s="15"/>
      <c r="D287" s="15"/>
      <c r="E287" s="15"/>
      <c r="F287" s="15"/>
      <c r="G287" s="15"/>
      <c r="H287" s="16"/>
      <c r="I287" s="17"/>
      <c r="J287" s="5"/>
    </row>
    <row r="288" spans="1:10" ht="12.95" customHeight="1">
      <c r="A288" s="18" t="s">
        <v>173</v>
      </c>
      <c r="B288" s="19" t="s">
        <v>174</v>
      </c>
      <c r="C288" s="15"/>
      <c r="D288" s="15"/>
      <c r="E288" s="20"/>
      <c r="F288" s="21">
        <v>8522.2373000000007</v>
      </c>
      <c r="G288" s="22">
        <v>2.0400000000000001E-2</v>
      </c>
      <c r="H288" s="23">
        <v>6.6500477220280393E-2</v>
      </c>
      <c r="I288" s="40"/>
      <c r="J288" s="5"/>
    </row>
    <row r="289" spans="1:11" ht="12.95" customHeight="1">
      <c r="A289" s="5"/>
      <c r="B289" s="14" t="s">
        <v>168</v>
      </c>
      <c r="C289" s="15"/>
      <c r="D289" s="15"/>
      <c r="E289" s="15"/>
      <c r="F289" s="25">
        <v>8522.2373000000007</v>
      </c>
      <c r="G289" s="26">
        <v>2.0400000000000001E-2</v>
      </c>
      <c r="H289" s="27"/>
      <c r="I289" s="28"/>
      <c r="J289" s="5"/>
    </row>
    <row r="290" spans="1:11" ht="12.95" customHeight="1">
      <c r="A290" s="5"/>
      <c r="B290" s="29" t="s">
        <v>171</v>
      </c>
      <c r="C290" s="30"/>
      <c r="D290" s="2"/>
      <c r="E290" s="30"/>
      <c r="F290" s="25">
        <v>8522.2373000000007</v>
      </c>
      <c r="G290" s="26">
        <v>2.0400000000000001E-2</v>
      </c>
      <c r="H290" s="27"/>
      <c r="I290" s="28"/>
      <c r="J290" s="5"/>
    </row>
    <row r="291" spans="1:11" ht="12.95" customHeight="1">
      <c r="A291" s="5"/>
      <c r="B291" s="29" t="s">
        <v>175</v>
      </c>
      <c r="C291" s="15"/>
      <c r="D291" s="2"/>
      <c r="E291" s="15"/>
      <c r="F291" s="31">
        <v>290168.45140000002</v>
      </c>
      <c r="G291" s="26">
        <v>0.6946</v>
      </c>
      <c r="H291" s="27"/>
      <c r="I291" s="28"/>
      <c r="J291" s="5"/>
      <c r="K291" s="44"/>
    </row>
    <row r="292" spans="1:11" ht="12.95" customHeight="1">
      <c r="A292" s="5"/>
      <c r="B292" s="32" t="s">
        <v>176</v>
      </c>
      <c r="C292" s="33"/>
      <c r="D292" s="33"/>
      <c r="E292" s="33"/>
      <c r="F292" s="34">
        <v>417778.79</v>
      </c>
      <c r="G292" s="35">
        <v>1</v>
      </c>
      <c r="H292" s="36"/>
      <c r="I292" s="37"/>
      <c r="J292" s="5"/>
    </row>
    <row r="293" spans="1:11" ht="12.95" customHeight="1">
      <c r="A293" s="5"/>
      <c r="B293" s="7"/>
      <c r="C293" s="5"/>
      <c r="D293" s="5"/>
      <c r="E293" s="5"/>
      <c r="F293" s="5"/>
      <c r="G293" s="5"/>
      <c r="H293" s="5"/>
      <c r="I293" s="5"/>
      <c r="J293" s="5"/>
    </row>
    <row r="294" spans="1:11" ht="12.95" customHeight="1">
      <c r="A294" s="5"/>
      <c r="B294" s="4" t="s">
        <v>770</v>
      </c>
      <c r="C294" s="5"/>
      <c r="D294" s="5"/>
      <c r="E294" s="5"/>
      <c r="F294" s="5"/>
      <c r="G294" s="5"/>
      <c r="H294" s="5"/>
      <c r="I294" s="5"/>
      <c r="J294" s="5"/>
    </row>
    <row r="295" spans="1:11" ht="12.95" customHeight="1">
      <c r="A295" s="5"/>
      <c r="B295" s="4" t="s">
        <v>218</v>
      </c>
      <c r="C295" s="5"/>
      <c r="D295" s="5"/>
      <c r="E295" s="5"/>
      <c r="F295" s="5"/>
      <c r="G295" s="5"/>
      <c r="H295" s="5"/>
      <c r="I295" s="5"/>
      <c r="J295" s="5"/>
    </row>
    <row r="296" spans="1:11" ht="12.95" customHeight="1">
      <c r="A296" s="5"/>
      <c r="B296" s="4" t="s">
        <v>771</v>
      </c>
      <c r="C296" s="5"/>
      <c r="D296" s="5"/>
      <c r="E296" s="5"/>
      <c r="F296" s="5"/>
      <c r="G296" s="5"/>
      <c r="H296" s="5"/>
      <c r="I296" s="5"/>
      <c r="J296" s="5"/>
    </row>
    <row r="297" spans="1:11" ht="12.95" customHeight="1">
      <c r="A297" s="5"/>
      <c r="B297" s="4" t="s">
        <v>178</v>
      </c>
      <c r="C297" s="5"/>
      <c r="D297" s="5"/>
      <c r="E297" s="5"/>
      <c r="F297" s="5"/>
      <c r="G297" s="5"/>
      <c r="H297" s="5"/>
      <c r="I297" s="5"/>
      <c r="J297" s="5"/>
    </row>
    <row r="298" spans="1:11" ht="26.1" customHeight="1">
      <c r="A298" s="5"/>
      <c r="B298" s="64" t="s">
        <v>179</v>
      </c>
      <c r="C298" s="64"/>
      <c r="D298" s="64"/>
      <c r="E298" s="64"/>
      <c r="F298" s="64"/>
      <c r="G298" s="64"/>
      <c r="H298" s="64"/>
      <c r="I298" s="64"/>
      <c r="J298" s="5"/>
    </row>
    <row r="299" spans="1:11" ht="12.95" customHeight="1">
      <c r="A299" s="5"/>
      <c r="B299" s="64"/>
      <c r="C299" s="64"/>
      <c r="D299" s="64"/>
      <c r="E299" s="64"/>
      <c r="F299" s="64"/>
      <c r="G299" s="64"/>
      <c r="H299" s="64"/>
      <c r="I299" s="64"/>
      <c r="J299" s="5"/>
    </row>
    <row r="300" spans="1:11" ht="12.95" customHeight="1">
      <c r="A300" s="5"/>
      <c r="B300" s="4"/>
      <c r="C300" s="4"/>
      <c r="D300" s="4"/>
      <c r="E300" s="4"/>
      <c r="F300" s="4"/>
      <c r="G300" s="4"/>
      <c r="H300" s="4"/>
      <c r="I300" s="4"/>
      <c r="J300" s="5"/>
    </row>
    <row r="301" spans="1:11" ht="12.95" customHeight="1">
      <c r="A301" s="5"/>
      <c r="B301" s="4"/>
      <c r="C301" s="4"/>
      <c r="D301" s="4"/>
      <c r="E301" s="4"/>
      <c r="F301" s="4"/>
      <c r="G301" s="4"/>
      <c r="H301" s="4"/>
      <c r="I301" s="4"/>
      <c r="J301" s="5"/>
    </row>
    <row r="302" spans="1:11" ht="12.95" customHeight="1">
      <c r="A302" s="5"/>
      <c r="B302" s="64"/>
      <c r="C302" s="64"/>
      <c r="D302" s="64"/>
      <c r="E302" s="64"/>
      <c r="F302" s="64"/>
      <c r="G302" s="64"/>
      <c r="H302" s="64"/>
      <c r="I302" s="64"/>
      <c r="J302" s="5"/>
    </row>
    <row r="303" spans="1:11" ht="12.95" customHeight="1">
      <c r="A303" s="5"/>
      <c r="B303" s="5"/>
      <c r="C303" s="65" t="s">
        <v>2251</v>
      </c>
      <c r="D303" s="65"/>
      <c r="E303" s="65"/>
      <c r="F303" s="65"/>
      <c r="G303" s="5"/>
      <c r="H303" s="5"/>
      <c r="I303" s="5"/>
      <c r="J303" s="5"/>
    </row>
    <row r="304" spans="1:11" ht="12.95" customHeight="1">
      <c r="A304" s="5"/>
      <c r="B304" s="38" t="s">
        <v>181</v>
      </c>
      <c r="C304" s="65" t="s">
        <v>182</v>
      </c>
      <c r="D304" s="65"/>
      <c r="E304" s="65"/>
      <c r="F304" s="65"/>
      <c r="G304" s="5"/>
      <c r="H304" s="5"/>
      <c r="I304" s="5"/>
      <c r="J304" s="5"/>
    </row>
    <row r="305" spans="1:10" ht="120.95" customHeight="1">
      <c r="A305" s="5"/>
      <c r="B305" s="5"/>
      <c r="C305" s="63"/>
      <c r="D305" s="63"/>
      <c r="E305" s="5"/>
      <c r="F305" s="5"/>
      <c r="G305" s="5"/>
      <c r="H305" s="5"/>
      <c r="I305" s="5"/>
      <c r="J305" s="5"/>
    </row>
  </sheetData>
  <mergeCells count="6">
    <mergeCell ref="C305:D305"/>
    <mergeCell ref="B298:I298"/>
    <mergeCell ref="B299:I299"/>
    <mergeCell ref="B302:I302"/>
    <mergeCell ref="C303:F303"/>
    <mergeCell ref="C304:F304"/>
  </mergeCells>
  <hyperlinks>
    <hyperlink ref="A1" location="AxisArbitrageFund" display="AXISEAF" xr:uid="{00000000-0004-0000-1200-000000000000}"/>
    <hyperlink ref="B1" location="AxisArbitrageFund" display="Axis Arbitrage Fund" xr:uid="{00000000-0004-0000-12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</sheetPr>
  <dimension ref="A1:K29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3</v>
      </c>
      <c r="B1" s="4" t="s">
        <v>4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161</v>
      </c>
      <c r="B7" s="19" t="s">
        <v>162</v>
      </c>
      <c r="C7" s="15" t="s">
        <v>163</v>
      </c>
      <c r="D7" s="15" t="s">
        <v>164</v>
      </c>
      <c r="E7" s="20">
        <v>4726000</v>
      </c>
      <c r="F7" s="21">
        <v>4138.2651999999998</v>
      </c>
      <c r="G7" s="22">
        <v>0.56910000000000005</v>
      </c>
      <c r="H7" s="23">
        <v>7.3061000000000001E-2</v>
      </c>
      <c r="I7" s="24"/>
      <c r="J7" s="5"/>
    </row>
    <row r="8" spans="1:10" ht="12.95" customHeight="1">
      <c r="A8" s="18" t="s">
        <v>165</v>
      </c>
      <c r="B8" s="19" t="s">
        <v>166</v>
      </c>
      <c r="C8" s="15" t="s">
        <v>167</v>
      </c>
      <c r="D8" s="15" t="s">
        <v>164</v>
      </c>
      <c r="E8" s="20">
        <v>3532800</v>
      </c>
      <c r="F8" s="21">
        <v>3097.7426999999998</v>
      </c>
      <c r="G8" s="22">
        <v>0.42599999999999999</v>
      </c>
      <c r="H8" s="23">
        <v>7.3053000000000007E-2</v>
      </c>
      <c r="I8" s="24"/>
      <c r="J8" s="5"/>
    </row>
    <row r="9" spans="1:10" ht="12.95" customHeight="1">
      <c r="A9" s="5"/>
      <c r="B9" s="14" t="s">
        <v>168</v>
      </c>
      <c r="C9" s="15"/>
      <c r="D9" s="15"/>
      <c r="E9" s="15"/>
      <c r="F9" s="25">
        <v>7236.0078999999996</v>
      </c>
      <c r="G9" s="26">
        <v>0.995</v>
      </c>
      <c r="H9" s="27"/>
      <c r="I9" s="28"/>
      <c r="J9" s="5"/>
    </row>
    <row r="10" spans="1:10" ht="12.95" customHeight="1">
      <c r="A10" s="5"/>
      <c r="B10" s="29" t="s">
        <v>169</v>
      </c>
      <c r="C10" s="2"/>
      <c r="D10" s="2"/>
      <c r="E10" s="2"/>
      <c r="F10" s="27" t="s">
        <v>170</v>
      </c>
      <c r="G10" s="27" t="s">
        <v>170</v>
      </c>
      <c r="H10" s="27"/>
      <c r="I10" s="28"/>
      <c r="J10" s="5"/>
    </row>
    <row r="11" spans="1:10" ht="12.95" customHeight="1">
      <c r="A11" s="5"/>
      <c r="B11" s="29" t="s">
        <v>168</v>
      </c>
      <c r="C11" s="2"/>
      <c r="D11" s="2"/>
      <c r="E11" s="2"/>
      <c r="F11" s="27" t="s">
        <v>170</v>
      </c>
      <c r="G11" s="27" t="s">
        <v>170</v>
      </c>
      <c r="H11" s="27"/>
      <c r="I11" s="28"/>
      <c r="J11" s="5"/>
    </row>
    <row r="12" spans="1:10" ht="12.95" customHeight="1">
      <c r="A12" s="5"/>
      <c r="B12" s="29" t="s">
        <v>171</v>
      </c>
      <c r="C12" s="30"/>
      <c r="D12" s="2"/>
      <c r="E12" s="30"/>
      <c r="F12" s="25">
        <v>7236.0078999999996</v>
      </c>
      <c r="G12" s="26">
        <v>0.995</v>
      </c>
      <c r="H12" s="27"/>
      <c r="I12" s="28"/>
      <c r="J12" s="5"/>
    </row>
    <row r="13" spans="1:10" ht="12.95" customHeight="1">
      <c r="A13" s="5"/>
      <c r="B13" s="14" t="s">
        <v>172</v>
      </c>
      <c r="C13" s="15"/>
      <c r="D13" s="15"/>
      <c r="E13" s="15"/>
      <c r="F13" s="15"/>
      <c r="G13" s="15"/>
      <c r="H13" s="16"/>
      <c r="I13" s="17"/>
      <c r="J13" s="5"/>
    </row>
    <row r="14" spans="1:10" ht="12.95" customHeight="1">
      <c r="A14" s="18" t="s">
        <v>173</v>
      </c>
      <c r="B14" s="19" t="s">
        <v>174</v>
      </c>
      <c r="C14" s="15"/>
      <c r="D14" s="15"/>
      <c r="E14" s="20"/>
      <c r="F14" s="21">
        <v>5.399</v>
      </c>
      <c r="G14" s="22">
        <v>6.9999999999999999E-4</v>
      </c>
      <c r="H14" s="23">
        <v>6.6496186907427243E-2</v>
      </c>
      <c r="I14" s="24"/>
      <c r="J14" s="5"/>
    </row>
    <row r="15" spans="1:10" ht="12.95" customHeight="1">
      <c r="A15" s="5"/>
      <c r="B15" s="14" t="s">
        <v>168</v>
      </c>
      <c r="C15" s="15"/>
      <c r="D15" s="15"/>
      <c r="E15" s="15"/>
      <c r="F15" s="25">
        <v>5.399</v>
      </c>
      <c r="G15" s="26">
        <v>6.9999999999999999E-4</v>
      </c>
      <c r="H15" s="27"/>
      <c r="I15" s="28"/>
      <c r="J15" s="5"/>
    </row>
    <row r="16" spans="1:10" ht="12.95" customHeight="1">
      <c r="A16" s="5"/>
      <c r="B16" s="29" t="s">
        <v>171</v>
      </c>
      <c r="C16" s="30"/>
      <c r="D16" s="2"/>
      <c r="E16" s="30"/>
      <c r="F16" s="25">
        <v>5.399</v>
      </c>
      <c r="G16" s="26">
        <v>6.9999999999999999E-4</v>
      </c>
      <c r="H16" s="27"/>
      <c r="I16" s="28"/>
      <c r="J16" s="5"/>
    </row>
    <row r="17" spans="1:11" ht="12.95" customHeight="1">
      <c r="A17" s="5"/>
      <c r="B17" s="29" t="s">
        <v>175</v>
      </c>
      <c r="C17" s="15"/>
      <c r="D17" s="2"/>
      <c r="E17" s="15"/>
      <c r="F17" s="31">
        <v>30.783100000000001</v>
      </c>
      <c r="G17" s="26">
        <v>4.3E-3</v>
      </c>
      <c r="H17" s="27"/>
      <c r="I17" s="28"/>
      <c r="J17" s="5"/>
      <c r="K17" s="44"/>
    </row>
    <row r="18" spans="1:11" ht="12.95" customHeight="1">
      <c r="A18" s="5"/>
      <c r="B18" s="32" t="s">
        <v>176</v>
      </c>
      <c r="C18" s="33"/>
      <c r="D18" s="33"/>
      <c r="E18" s="33"/>
      <c r="F18" s="34">
        <v>7272.19</v>
      </c>
      <c r="G18" s="35">
        <v>1</v>
      </c>
      <c r="H18" s="36"/>
      <c r="I18" s="37"/>
      <c r="J18" s="5"/>
    </row>
    <row r="19" spans="1:11" ht="12.95" customHeight="1">
      <c r="A19" s="5"/>
      <c r="B19" s="7"/>
      <c r="C19" s="5"/>
      <c r="D19" s="5"/>
      <c r="E19" s="5"/>
      <c r="F19" s="5"/>
      <c r="G19" s="5"/>
      <c r="H19" s="5"/>
      <c r="I19" s="5"/>
      <c r="J19" s="5"/>
    </row>
    <row r="20" spans="1:11" ht="12.95" customHeight="1">
      <c r="A20" s="5"/>
      <c r="B20" s="4" t="s">
        <v>177</v>
      </c>
      <c r="C20" s="5"/>
      <c r="D20" s="5"/>
      <c r="E20" s="5"/>
      <c r="F20" s="5"/>
      <c r="G20" s="5"/>
      <c r="H20" s="5"/>
      <c r="I20" s="5"/>
      <c r="J20" s="5"/>
    </row>
    <row r="21" spans="1:11" ht="12.95" customHeight="1">
      <c r="A21" s="5"/>
      <c r="B21" s="4" t="s">
        <v>178</v>
      </c>
      <c r="C21" s="5"/>
      <c r="D21" s="5"/>
      <c r="E21" s="5"/>
      <c r="F21" s="5"/>
      <c r="G21" s="5"/>
      <c r="H21" s="5"/>
      <c r="I21" s="5"/>
      <c r="J21" s="5"/>
    </row>
    <row r="22" spans="1:11" ht="26.1" customHeight="1">
      <c r="A22" s="5"/>
      <c r="B22" s="64" t="s">
        <v>179</v>
      </c>
      <c r="C22" s="64"/>
      <c r="D22" s="64"/>
      <c r="E22" s="64"/>
      <c r="F22" s="64"/>
      <c r="G22" s="64"/>
      <c r="H22" s="64"/>
      <c r="I22" s="64"/>
      <c r="J22" s="5"/>
    </row>
    <row r="23" spans="1:11" ht="12.95" customHeight="1">
      <c r="A23" s="5"/>
      <c r="B23" s="64"/>
      <c r="C23" s="64"/>
      <c r="D23" s="64"/>
      <c r="E23" s="64"/>
      <c r="F23" s="64"/>
      <c r="G23" s="64"/>
      <c r="H23" s="64"/>
      <c r="I23" s="64"/>
      <c r="J23" s="5"/>
    </row>
    <row r="24" spans="1:11" ht="12.95" customHeight="1">
      <c r="A24" s="5"/>
      <c r="B24" s="4"/>
      <c r="C24" s="4"/>
      <c r="D24" s="4"/>
      <c r="E24" s="4"/>
      <c r="F24" s="4"/>
      <c r="G24" s="4"/>
      <c r="H24" s="4"/>
      <c r="I24" s="4"/>
      <c r="J24" s="5"/>
    </row>
    <row r="25" spans="1:11" ht="12.95" customHeight="1">
      <c r="A25" s="5"/>
      <c r="B25" s="4"/>
      <c r="C25" s="4"/>
      <c r="D25" s="4"/>
      <c r="E25" s="4"/>
      <c r="F25" s="4"/>
      <c r="G25" s="4"/>
      <c r="H25" s="4"/>
      <c r="I25" s="4"/>
      <c r="J25" s="5"/>
    </row>
    <row r="26" spans="1:11" ht="12.95" customHeight="1">
      <c r="A26" s="5"/>
      <c r="B26" s="64"/>
      <c r="C26" s="64"/>
      <c r="D26" s="64"/>
      <c r="E26" s="64"/>
      <c r="F26" s="64"/>
      <c r="G26" s="64"/>
      <c r="H26" s="64"/>
      <c r="I26" s="64"/>
      <c r="J26" s="5"/>
    </row>
    <row r="27" spans="1:11" ht="12.95" customHeight="1">
      <c r="A27" s="5"/>
      <c r="B27" s="5"/>
      <c r="C27" s="65" t="s">
        <v>180</v>
      </c>
      <c r="D27" s="65"/>
      <c r="E27" s="65"/>
      <c r="F27" s="65"/>
      <c r="G27" s="5"/>
      <c r="H27" s="5"/>
      <c r="I27" s="5"/>
      <c r="J27" s="5"/>
    </row>
    <row r="28" spans="1:11" ht="12.95" customHeight="1">
      <c r="A28" s="5"/>
      <c r="B28" s="38" t="s">
        <v>181</v>
      </c>
      <c r="C28" s="65" t="s">
        <v>182</v>
      </c>
      <c r="D28" s="65"/>
      <c r="E28" s="65"/>
      <c r="F28" s="65"/>
      <c r="G28" s="5"/>
      <c r="H28" s="5"/>
      <c r="I28" s="5"/>
      <c r="J28" s="5"/>
    </row>
    <row r="29" spans="1:11" ht="120.95" customHeight="1">
      <c r="A29" s="5"/>
      <c r="B29" s="5"/>
      <c r="C29" s="63"/>
      <c r="D29" s="63"/>
      <c r="E29" s="5"/>
      <c r="F29" s="5"/>
      <c r="G29" s="5"/>
      <c r="H29" s="5"/>
      <c r="I29" s="5"/>
      <c r="J29" s="5"/>
    </row>
  </sheetData>
  <mergeCells count="6">
    <mergeCell ref="C29:D29"/>
    <mergeCell ref="B22:I22"/>
    <mergeCell ref="B23:I23"/>
    <mergeCell ref="B26:I26"/>
    <mergeCell ref="C27:F27"/>
    <mergeCell ref="C28:F28"/>
  </mergeCells>
  <hyperlinks>
    <hyperlink ref="A1" location="AxisFixedTermPlanSeries1121143Days" display="AXIS112" xr:uid="{00000000-0004-0000-0100-000000000000}"/>
    <hyperlink ref="B1" location="AxisFixedTermPlanSeries1121143Days" display="Axis Fixed Term Plan - Series 112 (1143 Days)" xr:uid="{00000000-0004-0000-01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outlinePr summaryBelow="0"/>
  </sheetPr>
  <dimension ref="A1:K33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40</v>
      </c>
      <c r="B1" s="4" t="s">
        <v>41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219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220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2252</v>
      </c>
      <c r="B7" s="19" t="s">
        <v>2253</v>
      </c>
      <c r="C7" s="15" t="s">
        <v>2254</v>
      </c>
      <c r="D7" s="15"/>
      <c r="E7" s="20">
        <v>62778</v>
      </c>
      <c r="F7" s="21">
        <v>428.76749999999998</v>
      </c>
      <c r="G7" s="22">
        <v>0.22819999999999999</v>
      </c>
      <c r="H7" s="39"/>
      <c r="I7" s="24"/>
      <c r="J7" s="5"/>
    </row>
    <row r="8" spans="1:10" ht="12.95" customHeight="1">
      <c r="A8" s="18" t="s">
        <v>2255</v>
      </c>
      <c r="B8" s="19" t="s">
        <v>14</v>
      </c>
      <c r="C8" s="15" t="s">
        <v>2256</v>
      </c>
      <c r="D8" s="15"/>
      <c r="E8" s="20">
        <v>64169</v>
      </c>
      <c r="F8" s="21">
        <v>321.3263</v>
      </c>
      <c r="G8" s="22">
        <v>0.17100000000000001</v>
      </c>
      <c r="H8" s="39"/>
      <c r="I8" s="24"/>
      <c r="J8" s="5"/>
    </row>
    <row r="9" spans="1:10" ht="12.95" customHeight="1">
      <c r="A9" s="18" t="s">
        <v>2257</v>
      </c>
      <c r="B9" s="19" t="s">
        <v>2258</v>
      </c>
      <c r="C9" s="15" t="s">
        <v>2259</v>
      </c>
      <c r="D9" s="15"/>
      <c r="E9" s="20">
        <v>161385</v>
      </c>
      <c r="F9" s="21">
        <v>313.42579999999998</v>
      </c>
      <c r="G9" s="22">
        <v>0.1668</v>
      </c>
      <c r="H9" s="39"/>
      <c r="I9" s="24"/>
      <c r="J9" s="5"/>
    </row>
    <row r="10" spans="1:10" ht="12.95" customHeight="1">
      <c r="A10" s="18" t="s">
        <v>2260</v>
      </c>
      <c r="B10" s="19" t="s">
        <v>21</v>
      </c>
      <c r="C10" s="15" t="s">
        <v>2261</v>
      </c>
      <c r="D10" s="15"/>
      <c r="E10" s="20">
        <v>265551</v>
      </c>
      <c r="F10" s="21">
        <v>281.37779999999998</v>
      </c>
      <c r="G10" s="22">
        <v>0.1497</v>
      </c>
      <c r="H10" s="39"/>
      <c r="I10" s="24"/>
      <c r="J10" s="5"/>
    </row>
    <row r="11" spans="1:10" ht="12.95" customHeight="1">
      <c r="A11" s="18" t="s">
        <v>2262</v>
      </c>
      <c r="B11" s="19" t="s">
        <v>95</v>
      </c>
      <c r="C11" s="15" t="s">
        <v>2263</v>
      </c>
      <c r="D11" s="15"/>
      <c r="E11" s="20">
        <v>102479</v>
      </c>
      <c r="F11" s="21">
        <v>249.0035</v>
      </c>
      <c r="G11" s="22">
        <v>0.13250000000000001</v>
      </c>
      <c r="H11" s="39"/>
      <c r="I11" s="24"/>
      <c r="J11" s="5"/>
    </row>
    <row r="12" spans="1:10" ht="12.95" customHeight="1">
      <c r="A12" s="18" t="s">
        <v>2264</v>
      </c>
      <c r="B12" s="19" t="s">
        <v>2265</v>
      </c>
      <c r="C12" s="15" t="s">
        <v>2266</v>
      </c>
      <c r="D12" s="15"/>
      <c r="E12" s="20">
        <v>35023</v>
      </c>
      <c r="F12" s="21">
        <v>122.6435</v>
      </c>
      <c r="G12" s="22">
        <v>6.5299999999999997E-2</v>
      </c>
      <c r="H12" s="39"/>
      <c r="I12" s="24"/>
      <c r="J12" s="5"/>
    </row>
    <row r="13" spans="1:10" ht="12.95" customHeight="1">
      <c r="A13" s="18" t="s">
        <v>2267</v>
      </c>
      <c r="B13" s="19" t="s">
        <v>69</v>
      </c>
      <c r="C13" s="15" t="s">
        <v>2268</v>
      </c>
      <c r="D13" s="15"/>
      <c r="E13" s="20">
        <v>64067</v>
      </c>
      <c r="F13" s="21">
        <v>77.995199999999997</v>
      </c>
      <c r="G13" s="22">
        <v>4.1500000000000002E-2</v>
      </c>
      <c r="H13" s="39"/>
      <c r="I13" s="24"/>
      <c r="J13" s="5"/>
    </row>
    <row r="14" spans="1:10" ht="12.95" customHeight="1">
      <c r="A14" s="18" t="s">
        <v>2269</v>
      </c>
      <c r="B14" s="19" t="s">
        <v>4373</v>
      </c>
      <c r="C14" s="15" t="s">
        <v>2270</v>
      </c>
      <c r="D14" s="15"/>
      <c r="E14" s="20">
        <v>21415</v>
      </c>
      <c r="F14" s="21">
        <v>18.613900000000001</v>
      </c>
      <c r="G14" s="22">
        <v>9.9000000000000008E-3</v>
      </c>
      <c r="H14" s="39"/>
      <c r="I14" s="24"/>
      <c r="J14" s="5"/>
    </row>
    <row r="15" spans="1:10" ht="12.95" customHeight="1">
      <c r="A15" s="5"/>
      <c r="B15" s="14" t="s">
        <v>168</v>
      </c>
      <c r="C15" s="15"/>
      <c r="D15" s="15"/>
      <c r="E15" s="15"/>
      <c r="F15" s="25">
        <v>1813.1534999999999</v>
      </c>
      <c r="G15" s="26">
        <v>0.96489999999999998</v>
      </c>
      <c r="H15" s="27"/>
      <c r="I15" s="28"/>
      <c r="J15" s="5"/>
    </row>
    <row r="16" spans="1:10" ht="12.95" customHeight="1">
      <c r="A16" s="5"/>
      <c r="B16" s="29" t="s">
        <v>171</v>
      </c>
      <c r="C16" s="30"/>
      <c r="D16" s="2"/>
      <c r="E16" s="30"/>
      <c r="F16" s="25">
        <v>1813.1534999999999</v>
      </c>
      <c r="G16" s="26">
        <v>0.96489999999999998</v>
      </c>
      <c r="H16" s="27"/>
      <c r="I16" s="28"/>
      <c r="J16" s="5"/>
    </row>
    <row r="17" spans="1:11" ht="12.95" customHeight="1">
      <c r="A17" s="5"/>
      <c r="B17" s="14" t="s">
        <v>172</v>
      </c>
      <c r="C17" s="15"/>
      <c r="D17" s="15"/>
      <c r="E17" s="15"/>
      <c r="F17" s="15"/>
      <c r="G17" s="15"/>
      <c r="H17" s="16"/>
      <c r="I17" s="17"/>
      <c r="J17" s="5"/>
    </row>
    <row r="18" spans="1:11" ht="12.95" customHeight="1">
      <c r="A18" s="18" t="s">
        <v>173</v>
      </c>
      <c r="B18" s="19" t="s">
        <v>174</v>
      </c>
      <c r="C18" s="15"/>
      <c r="D18" s="15"/>
      <c r="E18" s="20"/>
      <c r="F18" s="21">
        <v>65.468100000000007</v>
      </c>
      <c r="G18" s="22">
        <v>3.4799999999999998E-2</v>
      </c>
      <c r="H18" s="23">
        <v>6.6500309259094462E-2</v>
      </c>
      <c r="I18" s="24"/>
      <c r="J18" s="5"/>
    </row>
    <row r="19" spans="1:11" ht="12.95" customHeight="1">
      <c r="A19" s="5"/>
      <c r="B19" s="14" t="s">
        <v>168</v>
      </c>
      <c r="C19" s="15"/>
      <c r="D19" s="15"/>
      <c r="E19" s="15"/>
      <c r="F19" s="25">
        <v>65.468100000000007</v>
      </c>
      <c r="G19" s="26">
        <v>3.4799999999999998E-2</v>
      </c>
      <c r="H19" s="27"/>
      <c r="I19" s="28"/>
      <c r="J19" s="5"/>
    </row>
    <row r="20" spans="1:11" ht="12.95" customHeight="1">
      <c r="A20" s="5"/>
      <c r="B20" s="29" t="s">
        <v>171</v>
      </c>
      <c r="C20" s="30"/>
      <c r="D20" s="2"/>
      <c r="E20" s="30"/>
      <c r="F20" s="25">
        <v>65.468100000000007</v>
      </c>
      <c r="G20" s="26">
        <v>3.4799999999999998E-2</v>
      </c>
      <c r="H20" s="27"/>
      <c r="I20" s="28"/>
      <c r="J20" s="5"/>
    </row>
    <row r="21" spans="1:11" ht="12.95" customHeight="1">
      <c r="A21" s="5"/>
      <c r="B21" s="29" t="s">
        <v>175</v>
      </c>
      <c r="C21" s="15"/>
      <c r="D21" s="2"/>
      <c r="E21" s="15"/>
      <c r="F21" s="31">
        <v>0.47839999999999999</v>
      </c>
      <c r="G21" s="26">
        <v>2.9999999999999997E-4</v>
      </c>
      <c r="H21" s="27"/>
      <c r="I21" s="28"/>
      <c r="J21" s="5"/>
      <c r="K21" s="44"/>
    </row>
    <row r="22" spans="1:11" ht="12.95" customHeight="1">
      <c r="A22" s="5"/>
      <c r="B22" s="32" t="s">
        <v>176</v>
      </c>
      <c r="C22" s="33"/>
      <c r="D22" s="33"/>
      <c r="E22" s="33"/>
      <c r="F22" s="34">
        <v>1879.1</v>
      </c>
      <c r="G22" s="35">
        <v>1</v>
      </c>
      <c r="H22" s="36"/>
      <c r="I22" s="37"/>
      <c r="J22" s="5"/>
    </row>
    <row r="23" spans="1:11" ht="12.95" customHeight="1">
      <c r="A23" s="5"/>
      <c r="B23" s="7"/>
      <c r="C23" s="5"/>
      <c r="D23" s="5"/>
      <c r="E23" s="5"/>
      <c r="F23" s="5"/>
      <c r="G23" s="5"/>
      <c r="H23" s="5"/>
      <c r="I23" s="5"/>
      <c r="J23" s="5"/>
    </row>
    <row r="24" spans="1:11" ht="12.95" customHeight="1">
      <c r="A24" s="5"/>
      <c r="B24" s="4" t="s">
        <v>177</v>
      </c>
      <c r="C24" s="5"/>
      <c r="D24" s="5"/>
      <c r="E24" s="5"/>
      <c r="F24" s="5"/>
      <c r="G24" s="5"/>
      <c r="H24" s="5"/>
      <c r="I24" s="5"/>
      <c r="J24" s="5"/>
    </row>
    <row r="25" spans="1:11" ht="12.95" customHeight="1">
      <c r="A25" s="5"/>
      <c r="B25" s="4" t="s">
        <v>178</v>
      </c>
      <c r="C25" s="5"/>
      <c r="D25" s="5"/>
      <c r="E25" s="5"/>
      <c r="F25" s="5"/>
      <c r="G25" s="5"/>
      <c r="H25" s="5"/>
      <c r="I25" s="5"/>
      <c r="J25" s="5"/>
    </row>
    <row r="26" spans="1:11" ht="26.1" customHeight="1">
      <c r="A26" s="5"/>
      <c r="B26" s="64" t="s">
        <v>179</v>
      </c>
      <c r="C26" s="64"/>
      <c r="D26" s="64"/>
      <c r="E26" s="64"/>
      <c r="F26" s="64"/>
      <c r="G26" s="64"/>
      <c r="H26" s="64"/>
      <c r="I26" s="64"/>
      <c r="J26" s="5"/>
    </row>
    <row r="27" spans="1:11" ht="26.25" customHeight="1">
      <c r="A27" s="5"/>
      <c r="B27" s="64" t="s">
        <v>4482</v>
      </c>
      <c r="C27" s="64"/>
      <c r="D27" s="64"/>
      <c r="E27" s="64"/>
      <c r="F27" s="64"/>
      <c r="G27" s="64"/>
      <c r="H27" s="64"/>
      <c r="I27" s="64"/>
      <c r="J27" s="5"/>
    </row>
    <row r="28" spans="1:11" ht="12.95" customHeight="1">
      <c r="A28" s="5"/>
      <c r="B28" s="4"/>
      <c r="C28" s="4"/>
      <c r="D28" s="4"/>
      <c r="E28" s="4"/>
      <c r="F28" s="4"/>
      <c r="G28" s="4"/>
      <c r="H28" s="4"/>
      <c r="I28" s="4"/>
      <c r="J28" s="5"/>
    </row>
    <row r="29" spans="1:11" ht="12.95" customHeight="1">
      <c r="A29" s="5"/>
      <c r="B29" s="4"/>
      <c r="C29" s="4"/>
      <c r="D29" s="4"/>
      <c r="E29" s="4"/>
      <c r="F29" s="4"/>
      <c r="G29" s="4"/>
      <c r="H29" s="4"/>
      <c r="I29" s="4"/>
      <c r="J29" s="5"/>
    </row>
    <row r="30" spans="1:11" ht="12.95" customHeight="1">
      <c r="A30" s="5"/>
      <c r="B30" s="64"/>
      <c r="C30" s="64"/>
      <c r="D30" s="64"/>
      <c r="E30" s="64"/>
      <c r="F30" s="64"/>
      <c r="G30" s="64"/>
      <c r="H30" s="64"/>
      <c r="I30" s="64"/>
      <c r="J30" s="5"/>
    </row>
    <row r="31" spans="1:11" ht="12.95" customHeight="1">
      <c r="A31" s="5"/>
      <c r="B31" s="5"/>
      <c r="C31" s="65" t="s">
        <v>501</v>
      </c>
      <c r="D31" s="65"/>
      <c r="E31" s="65"/>
      <c r="F31" s="65"/>
      <c r="G31" s="5"/>
      <c r="H31" s="5"/>
      <c r="I31" s="5"/>
      <c r="J31" s="5"/>
    </row>
    <row r="32" spans="1:11" ht="12.95" customHeight="1">
      <c r="A32" s="5"/>
      <c r="B32" s="38" t="s">
        <v>181</v>
      </c>
      <c r="C32" s="65" t="s">
        <v>182</v>
      </c>
      <c r="D32" s="65"/>
      <c r="E32" s="65"/>
      <c r="F32" s="65"/>
      <c r="G32" s="5"/>
      <c r="H32" s="5"/>
      <c r="I32" s="5"/>
      <c r="J32" s="5"/>
    </row>
    <row r="33" spans="1:10" ht="120.95" customHeight="1">
      <c r="A33" s="5"/>
      <c r="B33" s="5"/>
      <c r="C33" s="63"/>
      <c r="D33" s="63"/>
      <c r="E33" s="5"/>
      <c r="F33" s="5"/>
      <c r="G33" s="5"/>
      <c r="H33" s="5"/>
      <c r="I33" s="5"/>
      <c r="J33" s="5"/>
    </row>
  </sheetData>
  <mergeCells count="6">
    <mergeCell ref="C33:D33"/>
    <mergeCell ref="B26:I26"/>
    <mergeCell ref="B27:I27"/>
    <mergeCell ref="B30:I30"/>
    <mergeCell ref="C31:F31"/>
    <mergeCell ref="C32:F32"/>
  </mergeCells>
  <hyperlinks>
    <hyperlink ref="A1" location="AxisEquityETFsFoF" display="AXISEFOF" xr:uid="{00000000-0004-0000-1300-000000000000}"/>
    <hyperlink ref="B1" location="AxisEquityETFsFoF" display="Axis Equity ETFs FoF" xr:uid="{00000000-0004-0000-13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outlinePr summaryBelow="0"/>
  </sheetPr>
  <dimension ref="A1:K132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42</v>
      </c>
      <c r="B1" s="4" t="s">
        <v>43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261</v>
      </c>
      <c r="B7" s="19" t="s">
        <v>262</v>
      </c>
      <c r="C7" s="15" t="s">
        <v>263</v>
      </c>
      <c r="D7" s="15" t="s">
        <v>260</v>
      </c>
      <c r="E7" s="20">
        <v>892026</v>
      </c>
      <c r="F7" s="21">
        <v>10261.867099999999</v>
      </c>
      <c r="G7" s="22">
        <v>6.4600000000000005E-2</v>
      </c>
      <c r="H7" s="39"/>
      <c r="I7" s="24"/>
      <c r="J7" s="5"/>
    </row>
    <row r="8" spans="1:10" ht="12.95" customHeight="1">
      <c r="A8" s="18" t="s">
        <v>257</v>
      </c>
      <c r="B8" s="19" t="s">
        <v>258</v>
      </c>
      <c r="C8" s="15" t="s">
        <v>259</v>
      </c>
      <c r="D8" s="15" t="s">
        <v>260</v>
      </c>
      <c r="E8" s="20">
        <v>506433</v>
      </c>
      <c r="F8" s="21">
        <v>7698.2879999999996</v>
      </c>
      <c r="G8" s="22">
        <v>4.8500000000000001E-2</v>
      </c>
      <c r="H8" s="39"/>
      <c r="I8" s="24"/>
      <c r="J8" s="5"/>
    </row>
    <row r="9" spans="1:10" ht="12.95" customHeight="1">
      <c r="A9" s="18" t="s">
        <v>264</v>
      </c>
      <c r="B9" s="19" t="s">
        <v>265</v>
      </c>
      <c r="C9" s="15" t="s">
        <v>266</v>
      </c>
      <c r="D9" s="15" t="s">
        <v>267</v>
      </c>
      <c r="E9" s="20">
        <v>172013</v>
      </c>
      <c r="F9" s="21">
        <v>5046.8613999999998</v>
      </c>
      <c r="G9" s="22">
        <v>3.1800000000000002E-2</v>
      </c>
      <c r="H9" s="39"/>
      <c r="I9" s="24"/>
      <c r="J9" s="5"/>
    </row>
    <row r="10" spans="1:10" ht="12.95" customHeight="1">
      <c r="A10" s="18" t="s">
        <v>321</v>
      </c>
      <c r="B10" s="19" t="s">
        <v>322</v>
      </c>
      <c r="C10" s="15" t="s">
        <v>323</v>
      </c>
      <c r="D10" s="15" t="s">
        <v>274</v>
      </c>
      <c r="E10" s="20">
        <v>325202</v>
      </c>
      <c r="F10" s="21">
        <v>4619.6570000000002</v>
      </c>
      <c r="G10" s="22">
        <v>2.9100000000000001E-2</v>
      </c>
      <c r="H10" s="39"/>
      <c r="I10" s="24"/>
      <c r="J10" s="5"/>
    </row>
    <row r="11" spans="1:10" ht="12.95" customHeight="1">
      <c r="A11" s="18" t="s">
        <v>271</v>
      </c>
      <c r="B11" s="19" t="s">
        <v>272</v>
      </c>
      <c r="C11" s="15" t="s">
        <v>273</v>
      </c>
      <c r="D11" s="15" t="s">
        <v>274</v>
      </c>
      <c r="E11" s="20">
        <v>119766</v>
      </c>
      <c r="F11" s="21">
        <v>4575.8397000000004</v>
      </c>
      <c r="G11" s="22">
        <v>2.8799999999999999E-2</v>
      </c>
      <c r="H11" s="39"/>
      <c r="I11" s="24"/>
      <c r="J11" s="5"/>
    </row>
    <row r="12" spans="1:10" ht="12.95" customHeight="1">
      <c r="A12" s="18" t="s">
        <v>298</v>
      </c>
      <c r="B12" s="19" t="s">
        <v>299</v>
      </c>
      <c r="C12" s="15" t="s">
        <v>300</v>
      </c>
      <c r="D12" s="15" t="s">
        <v>301</v>
      </c>
      <c r="E12" s="20">
        <v>306000</v>
      </c>
      <c r="F12" s="21">
        <v>4046.2379999999998</v>
      </c>
      <c r="G12" s="22">
        <v>2.5499999999999998E-2</v>
      </c>
      <c r="H12" s="39"/>
      <c r="I12" s="24"/>
      <c r="J12" s="5"/>
    </row>
    <row r="13" spans="1:10" ht="12.95" customHeight="1">
      <c r="A13" s="18" t="s">
        <v>798</v>
      </c>
      <c r="B13" s="19" t="s">
        <v>799</v>
      </c>
      <c r="C13" s="15" t="s">
        <v>800</v>
      </c>
      <c r="D13" s="15" t="s">
        <v>294</v>
      </c>
      <c r="E13" s="20">
        <v>183595</v>
      </c>
      <c r="F13" s="21">
        <v>3958.9508000000001</v>
      </c>
      <c r="G13" s="22">
        <v>2.4899999999999999E-2</v>
      </c>
      <c r="H13" s="39"/>
      <c r="I13" s="24"/>
      <c r="J13" s="5"/>
    </row>
    <row r="14" spans="1:10" ht="12.95" customHeight="1">
      <c r="A14" s="18" t="s">
        <v>897</v>
      </c>
      <c r="B14" s="19" t="s">
        <v>898</v>
      </c>
      <c r="C14" s="15" t="s">
        <v>899</v>
      </c>
      <c r="D14" s="15" t="s">
        <v>900</v>
      </c>
      <c r="E14" s="20">
        <v>106351</v>
      </c>
      <c r="F14" s="21">
        <v>3886.1718999999998</v>
      </c>
      <c r="G14" s="22">
        <v>2.4500000000000001E-2</v>
      </c>
      <c r="H14" s="39"/>
      <c r="I14" s="24"/>
      <c r="J14" s="5"/>
    </row>
    <row r="15" spans="1:10" ht="12.95" customHeight="1">
      <c r="A15" s="18" t="s">
        <v>391</v>
      </c>
      <c r="B15" s="19" t="s">
        <v>392</v>
      </c>
      <c r="C15" s="15" t="s">
        <v>393</v>
      </c>
      <c r="D15" s="15" t="s">
        <v>394</v>
      </c>
      <c r="E15" s="20">
        <v>105802</v>
      </c>
      <c r="F15" s="21">
        <v>3802.8413</v>
      </c>
      <c r="G15" s="22">
        <v>2.3900000000000001E-2</v>
      </c>
      <c r="H15" s="39"/>
      <c r="I15" s="24"/>
      <c r="J15" s="5"/>
    </row>
    <row r="16" spans="1:10" ht="12.95" customHeight="1">
      <c r="A16" s="18" t="s">
        <v>302</v>
      </c>
      <c r="B16" s="19" t="s">
        <v>303</v>
      </c>
      <c r="C16" s="15" t="s">
        <v>304</v>
      </c>
      <c r="D16" s="15" t="s">
        <v>305</v>
      </c>
      <c r="E16" s="20">
        <v>855510</v>
      </c>
      <c r="F16" s="21">
        <v>3107.2123000000001</v>
      </c>
      <c r="G16" s="22">
        <v>1.9599999999999999E-2</v>
      </c>
      <c r="H16" s="39"/>
      <c r="I16" s="24"/>
      <c r="J16" s="5"/>
    </row>
    <row r="17" spans="1:10" ht="12.95" customHeight="1">
      <c r="A17" s="18" t="s">
        <v>859</v>
      </c>
      <c r="B17" s="19" t="s">
        <v>860</v>
      </c>
      <c r="C17" s="15" t="s">
        <v>861</v>
      </c>
      <c r="D17" s="15" t="s">
        <v>462</v>
      </c>
      <c r="E17" s="20">
        <v>66059</v>
      </c>
      <c r="F17" s="21">
        <v>3041.2242000000001</v>
      </c>
      <c r="G17" s="22">
        <v>1.9099999999999999E-2</v>
      </c>
      <c r="H17" s="39"/>
      <c r="I17" s="24"/>
      <c r="J17" s="5"/>
    </row>
    <row r="18" spans="1:10" ht="12.95" customHeight="1">
      <c r="A18" s="18" t="s">
        <v>820</v>
      </c>
      <c r="B18" s="19" t="s">
        <v>821</v>
      </c>
      <c r="C18" s="15" t="s">
        <v>822</v>
      </c>
      <c r="D18" s="15" t="s">
        <v>278</v>
      </c>
      <c r="E18" s="20">
        <v>170000</v>
      </c>
      <c r="F18" s="21">
        <v>2745.5</v>
      </c>
      <c r="G18" s="22">
        <v>1.7299999999999999E-2</v>
      </c>
      <c r="H18" s="39"/>
      <c r="I18" s="24"/>
      <c r="J18" s="5"/>
    </row>
    <row r="19" spans="1:10" ht="12.95" customHeight="1">
      <c r="A19" s="18" t="s">
        <v>804</v>
      </c>
      <c r="B19" s="19" t="s">
        <v>805</v>
      </c>
      <c r="C19" s="15" t="s">
        <v>806</v>
      </c>
      <c r="D19" s="15" t="s">
        <v>452</v>
      </c>
      <c r="E19" s="20">
        <v>170952</v>
      </c>
      <c r="F19" s="21">
        <v>2567.87</v>
      </c>
      <c r="G19" s="22">
        <v>1.6199999999999999E-2</v>
      </c>
      <c r="H19" s="39"/>
      <c r="I19" s="24"/>
      <c r="J19" s="5"/>
    </row>
    <row r="20" spans="1:10" ht="12.95" customHeight="1">
      <c r="A20" s="18" t="s">
        <v>955</v>
      </c>
      <c r="B20" s="19" t="s">
        <v>956</v>
      </c>
      <c r="C20" s="15" t="s">
        <v>957</v>
      </c>
      <c r="D20" s="15" t="s">
        <v>394</v>
      </c>
      <c r="E20" s="20">
        <v>2329975</v>
      </c>
      <c r="F20" s="21">
        <v>2491.2093</v>
      </c>
      <c r="G20" s="22">
        <v>1.5699999999999999E-2</v>
      </c>
      <c r="H20" s="39"/>
      <c r="I20" s="24"/>
      <c r="J20" s="5"/>
    </row>
    <row r="21" spans="1:10" ht="12.95" customHeight="1">
      <c r="A21" s="18" t="s">
        <v>907</v>
      </c>
      <c r="B21" s="19" t="s">
        <v>908</v>
      </c>
      <c r="C21" s="15" t="s">
        <v>909</v>
      </c>
      <c r="D21" s="15" t="s">
        <v>286</v>
      </c>
      <c r="E21" s="20">
        <v>236778</v>
      </c>
      <c r="F21" s="21">
        <v>2449.7051999999999</v>
      </c>
      <c r="G21" s="22">
        <v>1.54E-2</v>
      </c>
      <c r="H21" s="39"/>
      <c r="I21" s="24"/>
      <c r="J21" s="5"/>
    </row>
    <row r="22" spans="1:10" ht="12.95" customHeight="1">
      <c r="A22" s="18" t="s">
        <v>877</v>
      </c>
      <c r="B22" s="19" t="s">
        <v>878</v>
      </c>
      <c r="C22" s="15" t="s">
        <v>879</v>
      </c>
      <c r="D22" s="15" t="s">
        <v>880</v>
      </c>
      <c r="E22" s="20">
        <v>181901</v>
      </c>
      <c r="F22" s="21">
        <v>2218.2827000000002</v>
      </c>
      <c r="G22" s="22">
        <v>1.4E-2</v>
      </c>
      <c r="H22" s="39"/>
      <c r="I22" s="24"/>
      <c r="J22" s="5"/>
    </row>
    <row r="23" spans="1:10" ht="12.95" customHeight="1">
      <c r="A23" s="18" t="s">
        <v>1668</v>
      </c>
      <c r="B23" s="19" t="s">
        <v>1669</v>
      </c>
      <c r="C23" s="15" t="s">
        <v>1670</v>
      </c>
      <c r="D23" s="15" t="s">
        <v>452</v>
      </c>
      <c r="E23" s="20">
        <v>93674</v>
      </c>
      <c r="F23" s="21">
        <v>2214.8281000000002</v>
      </c>
      <c r="G23" s="22">
        <v>1.3899999999999999E-2</v>
      </c>
      <c r="H23" s="39"/>
      <c r="I23" s="24"/>
      <c r="J23" s="5"/>
    </row>
    <row r="24" spans="1:10" ht="12.95" customHeight="1">
      <c r="A24" s="18" t="s">
        <v>268</v>
      </c>
      <c r="B24" s="19" t="s">
        <v>269</v>
      </c>
      <c r="C24" s="15" t="s">
        <v>270</v>
      </c>
      <c r="D24" s="15" t="s">
        <v>260</v>
      </c>
      <c r="E24" s="20">
        <v>266000</v>
      </c>
      <c r="F24" s="21">
        <v>2197.8249999999998</v>
      </c>
      <c r="G24" s="22">
        <v>1.38E-2</v>
      </c>
      <c r="H24" s="39"/>
      <c r="I24" s="24"/>
      <c r="J24" s="5"/>
    </row>
    <row r="25" spans="1:10" ht="12.95" customHeight="1">
      <c r="A25" s="18" t="s">
        <v>801</v>
      </c>
      <c r="B25" s="19" t="s">
        <v>802</v>
      </c>
      <c r="C25" s="15" t="s">
        <v>803</v>
      </c>
      <c r="D25" s="15" t="s">
        <v>278</v>
      </c>
      <c r="E25" s="20">
        <v>30217</v>
      </c>
      <c r="F25" s="21">
        <v>2092.0891000000001</v>
      </c>
      <c r="G25" s="22">
        <v>1.32E-2</v>
      </c>
      <c r="H25" s="39"/>
      <c r="I25" s="24"/>
      <c r="J25" s="5"/>
    </row>
    <row r="26" spans="1:10" ht="12.95" customHeight="1">
      <c r="A26" s="18" t="s">
        <v>449</v>
      </c>
      <c r="B26" s="19" t="s">
        <v>450</v>
      </c>
      <c r="C26" s="15" t="s">
        <v>451</v>
      </c>
      <c r="D26" s="15" t="s">
        <v>452</v>
      </c>
      <c r="E26" s="20">
        <v>51342</v>
      </c>
      <c r="F26" s="21">
        <v>2054.9122000000002</v>
      </c>
      <c r="G26" s="22">
        <v>1.29E-2</v>
      </c>
      <c r="H26" s="39"/>
      <c r="I26" s="24"/>
      <c r="J26" s="5"/>
    </row>
    <row r="27" spans="1:10" ht="12.95" customHeight="1">
      <c r="A27" s="18" t="s">
        <v>374</v>
      </c>
      <c r="B27" s="19" t="s">
        <v>375</v>
      </c>
      <c r="C27" s="15" t="s">
        <v>376</v>
      </c>
      <c r="D27" s="15" t="s">
        <v>260</v>
      </c>
      <c r="E27" s="20">
        <v>119794</v>
      </c>
      <c r="F27" s="21">
        <v>1945.3947000000001</v>
      </c>
      <c r="G27" s="22">
        <v>1.2200000000000001E-2</v>
      </c>
      <c r="H27" s="39"/>
      <c r="I27" s="24"/>
      <c r="J27" s="5"/>
    </row>
    <row r="28" spans="1:10" ht="12.95" customHeight="1">
      <c r="A28" s="18" t="s">
        <v>936</v>
      </c>
      <c r="B28" s="19" t="s">
        <v>937</v>
      </c>
      <c r="C28" s="15" t="s">
        <v>938</v>
      </c>
      <c r="D28" s="15" t="s">
        <v>462</v>
      </c>
      <c r="E28" s="20">
        <v>1087052</v>
      </c>
      <c r="F28" s="21">
        <v>1921.3643999999999</v>
      </c>
      <c r="G28" s="22">
        <v>1.21E-2</v>
      </c>
      <c r="H28" s="39"/>
      <c r="I28" s="24"/>
      <c r="J28" s="5"/>
    </row>
    <row r="29" spans="1:10" ht="12.95" customHeight="1">
      <c r="A29" s="18" t="s">
        <v>435</v>
      </c>
      <c r="B29" s="19" t="s">
        <v>436</v>
      </c>
      <c r="C29" s="15" t="s">
        <v>437</v>
      </c>
      <c r="D29" s="15" t="s">
        <v>438</v>
      </c>
      <c r="E29" s="20">
        <v>416208</v>
      </c>
      <c r="F29" s="21">
        <v>1890.8329000000001</v>
      </c>
      <c r="G29" s="22">
        <v>1.1900000000000001E-2</v>
      </c>
      <c r="H29" s="39"/>
      <c r="I29" s="24"/>
      <c r="J29" s="5"/>
    </row>
    <row r="30" spans="1:10" ht="12.95" customHeight="1">
      <c r="A30" s="18" t="s">
        <v>916</v>
      </c>
      <c r="B30" s="19" t="s">
        <v>917</v>
      </c>
      <c r="C30" s="15" t="s">
        <v>918</v>
      </c>
      <c r="D30" s="15" t="s">
        <v>286</v>
      </c>
      <c r="E30" s="20">
        <v>1405445</v>
      </c>
      <c r="F30" s="21">
        <v>1843.9438</v>
      </c>
      <c r="G30" s="22">
        <v>1.1599999999999999E-2</v>
      </c>
      <c r="H30" s="39"/>
      <c r="I30" s="24"/>
      <c r="J30" s="5"/>
    </row>
    <row r="31" spans="1:10" ht="12.95" customHeight="1">
      <c r="A31" s="18" t="s">
        <v>931</v>
      </c>
      <c r="B31" s="19" t="s">
        <v>4374</v>
      </c>
      <c r="C31" s="15" t="s">
        <v>932</v>
      </c>
      <c r="D31" s="15" t="s">
        <v>278</v>
      </c>
      <c r="E31" s="20">
        <v>1800</v>
      </c>
      <c r="F31" s="21">
        <v>1785.7439999999999</v>
      </c>
      <c r="G31" s="22">
        <v>1.12E-2</v>
      </c>
      <c r="H31" s="59" t="s">
        <v>4391</v>
      </c>
      <c r="I31" s="24"/>
      <c r="J31" s="5"/>
    </row>
    <row r="32" spans="1:10" ht="12.95" customHeight="1">
      <c r="A32" s="18" t="s">
        <v>357</v>
      </c>
      <c r="B32" s="19" t="s">
        <v>358</v>
      </c>
      <c r="C32" s="15" t="s">
        <v>359</v>
      </c>
      <c r="D32" s="15" t="s">
        <v>278</v>
      </c>
      <c r="E32" s="20">
        <v>448804</v>
      </c>
      <c r="F32" s="21">
        <v>1691.9911</v>
      </c>
      <c r="G32" s="22">
        <v>1.06E-2</v>
      </c>
      <c r="H32" s="39"/>
      <c r="I32" s="24"/>
      <c r="J32" s="5"/>
    </row>
    <row r="33" spans="1:10" ht="12.95" customHeight="1">
      <c r="A33" s="18" t="s">
        <v>354</v>
      </c>
      <c r="B33" s="19" t="s">
        <v>355</v>
      </c>
      <c r="C33" s="15" t="s">
        <v>356</v>
      </c>
      <c r="D33" s="15" t="s">
        <v>349</v>
      </c>
      <c r="E33" s="20">
        <v>163410</v>
      </c>
      <c r="F33" s="21">
        <v>1687.8619000000001</v>
      </c>
      <c r="G33" s="22">
        <v>1.06E-2</v>
      </c>
      <c r="H33" s="39"/>
      <c r="I33" s="24"/>
      <c r="J33" s="5"/>
    </row>
    <row r="34" spans="1:10" ht="12.95" customHeight="1">
      <c r="A34" s="18" t="s">
        <v>2271</v>
      </c>
      <c r="B34" s="19" t="s">
        <v>2272</v>
      </c>
      <c r="C34" s="15" t="s">
        <v>2273</v>
      </c>
      <c r="D34" s="15" t="s">
        <v>309</v>
      </c>
      <c r="E34" s="20">
        <v>96642</v>
      </c>
      <c r="F34" s="21">
        <v>1598.5070000000001</v>
      </c>
      <c r="G34" s="22">
        <v>1.01E-2</v>
      </c>
      <c r="H34" s="39"/>
      <c r="I34" s="24"/>
      <c r="J34" s="5"/>
    </row>
    <row r="35" spans="1:10" ht="12.95" customHeight="1">
      <c r="A35" s="18" t="s">
        <v>2274</v>
      </c>
      <c r="B35" s="19" t="s">
        <v>2275</v>
      </c>
      <c r="C35" s="15" t="s">
        <v>2276</v>
      </c>
      <c r="D35" s="15" t="s">
        <v>317</v>
      </c>
      <c r="E35" s="20">
        <v>36351</v>
      </c>
      <c r="F35" s="21">
        <v>1595.7907</v>
      </c>
      <c r="G35" s="22">
        <v>0.01</v>
      </c>
      <c r="H35" s="39"/>
      <c r="I35" s="24"/>
      <c r="J35" s="5"/>
    </row>
    <row r="36" spans="1:10" ht="12.95" customHeight="1">
      <c r="A36" s="18" t="s">
        <v>958</v>
      </c>
      <c r="B36" s="19" t="s">
        <v>959</v>
      </c>
      <c r="C36" s="15" t="s">
        <v>960</v>
      </c>
      <c r="D36" s="15" t="s">
        <v>900</v>
      </c>
      <c r="E36" s="20">
        <v>392639</v>
      </c>
      <c r="F36" s="21">
        <v>1574.875</v>
      </c>
      <c r="G36" s="22">
        <v>9.9000000000000008E-3</v>
      </c>
      <c r="H36" s="39"/>
      <c r="I36" s="24"/>
      <c r="J36" s="5"/>
    </row>
    <row r="37" spans="1:10" ht="12.95" customHeight="1">
      <c r="A37" s="18" t="s">
        <v>928</v>
      </c>
      <c r="B37" s="19" t="s">
        <v>929</v>
      </c>
      <c r="C37" s="15" t="s">
        <v>930</v>
      </c>
      <c r="D37" s="15" t="s">
        <v>452</v>
      </c>
      <c r="E37" s="20">
        <v>80034</v>
      </c>
      <c r="F37" s="21">
        <v>1524.8478</v>
      </c>
      <c r="G37" s="22">
        <v>9.5999999999999992E-3</v>
      </c>
      <c r="H37" s="39"/>
      <c r="I37" s="24"/>
      <c r="J37" s="5"/>
    </row>
    <row r="38" spans="1:10" ht="12.95" customHeight="1">
      <c r="A38" s="18" t="s">
        <v>913</v>
      </c>
      <c r="B38" s="19" t="s">
        <v>914</v>
      </c>
      <c r="C38" s="15" t="s">
        <v>915</v>
      </c>
      <c r="D38" s="15" t="s">
        <v>286</v>
      </c>
      <c r="E38" s="20">
        <v>205448</v>
      </c>
      <c r="F38" s="21">
        <v>1516.2062000000001</v>
      </c>
      <c r="G38" s="22">
        <v>9.4999999999999998E-3</v>
      </c>
      <c r="H38" s="39"/>
      <c r="I38" s="24"/>
      <c r="J38" s="5"/>
    </row>
    <row r="39" spans="1:10" ht="12.95" customHeight="1">
      <c r="A39" s="18" t="s">
        <v>422</v>
      </c>
      <c r="B39" s="19" t="s">
        <v>423</v>
      </c>
      <c r="C39" s="15" t="s">
        <v>424</v>
      </c>
      <c r="D39" s="15" t="s">
        <v>260</v>
      </c>
      <c r="E39" s="20">
        <v>274306</v>
      </c>
      <c r="F39" s="21">
        <v>1503.8825999999999</v>
      </c>
      <c r="G39" s="22">
        <v>9.4999999999999998E-3</v>
      </c>
      <c r="H39" s="39"/>
      <c r="I39" s="24"/>
      <c r="J39" s="5"/>
    </row>
    <row r="40" spans="1:10" ht="12.95" customHeight="1">
      <c r="A40" s="18" t="s">
        <v>933</v>
      </c>
      <c r="B40" s="19" t="s">
        <v>934</v>
      </c>
      <c r="C40" s="15" t="s">
        <v>935</v>
      </c>
      <c r="D40" s="15" t="s">
        <v>286</v>
      </c>
      <c r="E40" s="20">
        <v>2150380</v>
      </c>
      <c r="F40" s="21">
        <v>1484.8373999999999</v>
      </c>
      <c r="G40" s="22">
        <v>9.2999999999999992E-3</v>
      </c>
      <c r="H40" s="39"/>
      <c r="I40" s="24"/>
      <c r="J40" s="5"/>
    </row>
    <row r="41" spans="1:10" ht="12.95" customHeight="1">
      <c r="A41" s="18" t="s">
        <v>291</v>
      </c>
      <c r="B41" s="19" t="s">
        <v>292</v>
      </c>
      <c r="C41" s="15" t="s">
        <v>293</v>
      </c>
      <c r="D41" s="15" t="s">
        <v>294</v>
      </c>
      <c r="E41" s="20">
        <v>142732</v>
      </c>
      <c r="F41" s="21">
        <v>1438.5958000000001</v>
      </c>
      <c r="G41" s="22">
        <v>9.1000000000000004E-3</v>
      </c>
      <c r="H41" s="39"/>
      <c r="I41" s="24"/>
      <c r="J41" s="5"/>
    </row>
    <row r="42" spans="1:10" ht="12.95" customHeight="1">
      <c r="A42" s="18" t="s">
        <v>1905</v>
      </c>
      <c r="B42" s="19" t="s">
        <v>1906</v>
      </c>
      <c r="C42" s="15" t="s">
        <v>1907</v>
      </c>
      <c r="D42" s="15" t="s">
        <v>267</v>
      </c>
      <c r="E42" s="20">
        <v>846000</v>
      </c>
      <c r="F42" s="21">
        <v>1428.471</v>
      </c>
      <c r="G42" s="22">
        <v>8.9999999999999993E-3</v>
      </c>
      <c r="H42" s="39"/>
      <c r="I42" s="24"/>
      <c r="J42" s="5"/>
    </row>
    <row r="43" spans="1:10" ht="12.95" customHeight="1">
      <c r="A43" s="18" t="s">
        <v>922</v>
      </c>
      <c r="B43" s="19" t="s">
        <v>923</v>
      </c>
      <c r="C43" s="15" t="s">
        <v>924</v>
      </c>
      <c r="D43" s="15" t="s">
        <v>278</v>
      </c>
      <c r="E43" s="20">
        <v>117615</v>
      </c>
      <c r="F43" s="21">
        <v>1403.4998000000001</v>
      </c>
      <c r="G43" s="22">
        <v>8.8000000000000005E-3</v>
      </c>
      <c r="H43" s="39"/>
      <c r="I43" s="24"/>
      <c r="J43" s="5"/>
    </row>
    <row r="44" spans="1:10" ht="12.95" customHeight="1">
      <c r="A44" s="18" t="s">
        <v>925</v>
      </c>
      <c r="B44" s="19" t="s">
        <v>926</v>
      </c>
      <c r="C44" s="15" t="s">
        <v>927</v>
      </c>
      <c r="D44" s="15" t="s">
        <v>434</v>
      </c>
      <c r="E44" s="20">
        <v>94700</v>
      </c>
      <c r="F44" s="21">
        <v>1360.4129</v>
      </c>
      <c r="G44" s="22">
        <v>8.6E-3</v>
      </c>
      <c r="H44" s="39"/>
      <c r="I44" s="24"/>
      <c r="J44" s="5"/>
    </row>
    <row r="45" spans="1:10" ht="12.95" customHeight="1">
      <c r="A45" s="18" t="s">
        <v>865</v>
      </c>
      <c r="B45" s="19" t="s">
        <v>866</v>
      </c>
      <c r="C45" s="15" t="s">
        <v>867</v>
      </c>
      <c r="D45" s="15" t="s">
        <v>483</v>
      </c>
      <c r="E45" s="20">
        <v>21995</v>
      </c>
      <c r="F45" s="21">
        <v>1308.0645999999999</v>
      </c>
      <c r="G45" s="22">
        <v>8.2000000000000007E-3</v>
      </c>
      <c r="H45" s="39"/>
      <c r="I45" s="24"/>
      <c r="J45" s="5"/>
    </row>
    <row r="46" spans="1:10" ht="12.95" customHeight="1">
      <c r="A46" s="18" t="s">
        <v>840</v>
      </c>
      <c r="B46" s="19" t="s">
        <v>841</v>
      </c>
      <c r="C46" s="15" t="s">
        <v>842</v>
      </c>
      <c r="D46" s="15" t="s">
        <v>462</v>
      </c>
      <c r="E46" s="20">
        <v>664981</v>
      </c>
      <c r="F46" s="21">
        <v>1284.4108000000001</v>
      </c>
      <c r="G46" s="22">
        <v>8.0999999999999996E-3</v>
      </c>
      <c r="H46" s="39"/>
      <c r="I46" s="24"/>
      <c r="J46" s="5"/>
    </row>
    <row r="47" spans="1:10" ht="12.95" customHeight="1">
      <c r="A47" s="18" t="s">
        <v>971</v>
      </c>
      <c r="B47" s="19" t="s">
        <v>972</v>
      </c>
      <c r="C47" s="15" t="s">
        <v>973</v>
      </c>
      <c r="D47" s="15" t="s">
        <v>278</v>
      </c>
      <c r="E47" s="20">
        <v>164827</v>
      </c>
      <c r="F47" s="21">
        <v>1257.0531000000001</v>
      </c>
      <c r="G47" s="22">
        <v>7.9000000000000008E-3</v>
      </c>
      <c r="H47" s="39"/>
      <c r="I47" s="24"/>
      <c r="J47" s="5"/>
    </row>
    <row r="48" spans="1:10" ht="12.95" customHeight="1">
      <c r="A48" s="18" t="s">
        <v>942</v>
      </c>
      <c r="B48" s="19" t="s">
        <v>943</v>
      </c>
      <c r="C48" s="15" t="s">
        <v>944</v>
      </c>
      <c r="D48" s="15" t="s">
        <v>945</v>
      </c>
      <c r="E48" s="20">
        <v>67694</v>
      </c>
      <c r="F48" s="21">
        <v>1244.8588</v>
      </c>
      <c r="G48" s="22">
        <v>7.7999999999999996E-3</v>
      </c>
      <c r="H48" s="39"/>
      <c r="I48" s="24"/>
      <c r="J48" s="5"/>
    </row>
    <row r="49" spans="1:10" ht="12.95" customHeight="1">
      <c r="A49" s="18" t="s">
        <v>395</v>
      </c>
      <c r="B49" s="19" t="s">
        <v>396</v>
      </c>
      <c r="C49" s="15" t="s">
        <v>397</v>
      </c>
      <c r="D49" s="15" t="s">
        <v>339</v>
      </c>
      <c r="E49" s="20">
        <v>50000</v>
      </c>
      <c r="F49" s="21">
        <v>1205.825</v>
      </c>
      <c r="G49" s="22">
        <v>7.6E-3</v>
      </c>
      <c r="H49" s="39"/>
      <c r="I49" s="24"/>
      <c r="J49" s="5"/>
    </row>
    <row r="50" spans="1:10" ht="12.95" customHeight="1">
      <c r="A50" s="18" t="s">
        <v>816</v>
      </c>
      <c r="B50" s="19" t="s">
        <v>817</v>
      </c>
      <c r="C50" s="15" t="s">
        <v>818</v>
      </c>
      <c r="D50" s="15" t="s">
        <v>819</v>
      </c>
      <c r="E50" s="20">
        <v>46310</v>
      </c>
      <c r="F50" s="21">
        <v>1161.1768999999999</v>
      </c>
      <c r="G50" s="22">
        <v>7.3000000000000001E-3</v>
      </c>
      <c r="H50" s="39"/>
      <c r="I50" s="24"/>
      <c r="J50" s="5"/>
    </row>
    <row r="51" spans="1:10" ht="12.95" customHeight="1">
      <c r="A51" s="18" t="s">
        <v>1695</v>
      </c>
      <c r="B51" s="19" t="s">
        <v>1696</v>
      </c>
      <c r="C51" s="15" t="s">
        <v>1697</v>
      </c>
      <c r="D51" s="15" t="s">
        <v>274</v>
      </c>
      <c r="E51" s="20">
        <v>50000</v>
      </c>
      <c r="F51" s="21">
        <v>1157.425</v>
      </c>
      <c r="G51" s="22">
        <v>7.3000000000000001E-3</v>
      </c>
      <c r="H51" s="39"/>
      <c r="I51" s="24"/>
      <c r="J51" s="5"/>
    </row>
    <row r="52" spans="1:10" ht="12.95" customHeight="1">
      <c r="A52" s="18" t="s">
        <v>360</v>
      </c>
      <c r="B52" s="19" t="s">
        <v>361</v>
      </c>
      <c r="C52" s="15" t="s">
        <v>362</v>
      </c>
      <c r="D52" s="15" t="s">
        <v>339</v>
      </c>
      <c r="E52" s="20">
        <v>4481</v>
      </c>
      <c r="F52" s="21">
        <v>1095.3737000000001</v>
      </c>
      <c r="G52" s="22">
        <v>6.8999999999999999E-3</v>
      </c>
      <c r="H52" s="39"/>
      <c r="I52" s="24"/>
      <c r="J52" s="5"/>
    </row>
    <row r="53" spans="1:10" ht="12.95" customHeight="1">
      <c r="A53" s="18" t="s">
        <v>2277</v>
      </c>
      <c r="B53" s="19" t="s">
        <v>2278</v>
      </c>
      <c r="C53" s="15" t="s">
        <v>2279</v>
      </c>
      <c r="D53" s="15" t="s">
        <v>2280</v>
      </c>
      <c r="E53" s="20">
        <v>32528</v>
      </c>
      <c r="F53" s="21">
        <v>1079.7019</v>
      </c>
      <c r="G53" s="22">
        <v>6.7999999999999996E-3</v>
      </c>
      <c r="H53" s="39"/>
      <c r="I53" s="24"/>
      <c r="J53" s="5"/>
    </row>
    <row r="54" spans="1:10" ht="12.95" customHeight="1">
      <c r="A54" s="18" t="s">
        <v>874</v>
      </c>
      <c r="B54" s="19" t="s">
        <v>875</v>
      </c>
      <c r="C54" s="15" t="s">
        <v>876</v>
      </c>
      <c r="D54" s="15" t="s">
        <v>462</v>
      </c>
      <c r="E54" s="20">
        <v>15889</v>
      </c>
      <c r="F54" s="21">
        <v>961.88030000000003</v>
      </c>
      <c r="G54" s="22">
        <v>6.1000000000000004E-3</v>
      </c>
      <c r="H54" s="39"/>
      <c r="I54" s="24"/>
      <c r="J54" s="5"/>
    </row>
    <row r="55" spans="1:10" ht="12.95" customHeight="1">
      <c r="A55" s="18" t="s">
        <v>2281</v>
      </c>
      <c r="B55" s="19" t="s">
        <v>2282</v>
      </c>
      <c r="C55" s="15" t="s">
        <v>2283</v>
      </c>
      <c r="D55" s="15" t="s">
        <v>967</v>
      </c>
      <c r="E55" s="20">
        <v>27000</v>
      </c>
      <c r="F55" s="21">
        <v>864.72900000000004</v>
      </c>
      <c r="G55" s="22">
        <v>5.4000000000000003E-3</v>
      </c>
      <c r="H55" s="39"/>
      <c r="I55" s="24"/>
      <c r="J55" s="5"/>
    </row>
    <row r="56" spans="1:10" ht="12.95" customHeight="1">
      <c r="A56" s="18" t="s">
        <v>459</v>
      </c>
      <c r="B56" s="19" t="s">
        <v>460</v>
      </c>
      <c r="C56" s="15" t="s">
        <v>461</v>
      </c>
      <c r="D56" s="15" t="s">
        <v>462</v>
      </c>
      <c r="E56" s="20">
        <v>75586</v>
      </c>
      <c r="F56" s="21">
        <v>720.78809999999999</v>
      </c>
      <c r="G56" s="22">
        <v>4.4999999999999997E-3</v>
      </c>
      <c r="H56" s="39"/>
      <c r="I56" s="24"/>
      <c r="J56" s="5"/>
    </row>
    <row r="57" spans="1:10" ht="12.95" customHeight="1">
      <c r="A57" s="18" t="s">
        <v>2284</v>
      </c>
      <c r="B57" s="19" t="s">
        <v>2285</v>
      </c>
      <c r="C57" s="15" t="s">
        <v>2286</v>
      </c>
      <c r="D57" s="15" t="s">
        <v>317</v>
      </c>
      <c r="E57" s="20">
        <v>20000</v>
      </c>
      <c r="F57" s="21">
        <v>683.85</v>
      </c>
      <c r="G57" s="22">
        <v>4.3E-3</v>
      </c>
      <c r="H57" s="39"/>
      <c r="I57" s="24"/>
      <c r="J57" s="5"/>
    </row>
    <row r="58" spans="1:10" ht="12.95" customHeight="1">
      <c r="A58" s="18" t="s">
        <v>350</v>
      </c>
      <c r="B58" s="19" t="s">
        <v>351</v>
      </c>
      <c r="C58" s="15" t="s">
        <v>352</v>
      </c>
      <c r="D58" s="15" t="s">
        <v>353</v>
      </c>
      <c r="E58" s="20">
        <v>79972</v>
      </c>
      <c r="F58" s="21">
        <v>677.24289999999996</v>
      </c>
      <c r="G58" s="22">
        <v>4.3E-3</v>
      </c>
      <c r="H58" s="39"/>
      <c r="I58" s="24"/>
      <c r="J58" s="5"/>
    </row>
    <row r="59" spans="1:10" ht="12.95" customHeight="1">
      <c r="A59" s="18" t="s">
        <v>939</v>
      </c>
      <c r="B59" s="19" t="s">
        <v>940</v>
      </c>
      <c r="C59" s="15" t="s">
        <v>941</v>
      </c>
      <c r="D59" s="15" t="s">
        <v>317</v>
      </c>
      <c r="E59" s="20">
        <v>49000</v>
      </c>
      <c r="F59" s="21">
        <v>647.14300000000003</v>
      </c>
      <c r="G59" s="22">
        <v>4.1000000000000003E-3</v>
      </c>
      <c r="H59" s="39"/>
      <c r="I59" s="24"/>
      <c r="J59" s="5"/>
    </row>
    <row r="60" spans="1:10" ht="12.95" customHeight="1">
      <c r="A60" s="18" t="s">
        <v>2287</v>
      </c>
      <c r="B60" s="19" t="s">
        <v>2288</v>
      </c>
      <c r="C60" s="15" t="s">
        <v>2289</v>
      </c>
      <c r="D60" s="15" t="s">
        <v>452</v>
      </c>
      <c r="E60" s="20">
        <v>12900</v>
      </c>
      <c r="F60" s="21">
        <v>623.46349999999995</v>
      </c>
      <c r="G60" s="22">
        <v>3.8999999999999998E-3</v>
      </c>
      <c r="H60" s="39"/>
      <c r="I60" s="24"/>
      <c r="J60" s="5"/>
    </row>
    <row r="61" spans="1:10" ht="12.95" customHeight="1">
      <c r="A61" s="18" t="s">
        <v>428</v>
      </c>
      <c r="B61" s="19" t="s">
        <v>429</v>
      </c>
      <c r="C61" s="15" t="s">
        <v>430</v>
      </c>
      <c r="D61" s="15" t="s">
        <v>274</v>
      </c>
      <c r="E61" s="20">
        <v>40000</v>
      </c>
      <c r="F61" s="21">
        <v>546.64</v>
      </c>
      <c r="G61" s="22">
        <v>3.3999999999999998E-3</v>
      </c>
      <c r="H61" s="39"/>
      <c r="I61" s="24"/>
      <c r="J61" s="5"/>
    </row>
    <row r="62" spans="1:10" ht="12.95" customHeight="1">
      <c r="A62" s="18" t="s">
        <v>295</v>
      </c>
      <c r="B62" s="19" t="s">
        <v>296</v>
      </c>
      <c r="C62" s="15" t="s">
        <v>297</v>
      </c>
      <c r="D62" s="15" t="s">
        <v>286</v>
      </c>
      <c r="E62" s="20">
        <v>7150</v>
      </c>
      <c r="F62" s="21">
        <v>263.82429999999999</v>
      </c>
      <c r="G62" s="22">
        <v>1.6999999999999999E-3</v>
      </c>
      <c r="H62" s="39"/>
      <c r="I62" s="24"/>
      <c r="J62" s="5"/>
    </row>
    <row r="63" spans="1:10" ht="12.95" customHeight="1">
      <c r="A63" s="18" t="s">
        <v>371</v>
      </c>
      <c r="B63" s="19" t="s">
        <v>372</v>
      </c>
      <c r="C63" s="15" t="s">
        <v>373</v>
      </c>
      <c r="D63" s="15" t="s">
        <v>294</v>
      </c>
      <c r="E63" s="20">
        <v>1724</v>
      </c>
      <c r="F63" s="21">
        <v>220.97370000000001</v>
      </c>
      <c r="G63" s="22">
        <v>1.4E-3</v>
      </c>
      <c r="H63" s="39"/>
      <c r="I63" s="24"/>
      <c r="J63" s="5"/>
    </row>
    <row r="64" spans="1:10" ht="12.95" customHeight="1">
      <c r="A64" s="18" t="s">
        <v>283</v>
      </c>
      <c r="B64" s="19" t="s">
        <v>284</v>
      </c>
      <c r="C64" s="15" t="s">
        <v>285</v>
      </c>
      <c r="D64" s="15" t="s">
        <v>286</v>
      </c>
      <c r="E64" s="20">
        <v>34266</v>
      </c>
      <c r="F64" s="21">
        <v>214.2824</v>
      </c>
      <c r="G64" s="22">
        <v>1.2999999999999999E-3</v>
      </c>
      <c r="H64" s="39"/>
      <c r="I64" s="24"/>
      <c r="J64" s="5"/>
    </row>
    <row r="65" spans="1:10" ht="12.95" customHeight="1">
      <c r="A65" s="18" t="s">
        <v>408</v>
      </c>
      <c r="B65" s="19" t="s">
        <v>409</v>
      </c>
      <c r="C65" s="15" t="s">
        <v>410</v>
      </c>
      <c r="D65" s="15" t="s">
        <v>390</v>
      </c>
      <c r="E65" s="20">
        <v>7000</v>
      </c>
      <c r="F65" s="21">
        <v>156.13149999999999</v>
      </c>
      <c r="G65" s="22">
        <v>1E-3</v>
      </c>
      <c r="H65" s="39"/>
      <c r="I65" s="24"/>
      <c r="J65" s="5"/>
    </row>
    <row r="66" spans="1:10" ht="12.95" customHeight="1">
      <c r="A66" s="18" t="s">
        <v>2290</v>
      </c>
      <c r="B66" s="19" t="s">
        <v>2291</v>
      </c>
      <c r="C66" s="15" t="s">
        <v>2292</v>
      </c>
      <c r="D66" s="15" t="s">
        <v>260</v>
      </c>
      <c r="E66" s="20">
        <v>45327</v>
      </c>
      <c r="F66" s="21">
        <v>95.685299999999998</v>
      </c>
      <c r="G66" s="22">
        <v>5.9999999999999995E-4</v>
      </c>
      <c r="H66" s="39"/>
      <c r="I66" s="24"/>
      <c r="J66" s="5"/>
    </row>
    <row r="67" spans="1:10" ht="12.95" customHeight="1">
      <c r="A67" s="18" t="s">
        <v>380</v>
      </c>
      <c r="B67" s="19" t="s">
        <v>381</v>
      </c>
      <c r="C67" s="15" t="s">
        <v>382</v>
      </c>
      <c r="D67" s="15" t="s">
        <v>317</v>
      </c>
      <c r="E67" s="20">
        <v>9772</v>
      </c>
      <c r="F67" s="21">
        <v>81.449600000000004</v>
      </c>
      <c r="G67" s="22">
        <v>5.0000000000000001E-4</v>
      </c>
      <c r="H67" s="39"/>
      <c r="I67" s="24"/>
      <c r="J67" s="5"/>
    </row>
    <row r="68" spans="1:10" ht="12.95" customHeight="1">
      <c r="A68" s="18" t="s">
        <v>487</v>
      </c>
      <c r="B68" s="19" t="s">
        <v>396</v>
      </c>
      <c r="C68" s="15" t="s">
        <v>488</v>
      </c>
      <c r="D68" s="15" t="s">
        <v>339</v>
      </c>
      <c r="E68" s="20">
        <v>1675</v>
      </c>
      <c r="F68" s="21">
        <v>19.404</v>
      </c>
      <c r="G68" s="22">
        <v>1E-4</v>
      </c>
      <c r="H68" s="39"/>
      <c r="I68" s="24"/>
      <c r="J68" s="5"/>
    </row>
    <row r="69" spans="1:10" ht="12.95" customHeight="1">
      <c r="A69" s="5"/>
      <c r="B69" s="14" t="s">
        <v>168</v>
      </c>
      <c r="C69" s="15"/>
      <c r="D69" s="15"/>
      <c r="E69" s="15"/>
      <c r="F69" s="25">
        <v>121845.81</v>
      </c>
      <c r="G69" s="26">
        <v>0.76690000000000003</v>
      </c>
      <c r="H69" s="27"/>
      <c r="I69" s="28"/>
      <c r="J69" s="5"/>
    </row>
    <row r="70" spans="1:10" ht="12.95" customHeight="1">
      <c r="A70" s="5"/>
      <c r="B70" s="29" t="s">
        <v>489</v>
      </c>
      <c r="C70" s="2"/>
      <c r="D70" s="2"/>
      <c r="E70" s="2"/>
      <c r="F70" s="27" t="s">
        <v>170</v>
      </c>
      <c r="G70" s="27" t="s">
        <v>170</v>
      </c>
      <c r="H70" s="27"/>
      <c r="I70" s="28"/>
      <c r="J70" s="5"/>
    </row>
    <row r="71" spans="1:10" ht="12.95" customHeight="1">
      <c r="A71" s="5"/>
      <c r="B71" s="29" t="s">
        <v>168</v>
      </c>
      <c r="C71" s="2"/>
      <c r="D71" s="2"/>
      <c r="E71" s="2"/>
      <c r="F71" s="27" t="s">
        <v>170</v>
      </c>
      <c r="G71" s="27" t="s">
        <v>170</v>
      </c>
      <c r="H71" s="27"/>
      <c r="I71" s="28"/>
      <c r="J71" s="5"/>
    </row>
    <row r="72" spans="1:10" ht="12.95" customHeight="1">
      <c r="A72" s="5"/>
      <c r="B72" s="29" t="s">
        <v>171</v>
      </c>
      <c r="C72" s="30"/>
      <c r="D72" s="2"/>
      <c r="E72" s="30"/>
      <c r="F72" s="25">
        <v>121845.81</v>
      </c>
      <c r="G72" s="26">
        <v>0.76690000000000003</v>
      </c>
      <c r="H72" s="27"/>
      <c r="I72" s="28"/>
      <c r="J72" s="5"/>
    </row>
    <row r="73" spans="1:10" ht="12.95" customHeight="1">
      <c r="A73" s="5"/>
      <c r="B73" s="14" t="s">
        <v>490</v>
      </c>
      <c r="C73" s="15"/>
      <c r="D73" s="15"/>
      <c r="E73" s="15"/>
      <c r="F73" s="15"/>
      <c r="G73" s="15"/>
      <c r="H73" s="16"/>
      <c r="I73" s="17"/>
      <c r="J73" s="5"/>
    </row>
    <row r="74" spans="1:10" ht="12.95" customHeight="1">
      <c r="A74" s="5"/>
      <c r="B74" s="14" t="s">
        <v>491</v>
      </c>
      <c r="C74" s="15"/>
      <c r="D74" s="15"/>
      <c r="E74" s="15"/>
      <c r="F74" s="5"/>
      <c r="G74" s="16"/>
      <c r="H74" s="16"/>
      <c r="I74" s="17"/>
      <c r="J74" s="5"/>
    </row>
    <row r="75" spans="1:10" ht="12.95" customHeight="1">
      <c r="A75" s="18" t="s">
        <v>980</v>
      </c>
      <c r="B75" s="19" t="s">
        <v>981</v>
      </c>
      <c r="C75" s="15"/>
      <c r="D75" s="15"/>
      <c r="E75" s="20">
        <v>390000</v>
      </c>
      <c r="F75" s="21">
        <v>3215.55</v>
      </c>
      <c r="G75" s="22">
        <v>2.0199999999999999E-2</v>
      </c>
      <c r="H75" s="39"/>
      <c r="I75" s="24"/>
      <c r="J75" s="5"/>
    </row>
    <row r="76" spans="1:10" ht="12.95" customHeight="1">
      <c r="A76" s="5"/>
      <c r="B76" s="14" t="s">
        <v>168</v>
      </c>
      <c r="C76" s="15"/>
      <c r="D76" s="15"/>
      <c r="E76" s="15"/>
      <c r="F76" s="25">
        <v>3215.55</v>
      </c>
      <c r="G76" s="26">
        <v>2.0199999999999999E-2</v>
      </c>
      <c r="H76" s="27"/>
      <c r="I76" s="28"/>
      <c r="J76" s="5"/>
    </row>
    <row r="77" spans="1:10" ht="12.95" customHeight="1">
      <c r="A77" s="5"/>
      <c r="B77" s="29" t="s">
        <v>171</v>
      </c>
      <c r="C77" s="30"/>
      <c r="D77" s="2"/>
      <c r="E77" s="30"/>
      <c r="F77" s="25">
        <v>3215.55</v>
      </c>
      <c r="G77" s="26">
        <v>2.0199999999999999E-2</v>
      </c>
      <c r="H77" s="27"/>
      <c r="I77" s="28"/>
      <c r="J77" s="5"/>
    </row>
    <row r="78" spans="1:10" ht="12.95" customHeight="1">
      <c r="A78" s="5"/>
      <c r="B78" s="14" t="s">
        <v>159</v>
      </c>
      <c r="C78" s="15"/>
      <c r="D78" s="15"/>
      <c r="E78" s="15"/>
      <c r="F78" s="15"/>
      <c r="G78" s="15"/>
      <c r="H78" s="16"/>
      <c r="I78" s="17"/>
      <c r="J78" s="5"/>
    </row>
    <row r="79" spans="1:10" ht="12.95" customHeight="1">
      <c r="A79" s="5"/>
      <c r="B79" s="14" t="s">
        <v>160</v>
      </c>
      <c r="C79" s="15"/>
      <c r="D79" s="15"/>
      <c r="E79" s="15"/>
      <c r="F79" s="5"/>
      <c r="G79" s="16"/>
      <c r="H79" s="16"/>
      <c r="I79" s="17"/>
      <c r="J79" s="5"/>
    </row>
    <row r="80" spans="1:10" ht="12.95" customHeight="1">
      <c r="A80" s="18" t="s">
        <v>1011</v>
      </c>
      <c r="B80" s="19" t="s">
        <v>1012</v>
      </c>
      <c r="C80" s="15" t="s">
        <v>1013</v>
      </c>
      <c r="D80" s="15" t="s">
        <v>164</v>
      </c>
      <c r="E80" s="20">
        <v>6000000</v>
      </c>
      <c r="F80" s="21">
        <v>5971.0439999999999</v>
      </c>
      <c r="G80" s="22">
        <v>3.7600000000000001E-2</v>
      </c>
      <c r="H80" s="23">
        <v>7.3663000000000006E-2</v>
      </c>
      <c r="I80" s="24"/>
      <c r="J80" s="5"/>
    </row>
    <row r="81" spans="1:10" ht="12.95" customHeight="1">
      <c r="A81" s="18" t="s">
        <v>982</v>
      </c>
      <c r="B81" s="19" t="s">
        <v>983</v>
      </c>
      <c r="C81" s="15" t="s">
        <v>984</v>
      </c>
      <c r="D81" s="15" t="s">
        <v>164</v>
      </c>
      <c r="E81" s="20">
        <v>4000000</v>
      </c>
      <c r="F81" s="21">
        <v>3995.34</v>
      </c>
      <c r="G81" s="22">
        <v>2.5100000000000001E-2</v>
      </c>
      <c r="H81" s="23">
        <v>7.3245000000000005E-2</v>
      </c>
      <c r="I81" s="24"/>
      <c r="J81" s="5"/>
    </row>
    <row r="82" spans="1:10" ht="12.95" customHeight="1">
      <c r="A82" s="18" t="s">
        <v>985</v>
      </c>
      <c r="B82" s="19" t="s">
        <v>986</v>
      </c>
      <c r="C82" s="15" t="s">
        <v>987</v>
      </c>
      <c r="D82" s="15" t="s">
        <v>164</v>
      </c>
      <c r="E82" s="20">
        <v>3500000</v>
      </c>
      <c r="F82" s="21">
        <v>3471.1284999999998</v>
      </c>
      <c r="G82" s="22">
        <v>2.18E-2</v>
      </c>
      <c r="H82" s="23">
        <v>7.4469999999999995E-2</v>
      </c>
      <c r="I82" s="24"/>
      <c r="J82" s="5"/>
    </row>
    <row r="83" spans="1:10" ht="12.95" customHeight="1">
      <c r="A83" s="18" t="s">
        <v>991</v>
      </c>
      <c r="B83" s="19" t="s">
        <v>992</v>
      </c>
      <c r="C83" s="15" t="s">
        <v>993</v>
      </c>
      <c r="D83" s="15" t="s">
        <v>994</v>
      </c>
      <c r="E83" s="20">
        <v>2500</v>
      </c>
      <c r="F83" s="21">
        <v>2530.77</v>
      </c>
      <c r="G83" s="22">
        <v>1.5900000000000001E-2</v>
      </c>
      <c r="H83" s="23">
        <v>8.6396000000000001E-2</v>
      </c>
      <c r="I83" s="24"/>
      <c r="J83" s="5"/>
    </row>
    <row r="84" spans="1:10" ht="12.95" customHeight="1">
      <c r="A84" s="18" t="s">
        <v>2293</v>
      </c>
      <c r="B84" s="19" t="s">
        <v>2294</v>
      </c>
      <c r="C84" s="15" t="s">
        <v>2295</v>
      </c>
      <c r="D84" s="15" t="s">
        <v>994</v>
      </c>
      <c r="E84" s="20">
        <v>2000</v>
      </c>
      <c r="F84" s="21">
        <v>1992.444</v>
      </c>
      <c r="G84" s="22">
        <v>1.2500000000000001E-2</v>
      </c>
      <c r="H84" s="23">
        <v>8.8499999999999995E-2</v>
      </c>
      <c r="I84" s="24"/>
      <c r="J84" s="5"/>
    </row>
    <row r="85" spans="1:10" ht="12.95" customHeight="1">
      <c r="A85" s="18" t="s">
        <v>999</v>
      </c>
      <c r="B85" s="19" t="s">
        <v>1000</v>
      </c>
      <c r="C85" s="15" t="s">
        <v>1001</v>
      </c>
      <c r="D85" s="15" t="s">
        <v>187</v>
      </c>
      <c r="E85" s="20">
        <v>1500</v>
      </c>
      <c r="F85" s="21">
        <v>1507.029</v>
      </c>
      <c r="G85" s="22">
        <v>9.4999999999999998E-3</v>
      </c>
      <c r="H85" s="23">
        <v>7.4700000000000003E-2</v>
      </c>
      <c r="I85" s="24"/>
      <c r="J85" s="5"/>
    </row>
    <row r="86" spans="1:10" ht="12.95" customHeight="1">
      <c r="A86" s="18" t="s">
        <v>1002</v>
      </c>
      <c r="B86" s="19" t="s">
        <v>1003</v>
      </c>
      <c r="C86" s="15" t="s">
        <v>1004</v>
      </c>
      <c r="D86" s="15" t="s">
        <v>187</v>
      </c>
      <c r="E86" s="20">
        <v>15</v>
      </c>
      <c r="F86" s="21">
        <v>1503.1410000000001</v>
      </c>
      <c r="G86" s="22">
        <v>9.4999999999999998E-3</v>
      </c>
      <c r="H86" s="23">
        <v>7.8139E-2</v>
      </c>
      <c r="I86" s="24"/>
      <c r="J86" s="5"/>
    </row>
    <row r="87" spans="1:10" ht="12.95" customHeight="1">
      <c r="A87" s="18" t="s">
        <v>1798</v>
      </c>
      <c r="B87" s="19" t="s">
        <v>1799</v>
      </c>
      <c r="C87" s="15" t="s">
        <v>1800</v>
      </c>
      <c r="D87" s="15" t="s">
        <v>1801</v>
      </c>
      <c r="E87" s="20">
        <v>1500</v>
      </c>
      <c r="F87" s="21">
        <v>1497.9449999999999</v>
      </c>
      <c r="G87" s="22">
        <v>9.4000000000000004E-3</v>
      </c>
      <c r="H87" s="23">
        <v>9.3450000000000005E-2</v>
      </c>
      <c r="I87" s="24"/>
      <c r="J87" s="5"/>
    </row>
    <row r="88" spans="1:10" ht="12.95" customHeight="1">
      <c r="A88" s="18" t="s">
        <v>1829</v>
      </c>
      <c r="B88" s="19" t="s">
        <v>1830</v>
      </c>
      <c r="C88" s="15" t="s">
        <v>1831</v>
      </c>
      <c r="D88" s="15" t="s">
        <v>1832</v>
      </c>
      <c r="E88" s="20">
        <v>1500</v>
      </c>
      <c r="F88" s="21">
        <v>1493.0340000000001</v>
      </c>
      <c r="G88" s="22">
        <v>9.4000000000000004E-3</v>
      </c>
      <c r="H88" s="23">
        <v>8.7425000000000003E-2</v>
      </c>
      <c r="I88" s="24"/>
      <c r="J88" s="5"/>
    </row>
    <row r="89" spans="1:10" ht="12.95" customHeight="1">
      <c r="A89" s="18" t="s">
        <v>2296</v>
      </c>
      <c r="B89" s="19" t="s">
        <v>2297</v>
      </c>
      <c r="C89" s="15" t="s">
        <v>2298</v>
      </c>
      <c r="D89" s="15" t="s">
        <v>187</v>
      </c>
      <c r="E89" s="20">
        <v>150</v>
      </c>
      <c r="F89" s="21">
        <v>1471.2735</v>
      </c>
      <c r="G89" s="22">
        <v>9.2999999999999992E-3</v>
      </c>
      <c r="H89" s="23">
        <v>8.4150000000000003E-2</v>
      </c>
      <c r="I89" s="24"/>
      <c r="J89" s="5"/>
    </row>
    <row r="90" spans="1:10" ht="12.95" customHeight="1">
      <c r="A90" s="18" t="s">
        <v>1822</v>
      </c>
      <c r="B90" s="19" t="s">
        <v>1823</v>
      </c>
      <c r="C90" s="15" t="s">
        <v>1824</v>
      </c>
      <c r="D90" s="15" t="s">
        <v>187</v>
      </c>
      <c r="E90" s="20">
        <v>150</v>
      </c>
      <c r="F90" s="21">
        <v>1425.537</v>
      </c>
      <c r="G90" s="22">
        <v>8.9999999999999993E-3</v>
      </c>
      <c r="H90" s="23">
        <v>7.7996999999999997E-2</v>
      </c>
      <c r="I90" s="24"/>
      <c r="J90" s="5"/>
    </row>
    <row r="91" spans="1:10" ht="12.95" customHeight="1">
      <c r="A91" s="18" t="s">
        <v>995</v>
      </c>
      <c r="B91" s="19" t="s">
        <v>996</v>
      </c>
      <c r="C91" s="15" t="s">
        <v>997</v>
      </c>
      <c r="D91" s="15" t="s">
        <v>998</v>
      </c>
      <c r="E91" s="20">
        <v>1000</v>
      </c>
      <c r="F91" s="21">
        <v>1009.263</v>
      </c>
      <c r="G91" s="22">
        <v>6.4000000000000003E-3</v>
      </c>
      <c r="H91" s="23">
        <v>7.8075000000000006E-2</v>
      </c>
      <c r="I91" s="24"/>
      <c r="J91" s="5"/>
    </row>
    <row r="92" spans="1:10" ht="12.95" customHeight="1">
      <c r="A92" s="18" t="s">
        <v>1812</v>
      </c>
      <c r="B92" s="19" t="s">
        <v>1813</v>
      </c>
      <c r="C92" s="15" t="s">
        <v>1814</v>
      </c>
      <c r="D92" s="15" t="s">
        <v>1801</v>
      </c>
      <c r="E92" s="20">
        <v>1000</v>
      </c>
      <c r="F92" s="21">
        <v>998.37900000000002</v>
      </c>
      <c r="G92" s="22">
        <v>6.3E-3</v>
      </c>
      <c r="H92" s="23">
        <v>8.6863999999999997E-2</v>
      </c>
      <c r="I92" s="24"/>
      <c r="J92" s="5"/>
    </row>
    <row r="93" spans="1:10" ht="12.95" customHeight="1">
      <c r="A93" s="18" t="s">
        <v>2299</v>
      </c>
      <c r="B93" s="19" t="s">
        <v>2300</v>
      </c>
      <c r="C93" s="15" t="s">
        <v>2301</v>
      </c>
      <c r="D93" s="15" t="s">
        <v>998</v>
      </c>
      <c r="E93" s="20">
        <v>1000</v>
      </c>
      <c r="F93" s="21">
        <v>995.298</v>
      </c>
      <c r="G93" s="22">
        <v>6.3E-3</v>
      </c>
      <c r="H93" s="23">
        <v>7.8061000000000005E-2</v>
      </c>
      <c r="I93" s="24"/>
      <c r="J93" s="5"/>
    </row>
    <row r="94" spans="1:10" ht="12.95" customHeight="1">
      <c r="A94" s="18" t="s">
        <v>1818</v>
      </c>
      <c r="B94" s="19" t="s">
        <v>1819</v>
      </c>
      <c r="C94" s="15" t="s">
        <v>1820</v>
      </c>
      <c r="D94" s="15" t="s">
        <v>1821</v>
      </c>
      <c r="E94" s="20">
        <v>1000</v>
      </c>
      <c r="F94" s="21">
        <v>992.97500000000002</v>
      </c>
      <c r="G94" s="22">
        <v>6.1999999999999998E-3</v>
      </c>
      <c r="H94" s="23">
        <v>0.109721</v>
      </c>
      <c r="I94" s="24"/>
      <c r="J94" s="5"/>
    </row>
    <row r="95" spans="1:10" ht="12.95" customHeight="1">
      <c r="A95" s="18" t="s">
        <v>1833</v>
      </c>
      <c r="B95" s="19" t="s">
        <v>1834</v>
      </c>
      <c r="C95" s="15" t="s">
        <v>1835</v>
      </c>
      <c r="D95" s="15" t="s">
        <v>1836</v>
      </c>
      <c r="E95" s="20">
        <v>1000</v>
      </c>
      <c r="F95" s="21">
        <v>499.14299999999997</v>
      </c>
      <c r="G95" s="22">
        <v>3.0999999999999999E-3</v>
      </c>
      <c r="H95" s="23">
        <v>9.4948000000000005E-2</v>
      </c>
      <c r="I95" s="24"/>
      <c r="J95" s="5"/>
    </row>
    <row r="96" spans="1:10" ht="12.95" customHeight="1">
      <c r="A96" s="18" t="s">
        <v>2302</v>
      </c>
      <c r="B96" s="19" t="s">
        <v>2303</v>
      </c>
      <c r="C96" s="15" t="s">
        <v>2304</v>
      </c>
      <c r="D96" s="15" t="s">
        <v>187</v>
      </c>
      <c r="E96" s="20">
        <v>50</v>
      </c>
      <c r="F96" s="21">
        <v>492.17099999999999</v>
      </c>
      <c r="G96" s="22">
        <v>3.0999999999999999E-3</v>
      </c>
      <c r="H96" s="23">
        <v>7.5638999999999998E-2</v>
      </c>
      <c r="I96" s="40">
        <v>8.5834579999999994E-2</v>
      </c>
      <c r="J96" s="5"/>
    </row>
    <row r="97" spans="1:10" ht="12.95" customHeight="1">
      <c r="A97" s="18" t="s">
        <v>1643</v>
      </c>
      <c r="B97" s="19" t="s">
        <v>1644</v>
      </c>
      <c r="C97" s="15" t="s">
        <v>1645</v>
      </c>
      <c r="D97" s="15" t="s">
        <v>187</v>
      </c>
      <c r="E97" s="20">
        <v>30</v>
      </c>
      <c r="F97" s="21">
        <v>296.61149999999998</v>
      </c>
      <c r="G97" s="22">
        <v>1.9E-3</v>
      </c>
      <c r="H97" s="23">
        <v>7.6399999999999996E-2</v>
      </c>
      <c r="I97" s="40"/>
      <c r="J97" s="5"/>
    </row>
    <row r="98" spans="1:10" ht="12.95" customHeight="1">
      <c r="A98" s="18" t="s">
        <v>1380</v>
      </c>
      <c r="B98" s="19" t="s">
        <v>1381</v>
      </c>
      <c r="C98" s="15" t="s">
        <v>1382</v>
      </c>
      <c r="D98" s="15" t="s">
        <v>164</v>
      </c>
      <c r="E98" s="20">
        <v>200000</v>
      </c>
      <c r="F98" s="21">
        <v>202.36879999999999</v>
      </c>
      <c r="G98" s="22">
        <v>1.2999999999999999E-3</v>
      </c>
      <c r="H98" s="23">
        <v>7.5877E-2</v>
      </c>
      <c r="I98" s="40"/>
      <c r="J98" s="5"/>
    </row>
    <row r="99" spans="1:10" ht="12.95" customHeight="1">
      <c r="A99" s="18" t="s">
        <v>1589</v>
      </c>
      <c r="B99" s="19" t="s">
        <v>1590</v>
      </c>
      <c r="C99" s="15" t="s">
        <v>1591</v>
      </c>
      <c r="D99" s="15" t="s">
        <v>187</v>
      </c>
      <c r="E99" s="20">
        <v>10</v>
      </c>
      <c r="F99" s="21">
        <v>104.7835</v>
      </c>
      <c r="G99" s="22">
        <v>6.9999999999999999E-4</v>
      </c>
      <c r="H99" s="23">
        <v>7.6700000000000004E-2</v>
      </c>
      <c r="I99" s="40"/>
      <c r="J99" s="5"/>
    </row>
    <row r="100" spans="1:10" ht="12.95" customHeight="1">
      <c r="A100" s="18" t="s">
        <v>2305</v>
      </c>
      <c r="B100" s="19" t="s">
        <v>2306</v>
      </c>
      <c r="C100" s="15" t="s">
        <v>2307</v>
      </c>
      <c r="D100" s="15" t="s">
        <v>164</v>
      </c>
      <c r="E100" s="20">
        <v>50000</v>
      </c>
      <c r="F100" s="21">
        <v>50.555700000000002</v>
      </c>
      <c r="G100" s="22">
        <v>2.9999999999999997E-4</v>
      </c>
      <c r="H100" s="23">
        <v>7.5274999999999995E-2</v>
      </c>
      <c r="I100" s="40"/>
      <c r="J100" s="5"/>
    </row>
    <row r="101" spans="1:10" ht="12.95" customHeight="1">
      <c r="A101" s="18" t="s">
        <v>2308</v>
      </c>
      <c r="B101" s="19" t="s">
        <v>2309</v>
      </c>
      <c r="C101" s="15" t="s">
        <v>2310</v>
      </c>
      <c r="D101" s="15" t="s">
        <v>164</v>
      </c>
      <c r="E101" s="20">
        <v>2600</v>
      </c>
      <c r="F101" s="21">
        <v>2.6013000000000002</v>
      </c>
      <c r="G101" s="39" t="s">
        <v>758</v>
      </c>
      <c r="H101" s="23"/>
      <c r="I101" s="40"/>
      <c r="J101" s="5"/>
    </row>
    <row r="102" spans="1:10" ht="12.95" customHeight="1">
      <c r="A102" s="5"/>
      <c r="B102" s="14" t="s">
        <v>168</v>
      </c>
      <c r="C102" s="15"/>
      <c r="D102" s="15"/>
      <c r="E102" s="15"/>
      <c r="F102" s="25">
        <v>32502.835800000001</v>
      </c>
      <c r="G102" s="26">
        <v>0.2046</v>
      </c>
      <c r="H102" s="27"/>
      <c r="I102" s="28"/>
      <c r="J102" s="5"/>
    </row>
    <row r="103" spans="1:10" ht="12.95" customHeight="1">
      <c r="A103" s="5"/>
      <c r="B103" s="29" t="s">
        <v>169</v>
      </c>
      <c r="C103" s="2"/>
      <c r="D103" s="2"/>
      <c r="E103" s="2"/>
      <c r="F103" s="27" t="s">
        <v>170</v>
      </c>
      <c r="G103" s="27" t="s">
        <v>170</v>
      </c>
      <c r="H103" s="27"/>
      <c r="I103" s="28"/>
      <c r="J103" s="5"/>
    </row>
    <row r="104" spans="1:10" ht="12.95" customHeight="1">
      <c r="A104" s="5"/>
      <c r="B104" s="29" t="s">
        <v>168</v>
      </c>
      <c r="C104" s="2"/>
      <c r="D104" s="2"/>
      <c r="E104" s="2"/>
      <c r="F104" s="27" t="s">
        <v>170</v>
      </c>
      <c r="G104" s="27" t="s">
        <v>170</v>
      </c>
      <c r="H104" s="27"/>
      <c r="I104" s="28"/>
      <c r="J104" s="5"/>
    </row>
    <row r="105" spans="1:10" ht="12.95" customHeight="1">
      <c r="A105" s="5"/>
      <c r="B105" s="29" t="s">
        <v>171</v>
      </c>
      <c r="C105" s="30"/>
      <c r="D105" s="2"/>
      <c r="E105" s="30"/>
      <c r="F105" s="25">
        <v>32502.835800000001</v>
      </c>
      <c r="G105" s="26">
        <v>0.2046</v>
      </c>
      <c r="H105" s="27"/>
      <c r="I105" s="28"/>
      <c r="J105" s="5"/>
    </row>
    <row r="106" spans="1:10" ht="12.95" customHeight="1">
      <c r="A106" s="5"/>
      <c r="B106" s="14" t="s">
        <v>496</v>
      </c>
      <c r="C106" s="15"/>
      <c r="D106" s="15"/>
      <c r="E106" s="15"/>
      <c r="F106" s="15"/>
      <c r="G106" s="15"/>
      <c r="H106" s="16"/>
      <c r="I106" s="17"/>
      <c r="J106" s="5"/>
    </row>
    <row r="107" spans="1:10" ht="12.95" customHeight="1">
      <c r="A107" s="5"/>
      <c r="B107" s="14" t="s">
        <v>497</v>
      </c>
      <c r="C107" s="15"/>
      <c r="D107" s="15"/>
      <c r="E107" s="15"/>
      <c r="F107" s="5"/>
      <c r="G107" s="16"/>
      <c r="H107" s="16"/>
      <c r="I107" s="17"/>
      <c r="J107" s="5"/>
    </row>
    <row r="108" spans="1:10" ht="12.95" customHeight="1">
      <c r="A108" s="18" t="s">
        <v>2311</v>
      </c>
      <c r="B108" s="19" t="s">
        <v>2312</v>
      </c>
      <c r="C108" s="15" t="s">
        <v>2313</v>
      </c>
      <c r="D108" s="15" t="s">
        <v>164</v>
      </c>
      <c r="E108" s="20">
        <v>1000000</v>
      </c>
      <c r="F108" s="21">
        <v>994.64599999999996</v>
      </c>
      <c r="G108" s="22">
        <v>6.3E-3</v>
      </c>
      <c r="H108" s="23">
        <v>6.7749000000000004E-2</v>
      </c>
      <c r="I108" s="40"/>
      <c r="J108" s="5"/>
    </row>
    <row r="109" spans="1:10" ht="12.95" customHeight="1">
      <c r="A109" s="18" t="s">
        <v>498</v>
      </c>
      <c r="B109" s="19" t="s">
        <v>499</v>
      </c>
      <c r="C109" s="15" t="s">
        <v>500</v>
      </c>
      <c r="D109" s="15" t="s">
        <v>164</v>
      </c>
      <c r="E109" s="20">
        <v>1000000</v>
      </c>
      <c r="F109" s="21">
        <v>985.20100000000002</v>
      </c>
      <c r="G109" s="22">
        <v>6.1999999999999998E-3</v>
      </c>
      <c r="H109" s="23">
        <v>6.9400000000000003E-2</v>
      </c>
      <c r="I109" s="40"/>
      <c r="J109" s="5"/>
    </row>
    <row r="110" spans="1:10" ht="12.95" customHeight="1">
      <c r="A110" s="5"/>
      <c r="B110" s="14" t="s">
        <v>168</v>
      </c>
      <c r="C110" s="15"/>
      <c r="D110" s="15"/>
      <c r="E110" s="15"/>
      <c r="F110" s="25">
        <v>1979.847</v>
      </c>
      <c r="G110" s="26">
        <v>1.2500000000000001E-2</v>
      </c>
      <c r="H110" s="27"/>
      <c r="I110" s="28"/>
      <c r="J110" s="5"/>
    </row>
    <row r="111" spans="1:10" ht="12.95" customHeight="1">
      <c r="A111" s="5"/>
      <c r="B111" s="29" t="s">
        <v>171</v>
      </c>
      <c r="C111" s="30"/>
      <c r="D111" s="2"/>
      <c r="E111" s="30"/>
      <c r="F111" s="25">
        <v>1979.847</v>
      </c>
      <c r="G111" s="26">
        <v>1.2500000000000001E-2</v>
      </c>
      <c r="H111" s="27"/>
      <c r="I111" s="28"/>
      <c r="J111" s="5"/>
    </row>
    <row r="112" spans="1:10" ht="12.95" customHeight="1">
      <c r="A112" s="5"/>
      <c r="B112" s="14" t="s">
        <v>172</v>
      </c>
      <c r="C112" s="15"/>
      <c r="D112" s="15"/>
      <c r="E112" s="15"/>
      <c r="F112" s="15"/>
      <c r="G112" s="15"/>
      <c r="H112" s="16"/>
      <c r="I112" s="17"/>
      <c r="J112" s="5"/>
    </row>
    <row r="113" spans="1:11" ht="12.95" customHeight="1">
      <c r="A113" s="18" t="s">
        <v>173</v>
      </c>
      <c r="B113" s="19" t="s">
        <v>174</v>
      </c>
      <c r="C113" s="15"/>
      <c r="D113" s="15"/>
      <c r="E113" s="20"/>
      <c r="F113" s="21">
        <v>1338.4460999999999</v>
      </c>
      <c r="G113" s="22">
        <v>8.3999999999999995E-3</v>
      </c>
      <c r="H113" s="23">
        <v>6.6500440706979094E-2</v>
      </c>
      <c r="I113" s="40"/>
      <c r="J113" s="5"/>
    </row>
    <row r="114" spans="1:11" ht="12.95" customHeight="1">
      <c r="A114" s="5"/>
      <c r="B114" s="14" t="s">
        <v>168</v>
      </c>
      <c r="C114" s="15"/>
      <c r="D114" s="15"/>
      <c r="E114" s="15"/>
      <c r="F114" s="25">
        <v>1338.4460999999999</v>
      </c>
      <c r="G114" s="26">
        <v>8.3999999999999995E-3</v>
      </c>
      <c r="H114" s="27"/>
      <c r="I114" s="28"/>
      <c r="J114" s="5"/>
    </row>
    <row r="115" spans="1:11" ht="12.95" customHeight="1">
      <c r="A115" s="5"/>
      <c r="B115" s="29" t="s">
        <v>171</v>
      </c>
      <c r="C115" s="30"/>
      <c r="D115" s="2"/>
      <c r="E115" s="30"/>
      <c r="F115" s="25">
        <v>1338.4460999999999</v>
      </c>
      <c r="G115" s="26">
        <v>8.3999999999999995E-3</v>
      </c>
      <c r="H115" s="27"/>
      <c r="I115" s="28"/>
      <c r="J115" s="5"/>
    </row>
    <row r="116" spans="1:11" ht="12.95" customHeight="1">
      <c r="A116" s="5"/>
      <c r="B116" s="29" t="s">
        <v>175</v>
      </c>
      <c r="C116" s="15"/>
      <c r="D116" s="2"/>
      <c r="E116" s="15"/>
      <c r="F116" s="31">
        <v>-2004.4188999999999</v>
      </c>
      <c r="G116" s="26">
        <v>-1.26E-2</v>
      </c>
      <c r="H116" s="27"/>
      <c r="I116" s="28"/>
      <c r="J116" s="5"/>
      <c r="K116" s="44"/>
    </row>
    <row r="117" spans="1:11" ht="12.95" customHeight="1">
      <c r="A117" s="5"/>
      <c r="B117" s="32" t="s">
        <v>176</v>
      </c>
      <c r="C117" s="33"/>
      <c r="D117" s="33"/>
      <c r="E117" s="33"/>
      <c r="F117" s="34">
        <v>158878.07</v>
      </c>
      <c r="G117" s="35">
        <v>1</v>
      </c>
      <c r="H117" s="36"/>
      <c r="I117" s="37"/>
      <c r="J117" s="5"/>
    </row>
    <row r="118" spans="1:11" ht="12.95" customHeight="1">
      <c r="A118" s="5"/>
      <c r="B118" s="7"/>
      <c r="C118" s="5"/>
      <c r="D118" s="5"/>
      <c r="E118" s="5"/>
      <c r="F118" s="5"/>
      <c r="G118" s="5"/>
      <c r="H118" s="5"/>
      <c r="I118" s="5"/>
      <c r="J118" s="5"/>
    </row>
    <row r="119" spans="1:11" ht="12.95" customHeight="1">
      <c r="A119" s="5"/>
      <c r="B119" s="4" t="s">
        <v>177</v>
      </c>
      <c r="C119" s="5"/>
      <c r="D119" s="5"/>
      <c r="E119" s="5"/>
      <c r="F119" s="5"/>
      <c r="G119" s="5"/>
      <c r="H119" s="5"/>
      <c r="I119" s="5"/>
      <c r="J119" s="5"/>
    </row>
    <row r="120" spans="1:11" ht="12.95" customHeight="1">
      <c r="A120" s="5"/>
      <c r="B120" s="4" t="s">
        <v>4392</v>
      </c>
      <c r="C120" s="5"/>
      <c r="D120" s="5"/>
      <c r="E120" s="5"/>
      <c r="F120" s="5"/>
      <c r="G120" s="5"/>
      <c r="H120" s="5"/>
      <c r="I120" s="5"/>
      <c r="J120" s="5"/>
    </row>
    <row r="121" spans="1:11" ht="12.95" customHeight="1">
      <c r="A121" s="5"/>
      <c r="B121" s="4" t="s">
        <v>218</v>
      </c>
      <c r="C121" s="5"/>
      <c r="D121" s="5"/>
      <c r="E121" s="5"/>
      <c r="F121" s="5"/>
      <c r="G121" s="5"/>
      <c r="H121" s="5"/>
      <c r="I121" s="5"/>
      <c r="J121" s="5"/>
    </row>
    <row r="122" spans="1:11" ht="12.95" customHeight="1">
      <c r="A122" s="5"/>
      <c r="B122" s="4" t="s">
        <v>771</v>
      </c>
      <c r="C122" s="5"/>
      <c r="D122" s="5"/>
      <c r="E122" s="5"/>
      <c r="F122" s="5"/>
      <c r="G122" s="5"/>
      <c r="H122" s="5"/>
      <c r="I122" s="5"/>
      <c r="J122" s="5"/>
    </row>
    <row r="123" spans="1:11" ht="12.95" customHeight="1">
      <c r="A123" s="5"/>
      <c r="B123" s="60" t="s">
        <v>4394</v>
      </c>
      <c r="C123" s="5"/>
      <c r="D123" s="5"/>
      <c r="E123" s="5"/>
      <c r="F123" s="5"/>
      <c r="G123" s="5"/>
      <c r="H123" s="5"/>
      <c r="I123" s="5"/>
      <c r="J123" s="5"/>
    </row>
    <row r="124" spans="1:11" ht="12.95" customHeight="1">
      <c r="A124" s="5"/>
      <c r="B124" s="4" t="s">
        <v>178</v>
      </c>
      <c r="C124" s="5"/>
      <c r="D124" s="5"/>
      <c r="E124" s="5"/>
      <c r="F124" s="5"/>
      <c r="G124" s="5"/>
      <c r="H124" s="5"/>
      <c r="I124" s="5"/>
      <c r="J124" s="5"/>
    </row>
    <row r="125" spans="1:11" ht="26.1" customHeight="1">
      <c r="A125" s="5"/>
      <c r="B125" s="64" t="s">
        <v>179</v>
      </c>
      <c r="C125" s="64"/>
      <c r="D125" s="64"/>
      <c r="E125" s="64"/>
      <c r="F125" s="64"/>
      <c r="G125" s="64"/>
      <c r="H125" s="64"/>
      <c r="I125" s="64"/>
      <c r="J125" s="5"/>
    </row>
    <row r="126" spans="1:11" ht="12.95" customHeight="1">
      <c r="A126" s="5"/>
      <c r="B126" s="64"/>
      <c r="C126" s="64"/>
      <c r="D126" s="64"/>
      <c r="E126" s="64"/>
      <c r="F126" s="64"/>
      <c r="G126" s="64"/>
      <c r="H126" s="64"/>
      <c r="I126" s="64"/>
      <c r="J126" s="5"/>
    </row>
    <row r="127" spans="1:11" ht="12.95" customHeight="1">
      <c r="A127" s="5"/>
      <c r="B127" s="4"/>
      <c r="C127" s="4"/>
      <c r="D127" s="4"/>
      <c r="E127" s="4"/>
      <c r="F127" s="4"/>
      <c r="G127" s="4"/>
      <c r="H127" s="4"/>
      <c r="I127" s="4"/>
      <c r="J127" s="5"/>
    </row>
    <row r="128" spans="1:11" ht="12.95" customHeight="1">
      <c r="A128" s="5"/>
      <c r="B128" s="4"/>
      <c r="C128" s="4"/>
      <c r="D128" s="4"/>
      <c r="E128" s="4"/>
      <c r="F128" s="4"/>
      <c r="G128" s="4"/>
      <c r="H128" s="4"/>
      <c r="I128" s="4"/>
      <c r="J128" s="5"/>
    </row>
    <row r="129" spans="1:10" ht="12.95" customHeight="1">
      <c r="A129" s="5"/>
      <c r="B129" s="64"/>
      <c r="C129" s="64"/>
      <c r="D129" s="64"/>
      <c r="E129" s="64"/>
      <c r="F129" s="64"/>
      <c r="G129" s="64"/>
      <c r="H129" s="64"/>
      <c r="I129" s="64"/>
      <c r="J129" s="5"/>
    </row>
    <row r="130" spans="1:10" ht="12.95" customHeight="1">
      <c r="A130" s="5"/>
      <c r="B130" s="5"/>
      <c r="C130" s="65" t="s">
        <v>2314</v>
      </c>
      <c r="D130" s="65"/>
      <c r="E130" s="65"/>
      <c r="F130" s="65"/>
      <c r="G130" s="5"/>
      <c r="H130" s="5"/>
      <c r="I130" s="5"/>
      <c r="J130" s="5"/>
    </row>
    <row r="131" spans="1:10" ht="12.95" customHeight="1">
      <c r="A131" s="5"/>
      <c r="B131" s="38" t="s">
        <v>181</v>
      </c>
      <c r="C131" s="65" t="s">
        <v>182</v>
      </c>
      <c r="D131" s="65"/>
      <c r="E131" s="65"/>
      <c r="F131" s="65"/>
      <c r="G131" s="5"/>
      <c r="H131" s="5"/>
      <c r="I131" s="5"/>
      <c r="J131" s="5"/>
    </row>
    <row r="132" spans="1:10" ht="120.95" customHeight="1">
      <c r="A132" s="5"/>
      <c r="B132" s="5"/>
      <c r="C132" s="63"/>
      <c r="D132" s="63"/>
      <c r="E132" s="5"/>
      <c r="F132" s="5"/>
      <c r="G132" s="5"/>
      <c r="H132" s="5"/>
      <c r="I132" s="5"/>
      <c r="J132" s="5"/>
    </row>
  </sheetData>
  <mergeCells count="6">
    <mergeCell ref="C132:D132"/>
    <mergeCell ref="B125:I125"/>
    <mergeCell ref="B126:I126"/>
    <mergeCell ref="B129:I129"/>
    <mergeCell ref="C130:F130"/>
    <mergeCell ref="C131:F131"/>
  </mergeCells>
  <hyperlinks>
    <hyperlink ref="A1" location="AxisEquityHybridFund" display="AXISEHF" xr:uid="{00000000-0004-0000-1400-000000000000}"/>
    <hyperlink ref="B1" location="AxisEquityHybridFund" display="Axis Equity Hybrid Fund" xr:uid="{00000000-0004-0000-14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outlinePr summaryBelow="0"/>
  </sheetPr>
  <dimension ref="A1:K80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44</v>
      </c>
      <c r="B1" s="4" t="s">
        <v>45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261</v>
      </c>
      <c r="B7" s="19" t="s">
        <v>262</v>
      </c>
      <c r="C7" s="15" t="s">
        <v>263</v>
      </c>
      <c r="D7" s="15" t="s">
        <v>260</v>
      </c>
      <c r="E7" s="20">
        <v>23989843</v>
      </c>
      <c r="F7" s="21">
        <v>275979.15389999998</v>
      </c>
      <c r="G7" s="22">
        <v>8.2699999999999996E-2</v>
      </c>
      <c r="H7" s="39"/>
      <c r="I7" s="24"/>
      <c r="J7" s="5"/>
    </row>
    <row r="8" spans="1:10" ht="12.95" customHeight="1">
      <c r="A8" s="18" t="s">
        <v>257</v>
      </c>
      <c r="B8" s="19" t="s">
        <v>258</v>
      </c>
      <c r="C8" s="15" t="s">
        <v>259</v>
      </c>
      <c r="D8" s="15" t="s">
        <v>260</v>
      </c>
      <c r="E8" s="20">
        <v>15401435</v>
      </c>
      <c r="F8" s="21">
        <v>234117.21340000001</v>
      </c>
      <c r="G8" s="22">
        <v>7.0199999999999999E-2</v>
      </c>
      <c r="H8" s="39"/>
      <c r="I8" s="24"/>
      <c r="J8" s="5"/>
    </row>
    <row r="9" spans="1:10" ht="12.95" customHeight="1">
      <c r="A9" s="18" t="s">
        <v>264</v>
      </c>
      <c r="B9" s="19" t="s">
        <v>265</v>
      </c>
      <c r="C9" s="15" t="s">
        <v>266</v>
      </c>
      <c r="D9" s="15" t="s">
        <v>267</v>
      </c>
      <c r="E9" s="20">
        <v>7910624</v>
      </c>
      <c r="F9" s="21">
        <v>232097.70819999999</v>
      </c>
      <c r="G9" s="22">
        <v>6.9599999999999995E-2</v>
      </c>
      <c r="H9" s="39"/>
      <c r="I9" s="24"/>
      <c r="J9" s="5"/>
    </row>
    <row r="10" spans="1:10" ht="12.95" customHeight="1">
      <c r="A10" s="18" t="s">
        <v>859</v>
      </c>
      <c r="B10" s="19" t="s">
        <v>860</v>
      </c>
      <c r="C10" s="15" t="s">
        <v>861</v>
      </c>
      <c r="D10" s="15" t="s">
        <v>462</v>
      </c>
      <c r="E10" s="20">
        <v>4241827</v>
      </c>
      <c r="F10" s="21">
        <v>195285.23139999999</v>
      </c>
      <c r="G10" s="22">
        <v>5.8599999999999999E-2</v>
      </c>
      <c r="H10" s="39"/>
      <c r="I10" s="24"/>
      <c r="J10" s="5"/>
    </row>
    <row r="11" spans="1:10" ht="12.95" customHeight="1">
      <c r="A11" s="18" t="s">
        <v>801</v>
      </c>
      <c r="B11" s="19" t="s">
        <v>802</v>
      </c>
      <c r="C11" s="15" t="s">
        <v>803</v>
      </c>
      <c r="D11" s="15" t="s">
        <v>278</v>
      </c>
      <c r="E11" s="20">
        <v>2743104</v>
      </c>
      <c r="F11" s="21">
        <v>189920.177</v>
      </c>
      <c r="G11" s="22">
        <v>5.6899999999999999E-2</v>
      </c>
      <c r="H11" s="39"/>
      <c r="I11" s="24"/>
      <c r="J11" s="5"/>
    </row>
    <row r="12" spans="1:10" ht="12.95" customHeight="1">
      <c r="A12" s="18" t="s">
        <v>271</v>
      </c>
      <c r="B12" s="19" t="s">
        <v>272</v>
      </c>
      <c r="C12" s="15" t="s">
        <v>273</v>
      </c>
      <c r="D12" s="15" t="s">
        <v>274</v>
      </c>
      <c r="E12" s="20">
        <v>4231859</v>
      </c>
      <c r="F12" s="21">
        <v>161684.5209</v>
      </c>
      <c r="G12" s="22">
        <v>4.8500000000000001E-2</v>
      </c>
      <c r="H12" s="39"/>
      <c r="I12" s="24"/>
      <c r="J12" s="5"/>
    </row>
    <row r="13" spans="1:10" ht="12.95" customHeight="1">
      <c r="A13" s="18" t="s">
        <v>298</v>
      </c>
      <c r="B13" s="19" t="s">
        <v>299</v>
      </c>
      <c r="C13" s="15" t="s">
        <v>300</v>
      </c>
      <c r="D13" s="15" t="s">
        <v>301</v>
      </c>
      <c r="E13" s="20">
        <v>11203377</v>
      </c>
      <c r="F13" s="21">
        <v>148142.25409999999</v>
      </c>
      <c r="G13" s="22">
        <v>4.4400000000000002E-2</v>
      </c>
      <c r="H13" s="39"/>
      <c r="I13" s="24"/>
      <c r="J13" s="5"/>
    </row>
    <row r="14" spans="1:10" ht="12.95" customHeight="1">
      <c r="A14" s="18" t="s">
        <v>391</v>
      </c>
      <c r="B14" s="19" t="s">
        <v>392</v>
      </c>
      <c r="C14" s="15" t="s">
        <v>393</v>
      </c>
      <c r="D14" s="15" t="s">
        <v>394</v>
      </c>
      <c r="E14" s="20">
        <v>3689753</v>
      </c>
      <c r="F14" s="21">
        <v>132620.79209999999</v>
      </c>
      <c r="G14" s="22">
        <v>3.9800000000000002E-2</v>
      </c>
      <c r="H14" s="39"/>
      <c r="I14" s="24"/>
      <c r="J14" s="5"/>
    </row>
    <row r="15" spans="1:10" ht="12.95" customHeight="1">
      <c r="A15" s="18" t="s">
        <v>291</v>
      </c>
      <c r="B15" s="19" t="s">
        <v>292</v>
      </c>
      <c r="C15" s="15" t="s">
        <v>293</v>
      </c>
      <c r="D15" s="15" t="s">
        <v>294</v>
      </c>
      <c r="E15" s="20">
        <v>10327023</v>
      </c>
      <c r="F15" s="21">
        <v>104086.06479999999</v>
      </c>
      <c r="G15" s="22">
        <v>3.1199999999999999E-2</v>
      </c>
      <c r="H15" s="39"/>
      <c r="I15" s="24"/>
      <c r="J15" s="5"/>
    </row>
    <row r="16" spans="1:10" ht="12.95" customHeight="1">
      <c r="A16" s="18" t="s">
        <v>798</v>
      </c>
      <c r="B16" s="19" t="s">
        <v>799</v>
      </c>
      <c r="C16" s="15" t="s">
        <v>800</v>
      </c>
      <c r="D16" s="15" t="s">
        <v>294</v>
      </c>
      <c r="E16" s="20">
        <v>4784570</v>
      </c>
      <c r="F16" s="21">
        <v>103172.07520000001</v>
      </c>
      <c r="G16" s="22">
        <v>3.09E-2</v>
      </c>
      <c r="H16" s="39"/>
      <c r="I16" s="24"/>
      <c r="J16" s="5"/>
    </row>
    <row r="17" spans="1:10" ht="12.95" customHeight="1">
      <c r="A17" s="18" t="s">
        <v>804</v>
      </c>
      <c r="B17" s="19" t="s">
        <v>805</v>
      </c>
      <c r="C17" s="15" t="s">
        <v>806</v>
      </c>
      <c r="D17" s="15" t="s">
        <v>452</v>
      </c>
      <c r="E17" s="20">
        <v>6171763</v>
      </c>
      <c r="F17" s="21">
        <v>92706.051999999996</v>
      </c>
      <c r="G17" s="22">
        <v>2.7799999999999998E-2</v>
      </c>
      <c r="H17" s="39"/>
      <c r="I17" s="24"/>
      <c r="J17" s="5"/>
    </row>
    <row r="18" spans="1:10" ht="12.95" customHeight="1">
      <c r="A18" s="18" t="s">
        <v>843</v>
      </c>
      <c r="B18" s="19" t="s">
        <v>844</v>
      </c>
      <c r="C18" s="15" t="s">
        <v>845</v>
      </c>
      <c r="D18" s="15" t="s">
        <v>294</v>
      </c>
      <c r="E18" s="20">
        <v>933994</v>
      </c>
      <c r="F18" s="21">
        <v>83159.556800000006</v>
      </c>
      <c r="G18" s="22">
        <v>2.4899999999999999E-2</v>
      </c>
      <c r="H18" s="39"/>
      <c r="I18" s="24"/>
      <c r="J18" s="5"/>
    </row>
    <row r="19" spans="1:10" ht="12.95" customHeight="1">
      <c r="A19" s="18" t="s">
        <v>321</v>
      </c>
      <c r="B19" s="19" t="s">
        <v>322</v>
      </c>
      <c r="C19" s="15" t="s">
        <v>323</v>
      </c>
      <c r="D19" s="15" t="s">
        <v>274</v>
      </c>
      <c r="E19" s="20">
        <v>5402876</v>
      </c>
      <c r="F19" s="21">
        <v>76750.554999999993</v>
      </c>
      <c r="G19" s="22">
        <v>2.3E-2</v>
      </c>
      <c r="H19" s="39"/>
      <c r="I19" s="24"/>
      <c r="J19" s="5"/>
    </row>
    <row r="20" spans="1:10" ht="12.95" customHeight="1">
      <c r="A20" s="18" t="s">
        <v>922</v>
      </c>
      <c r="B20" s="19" t="s">
        <v>923</v>
      </c>
      <c r="C20" s="15" t="s">
        <v>924</v>
      </c>
      <c r="D20" s="15" t="s">
        <v>278</v>
      </c>
      <c r="E20" s="20">
        <v>5774933</v>
      </c>
      <c r="F20" s="21">
        <v>68912.275500000003</v>
      </c>
      <c r="G20" s="22">
        <v>2.07E-2</v>
      </c>
      <c r="H20" s="39"/>
      <c r="I20" s="24"/>
      <c r="J20" s="5"/>
    </row>
    <row r="21" spans="1:10" ht="12.95" customHeight="1">
      <c r="A21" s="18" t="s">
        <v>310</v>
      </c>
      <c r="B21" s="19" t="s">
        <v>311</v>
      </c>
      <c r="C21" s="15" t="s">
        <v>312</v>
      </c>
      <c r="D21" s="15" t="s">
        <v>313</v>
      </c>
      <c r="E21" s="20">
        <v>1715850</v>
      </c>
      <c r="F21" s="21">
        <v>68330.294599999994</v>
      </c>
      <c r="G21" s="22">
        <v>2.0500000000000001E-2</v>
      </c>
      <c r="H21" s="39"/>
      <c r="I21" s="24"/>
      <c r="J21" s="5"/>
    </row>
    <row r="22" spans="1:10" ht="12.95" customHeight="1">
      <c r="A22" s="18" t="s">
        <v>816</v>
      </c>
      <c r="B22" s="19" t="s">
        <v>817</v>
      </c>
      <c r="C22" s="15" t="s">
        <v>818</v>
      </c>
      <c r="D22" s="15" t="s">
        <v>819</v>
      </c>
      <c r="E22" s="20">
        <v>2660998</v>
      </c>
      <c r="F22" s="21">
        <v>66721.863899999997</v>
      </c>
      <c r="G22" s="22">
        <v>0.02</v>
      </c>
      <c r="H22" s="39"/>
      <c r="I22" s="24"/>
      <c r="J22" s="5"/>
    </row>
    <row r="23" spans="1:10" ht="12.95" customHeight="1">
      <c r="A23" s="18" t="s">
        <v>336</v>
      </c>
      <c r="B23" s="19" t="s">
        <v>337</v>
      </c>
      <c r="C23" s="15" t="s">
        <v>338</v>
      </c>
      <c r="D23" s="15" t="s">
        <v>339</v>
      </c>
      <c r="E23" s="20">
        <v>624561</v>
      </c>
      <c r="F23" s="21">
        <v>62280.286099999998</v>
      </c>
      <c r="G23" s="22">
        <v>1.8700000000000001E-2</v>
      </c>
      <c r="H23" s="39"/>
      <c r="I23" s="24"/>
      <c r="J23" s="5"/>
    </row>
    <row r="24" spans="1:10" ht="12.95" customHeight="1">
      <c r="A24" s="18" t="s">
        <v>807</v>
      </c>
      <c r="B24" s="19" t="s">
        <v>808</v>
      </c>
      <c r="C24" s="15" t="s">
        <v>809</v>
      </c>
      <c r="D24" s="15" t="s">
        <v>366</v>
      </c>
      <c r="E24" s="20">
        <v>1714552</v>
      </c>
      <c r="F24" s="21">
        <v>61539.557699999998</v>
      </c>
      <c r="G24" s="22">
        <v>1.8499999999999999E-2</v>
      </c>
      <c r="H24" s="39"/>
      <c r="I24" s="24"/>
      <c r="J24" s="5"/>
    </row>
    <row r="25" spans="1:10" ht="12.95" customHeight="1">
      <c r="A25" s="18" t="s">
        <v>820</v>
      </c>
      <c r="B25" s="19" t="s">
        <v>821</v>
      </c>
      <c r="C25" s="15" t="s">
        <v>822</v>
      </c>
      <c r="D25" s="15" t="s">
        <v>278</v>
      </c>
      <c r="E25" s="20">
        <v>3809216</v>
      </c>
      <c r="F25" s="21">
        <v>61518.838400000001</v>
      </c>
      <c r="G25" s="22">
        <v>1.84E-2</v>
      </c>
      <c r="H25" s="39"/>
      <c r="I25" s="24"/>
      <c r="J25" s="5"/>
    </row>
    <row r="26" spans="1:10" ht="12.95" customHeight="1">
      <c r="A26" s="18" t="s">
        <v>1665</v>
      </c>
      <c r="B26" s="19" t="s">
        <v>1666</v>
      </c>
      <c r="C26" s="15" t="s">
        <v>1667</v>
      </c>
      <c r="D26" s="15" t="s">
        <v>317</v>
      </c>
      <c r="E26" s="20">
        <v>2012644</v>
      </c>
      <c r="F26" s="21">
        <v>61365.515599999999</v>
      </c>
      <c r="G26" s="22">
        <v>1.84E-2</v>
      </c>
      <c r="H26" s="39"/>
      <c r="I26" s="24"/>
      <c r="J26" s="5"/>
    </row>
    <row r="27" spans="1:10" ht="12.95" customHeight="1">
      <c r="A27" s="18" t="s">
        <v>840</v>
      </c>
      <c r="B27" s="19" t="s">
        <v>841</v>
      </c>
      <c r="C27" s="15" t="s">
        <v>842</v>
      </c>
      <c r="D27" s="15" t="s">
        <v>462</v>
      </c>
      <c r="E27" s="20">
        <v>30205082</v>
      </c>
      <c r="F27" s="21">
        <v>58341.115899999997</v>
      </c>
      <c r="G27" s="22">
        <v>1.7500000000000002E-2</v>
      </c>
      <c r="H27" s="39"/>
      <c r="I27" s="24"/>
      <c r="J27" s="5"/>
    </row>
    <row r="28" spans="1:10" ht="12.95" customHeight="1">
      <c r="A28" s="18" t="s">
        <v>302</v>
      </c>
      <c r="B28" s="19" t="s">
        <v>303</v>
      </c>
      <c r="C28" s="15" t="s">
        <v>304</v>
      </c>
      <c r="D28" s="15" t="s">
        <v>305</v>
      </c>
      <c r="E28" s="20">
        <v>15841812</v>
      </c>
      <c r="F28" s="21">
        <v>57537.461199999998</v>
      </c>
      <c r="G28" s="22">
        <v>1.7299999999999999E-2</v>
      </c>
      <c r="H28" s="39"/>
      <c r="I28" s="24"/>
      <c r="J28" s="5"/>
    </row>
    <row r="29" spans="1:10" ht="12.95" customHeight="1">
      <c r="A29" s="18" t="s">
        <v>374</v>
      </c>
      <c r="B29" s="19" t="s">
        <v>375</v>
      </c>
      <c r="C29" s="15" t="s">
        <v>376</v>
      </c>
      <c r="D29" s="15" t="s">
        <v>260</v>
      </c>
      <c r="E29" s="20">
        <v>3513485</v>
      </c>
      <c r="F29" s="21">
        <v>57057.239699999998</v>
      </c>
      <c r="G29" s="22">
        <v>1.7100000000000001E-2</v>
      </c>
      <c r="H29" s="39"/>
      <c r="I29" s="24"/>
      <c r="J29" s="5"/>
    </row>
    <row r="30" spans="1:10" ht="12.95" customHeight="1">
      <c r="A30" s="18" t="s">
        <v>874</v>
      </c>
      <c r="B30" s="19" t="s">
        <v>875</v>
      </c>
      <c r="C30" s="15" t="s">
        <v>876</v>
      </c>
      <c r="D30" s="15" t="s">
        <v>462</v>
      </c>
      <c r="E30" s="20">
        <v>852941</v>
      </c>
      <c r="F30" s="21">
        <v>51634.915800000002</v>
      </c>
      <c r="G30" s="22">
        <v>1.55E-2</v>
      </c>
      <c r="H30" s="39"/>
      <c r="I30" s="24"/>
      <c r="J30" s="5"/>
    </row>
    <row r="31" spans="1:10" ht="12.95" customHeight="1">
      <c r="A31" s="18" t="s">
        <v>268</v>
      </c>
      <c r="B31" s="19" t="s">
        <v>269</v>
      </c>
      <c r="C31" s="15" t="s">
        <v>270</v>
      </c>
      <c r="D31" s="15" t="s">
        <v>260</v>
      </c>
      <c r="E31" s="20">
        <v>6125897</v>
      </c>
      <c r="F31" s="21">
        <v>50615.224000000002</v>
      </c>
      <c r="G31" s="22">
        <v>1.52E-2</v>
      </c>
      <c r="H31" s="39"/>
      <c r="I31" s="24"/>
      <c r="J31" s="5"/>
    </row>
    <row r="32" spans="1:10" ht="12.95" customHeight="1">
      <c r="A32" s="18" t="s">
        <v>387</v>
      </c>
      <c r="B32" s="19" t="s">
        <v>388</v>
      </c>
      <c r="C32" s="15" t="s">
        <v>389</v>
      </c>
      <c r="D32" s="15" t="s">
        <v>390</v>
      </c>
      <c r="E32" s="20">
        <v>10042162</v>
      </c>
      <c r="F32" s="21">
        <v>43748.678800000002</v>
      </c>
      <c r="G32" s="22">
        <v>1.3100000000000001E-2</v>
      </c>
      <c r="H32" s="39"/>
      <c r="I32" s="24"/>
      <c r="J32" s="5"/>
    </row>
    <row r="33" spans="1:10" ht="12.95" customHeight="1">
      <c r="A33" s="18" t="s">
        <v>346</v>
      </c>
      <c r="B33" s="19" t="s">
        <v>347</v>
      </c>
      <c r="C33" s="15" t="s">
        <v>348</v>
      </c>
      <c r="D33" s="15" t="s">
        <v>349</v>
      </c>
      <c r="E33" s="20">
        <v>3684344</v>
      </c>
      <c r="F33" s="21">
        <v>32858.822</v>
      </c>
      <c r="G33" s="22">
        <v>9.9000000000000008E-3</v>
      </c>
      <c r="H33" s="39"/>
      <c r="I33" s="24"/>
      <c r="J33" s="5"/>
    </row>
    <row r="34" spans="1:10" ht="12.95" customHeight="1">
      <c r="A34" s="18" t="s">
        <v>1689</v>
      </c>
      <c r="B34" s="19" t="s">
        <v>1690</v>
      </c>
      <c r="C34" s="15" t="s">
        <v>1691</v>
      </c>
      <c r="D34" s="15" t="s">
        <v>294</v>
      </c>
      <c r="E34" s="20">
        <v>1565037</v>
      </c>
      <c r="F34" s="21">
        <v>32239.762200000001</v>
      </c>
      <c r="G34" s="22">
        <v>9.7000000000000003E-3</v>
      </c>
      <c r="H34" s="39"/>
      <c r="I34" s="24"/>
      <c r="J34" s="5"/>
    </row>
    <row r="35" spans="1:10" ht="12.95" customHeight="1">
      <c r="A35" s="18" t="s">
        <v>810</v>
      </c>
      <c r="B35" s="19" t="s">
        <v>811</v>
      </c>
      <c r="C35" s="15" t="s">
        <v>812</v>
      </c>
      <c r="D35" s="15" t="s">
        <v>282</v>
      </c>
      <c r="E35" s="20">
        <v>18731071</v>
      </c>
      <c r="F35" s="21">
        <v>30906.267199999998</v>
      </c>
      <c r="G35" s="22">
        <v>9.2999999999999992E-3</v>
      </c>
      <c r="H35" s="39"/>
      <c r="I35" s="24"/>
      <c r="J35" s="5"/>
    </row>
    <row r="36" spans="1:10" ht="12.95" customHeight="1">
      <c r="A36" s="18" t="s">
        <v>2315</v>
      </c>
      <c r="B36" s="19" t="s">
        <v>2316</v>
      </c>
      <c r="C36" s="15" t="s">
        <v>2317</v>
      </c>
      <c r="D36" s="15" t="s">
        <v>421</v>
      </c>
      <c r="E36" s="20">
        <v>494477</v>
      </c>
      <c r="F36" s="21">
        <v>28885.8629</v>
      </c>
      <c r="G36" s="22">
        <v>8.6999999999999994E-3</v>
      </c>
      <c r="H36" s="39"/>
      <c r="I36" s="24"/>
      <c r="J36" s="5"/>
    </row>
    <row r="37" spans="1:10" ht="12.95" customHeight="1">
      <c r="A37" s="18" t="s">
        <v>1668</v>
      </c>
      <c r="B37" s="19" t="s">
        <v>1669</v>
      </c>
      <c r="C37" s="15" t="s">
        <v>1670</v>
      </c>
      <c r="D37" s="15" t="s">
        <v>452</v>
      </c>
      <c r="E37" s="20">
        <v>1212614</v>
      </c>
      <c r="F37" s="21">
        <v>28671.045399999999</v>
      </c>
      <c r="G37" s="22">
        <v>8.6E-3</v>
      </c>
      <c r="H37" s="39"/>
      <c r="I37" s="24"/>
      <c r="J37" s="5"/>
    </row>
    <row r="38" spans="1:10" ht="12.95" customHeight="1">
      <c r="A38" s="18" t="s">
        <v>371</v>
      </c>
      <c r="B38" s="19" t="s">
        <v>372</v>
      </c>
      <c r="C38" s="15" t="s">
        <v>373</v>
      </c>
      <c r="D38" s="15" t="s">
        <v>294</v>
      </c>
      <c r="E38" s="20">
        <v>196651</v>
      </c>
      <c r="F38" s="21">
        <v>25205.741900000001</v>
      </c>
      <c r="G38" s="22">
        <v>7.6E-3</v>
      </c>
      <c r="H38" s="39"/>
      <c r="I38" s="24"/>
      <c r="J38" s="5"/>
    </row>
    <row r="39" spans="1:10" ht="12.95" customHeight="1">
      <c r="A39" s="18" t="s">
        <v>865</v>
      </c>
      <c r="B39" s="19" t="s">
        <v>866</v>
      </c>
      <c r="C39" s="15" t="s">
        <v>867</v>
      </c>
      <c r="D39" s="15" t="s">
        <v>483</v>
      </c>
      <c r="E39" s="20">
        <v>415157</v>
      </c>
      <c r="F39" s="21">
        <v>24689.801899999999</v>
      </c>
      <c r="G39" s="22">
        <v>7.4000000000000003E-3</v>
      </c>
      <c r="H39" s="39"/>
      <c r="I39" s="24"/>
      <c r="J39" s="5"/>
    </row>
    <row r="40" spans="1:10" ht="12.95" customHeight="1">
      <c r="A40" s="18" t="s">
        <v>849</v>
      </c>
      <c r="B40" s="19" t="s">
        <v>850</v>
      </c>
      <c r="C40" s="15" t="s">
        <v>851</v>
      </c>
      <c r="D40" s="15" t="s">
        <v>305</v>
      </c>
      <c r="E40" s="20">
        <v>5396623</v>
      </c>
      <c r="F40" s="21">
        <v>24244.328799999999</v>
      </c>
      <c r="G40" s="22">
        <v>7.3000000000000001E-3</v>
      </c>
      <c r="H40" s="39"/>
      <c r="I40" s="24"/>
      <c r="J40" s="5"/>
    </row>
    <row r="41" spans="1:10" ht="12.95" customHeight="1">
      <c r="A41" s="18" t="s">
        <v>871</v>
      </c>
      <c r="B41" s="19" t="s">
        <v>872</v>
      </c>
      <c r="C41" s="15" t="s">
        <v>873</v>
      </c>
      <c r="D41" s="15" t="s">
        <v>448</v>
      </c>
      <c r="E41" s="20">
        <v>4064612</v>
      </c>
      <c r="F41" s="21">
        <v>23442.649700000002</v>
      </c>
      <c r="G41" s="22">
        <v>7.0000000000000001E-3</v>
      </c>
      <c r="H41" s="39"/>
      <c r="I41" s="24"/>
      <c r="J41" s="5"/>
    </row>
    <row r="42" spans="1:10" ht="12.95" customHeight="1">
      <c r="A42" s="18" t="s">
        <v>435</v>
      </c>
      <c r="B42" s="19" t="s">
        <v>436</v>
      </c>
      <c r="C42" s="15" t="s">
        <v>437</v>
      </c>
      <c r="D42" s="15" t="s">
        <v>438</v>
      </c>
      <c r="E42" s="20">
        <v>4937848</v>
      </c>
      <c r="F42" s="21">
        <v>22432.643499999998</v>
      </c>
      <c r="G42" s="22">
        <v>6.7000000000000002E-3</v>
      </c>
      <c r="H42" s="39"/>
      <c r="I42" s="24"/>
      <c r="J42" s="5"/>
    </row>
    <row r="43" spans="1:10" ht="12.95" customHeight="1">
      <c r="A43" s="18" t="s">
        <v>2318</v>
      </c>
      <c r="B43" s="19" t="s">
        <v>2319</v>
      </c>
      <c r="C43" s="15" t="s">
        <v>2320</v>
      </c>
      <c r="D43" s="15" t="s">
        <v>421</v>
      </c>
      <c r="E43" s="20">
        <v>341584</v>
      </c>
      <c r="F43" s="21">
        <v>22342.155500000001</v>
      </c>
      <c r="G43" s="22">
        <v>6.7000000000000002E-3</v>
      </c>
      <c r="H43" s="39"/>
      <c r="I43" s="24"/>
      <c r="J43" s="5"/>
    </row>
    <row r="44" spans="1:10" ht="12.95" customHeight="1">
      <c r="A44" s="18" t="s">
        <v>1701</v>
      </c>
      <c r="B44" s="19" t="s">
        <v>1702</v>
      </c>
      <c r="C44" s="15" t="s">
        <v>1703</v>
      </c>
      <c r="D44" s="15" t="s">
        <v>290</v>
      </c>
      <c r="E44" s="20">
        <v>553229</v>
      </c>
      <c r="F44" s="21">
        <v>21793.6266</v>
      </c>
      <c r="G44" s="22">
        <v>6.4999999999999997E-3</v>
      </c>
      <c r="H44" s="39"/>
      <c r="I44" s="24"/>
      <c r="J44" s="5"/>
    </row>
    <row r="45" spans="1:10" ht="12.95" customHeight="1">
      <c r="A45" s="18" t="s">
        <v>1698</v>
      </c>
      <c r="B45" s="19" t="s">
        <v>1699</v>
      </c>
      <c r="C45" s="15" t="s">
        <v>1700</v>
      </c>
      <c r="D45" s="15" t="s">
        <v>452</v>
      </c>
      <c r="E45" s="20">
        <v>1434772</v>
      </c>
      <c r="F45" s="21">
        <v>20086.808000000001</v>
      </c>
      <c r="G45" s="22">
        <v>6.0000000000000001E-3</v>
      </c>
      <c r="H45" s="39"/>
      <c r="I45" s="24"/>
      <c r="J45" s="5"/>
    </row>
    <row r="46" spans="1:10" ht="12.95" customHeight="1">
      <c r="A46" s="18" t="s">
        <v>856</v>
      </c>
      <c r="B46" s="19" t="s">
        <v>857</v>
      </c>
      <c r="C46" s="15" t="s">
        <v>858</v>
      </c>
      <c r="D46" s="15" t="s">
        <v>386</v>
      </c>
      <c r="E46" s="20">
        <v>1486408</v>
      </c>
      <c r="F46" s="21">
        <v>16474.6031</v>
      </c>
      <c r="G46" s="22">
        <v>4.8999999999999998E-3</v>
      </c>
      <c r="H46" s="39"/>
      <c r="I46" s="24"/>
      <c r="J46" s="5"/>
    </row>
    <row r="47" spans="1:10" ht="12.95" customHeight="1">
      <c r="A47" s="18" t="s">
        <v>925</v>
      </c>
      <c r="B47" s="19" t="s">
        <v>926</v>
      </c>
      <c r="C47" s="15" t="s">
        <v>927</v>
      </c>
      <c r="D47" s="15" t="s">
        <v>434</v>
      </c>
      <c r="E47" s="20">
        <v>1125313</v>
      </c>
      <c r="F47" s="21">
        <v>16165.6839</v>
      </c>
      <c r="G47" s="22">
        <v>4.7999999999999996E-3</v>
      </c>
      <c r="H47" s="39"/>
      <c r="I47" s="24"/>
      <c r="J47" s="5"/>
    </row>
    <row r="48" spans="1:10" ht="12.95" customHeight="1">
      <c r="A48" s="18" t="s">
        <v>357</v>
      </c>
      <c r="B48" s="19" t="s">
        <v>358</v>
      </c>
      <c r="C48" s="15" t="s">
        <v>359</v>
      </c>
      <c r="D48" s="15" t="s">
        <v>278</v>
      </c>
      <c r="E48" s="20">
        <v>4257868</v>
      </c>
      <c r="F48" s="21">
        <v>16052.162399999999</v>
      </c>
      <c r="G48" s="22">
        <v>4.7999999999999996E-3</v>
      </c>
      <c r="H48" s="39"/>
      <c r="I48" s="24"/>
      <c r="J48" s="5"/>
    </row>
    <row r="49" spans="1:10" ht="12.95" customHeight="1">
      <c r="A49" s="18" t="s">
        <v>877</v>
      </c>
      <c r="B49" s="19" t="s">
        <v>878</v>
      </c>
      <c r="C49" s="15" t="s">
        <v>879</v>
      </c>
      <c r="D49" s="15" t="s">
        <v>880</v>
      </c>
      <c r="E49" s="20">
        <v>1066376</v>
      </c>
      <c r="F49" s="21">
        <v>13004.4553</v>
      </c>
      <c r="G49" s="22">
        <v>3.8999999999999998E-3</v>
      </c>
      <c r="H49" s="39"/>
      <c r="I49" s="24"/>
      <c r="J49" s="5"/>
    </row>
    <row r="50" spans="1:10" ht="12.95" customHeight="1">
      <c r="A50" s="18" t="s">
        <v>428</v>
      </c>
      <c r="B50" s="19" t="s">
        <v>429</v>
      </c>
      <c r="C50" s="15" t="s">
        <v>430</v>
      </c>
      <c r="D50" s="15" t="s">
        <v>274</v>
      </c>
      <c r="E50" s="20">
        <v>613357</v>
      </c>
      <c r="F50" s="21">
        <v>8382.1368000000002</v>
      </c>
      <c r="G50" s="22">
        <v>2.5000000000000001E-3</v>
      </c>
      <c r="H50" s="39"/>
      <c r="I50" s="24"/>
      <c r="J50" s="5"/>
    </row>
    <row r="51" spans="1:10" ht="12.95" customHeight="1">
      <c r="A51" s="18" t="s">
        <v>398</v>
      </c>
      <c r="B51" s="19" t="s">
        <v>399</v>
      </c>
      <c r="C51" s="15" t="s">
        <v>400</v>
      </c>
      <c r="D51" s="15" t="s">
        <v>305</v>
      </c>
      <c r="E51" s="20">
        <v>2563609</v>
      </c>
      <c r="F51" s="21">
        <v>7738.2538000000004</v>
      </c>
      <c r="G51" s="22">
        <v>2.3E-3</v>
      </c>
      <c r="H51" s="39"/>
      <c r="I51" s="24"/>
      <c r="J51" s="5"/>
    </row>
    <row r="52" spans="1:10" ht="12.95" customHeight="1">
      <c r="A52" s="18" t="s">
        <v>968</v>
      </c>
      <c r="B52" s="19" t="s">
        <v>969</v>
      </c>
      <c r="C52" s="15" t="s">
        <v>970</v>
      </c>
      <c r="D52" s="15" t="s">
        <v>434</v>
      </c>
      <c r="E52" s="20">
        <v>1186587</v>
      </c>
      <c r="F52" s="21">
        <v>6797.9569000000001</v>
      </c>
      <c r="G52" s="22">
        <v>2E-3</v>
      </c>
      <c r="H52" s="39"/>
      <c r="I52" s="24"/>
      <c r="J52" s="5"/>
    </row>
    <row r="53" spans="1:10" ht="12.95" customHeight="1">
      <c r="A53" s="18" t="s">
        <v>2321</v>
      </c>
      <c r="B53" s="19" t="s">
        <v>2322</v>
      </c>
      <c r="C53" s="15" t="s">
        <v>2323</v>
      </c>
      <c r="D53" s="15" t="s">
        <v>286</v>
      </c>
      <c r="E53" s="20">
        <v>16750</v>
      </c>
      <c r="F53" s="21">
        <v>626.88549999999998</v>
      </c>
      <c r="G53" s="22">
        <v>2.0000000000000001E-4</v>
      </c>
      <c r="H53" s="39"/>
      <c r="I53" s="24"/>
      <c r="J53" s="5"/>
    </row>
    <row r="54" spans="1:10" ht="12.95" customHeight="1">
      <c r="A54" s="5"/>
      <c r="B54" s="14" t="s">
        <v>168</v>
      </c>
      <c r="C54" s="15"/>
      <c r="D54" s="15"/>
      <c r="E54" s="15"/>
      <c r="F54" s="25">
        <v>3222366.2747999998</v>
      </c>
      <c r="G54" s="26">
        <v>0.96619999999999995</v>
      </c>
      <c r="H54" s="27"/>
      <c r="I54" s="28"/>
      <c r="J54" s="5"/>
    </row>
    <row r="55" spans="1:10" ht="12.95" customHeight="1">
      <c r="A55" s="5"/>
      <c r="B55" s="29" t="s">
        <v>489</v>
      </c>
      <c r="C55" s="2"/>
      <c r="D55" s="2"/>
      <c r="E55" s="2"/>
      <c r="F55" s="27" t="s">
        <v>170</v>
      </c>
      <c r="G55" s="27" t="s">
        <v>170</v>
      </c>
      <c r="H55" s="27"/>
      <c r="I55" s="28"/>
      <c r="J55" s="5"/>
    </row>
    <row r="56" spans="1:10" ht="12.95" customHeight="1">
      <c r="A56" s="5"/>
      <c r="B56" s="29" t="s">
        <v>168</v>
      </c>
      <c r="C56" s="2"/>
      <c r="D56" s="2"/>
      <c r="E56" s="2"/>
      <c r="F56" s="27" t="s">
        <v>170</v>
      </c>
      <c r="G56" s="27" t="s">
        <v>170</v>
      </c>
      <c r="H56" s="27"/>
      <c r="I56" s="28"/>
      <c r="J56" s="5"/>
    </row>
    <row r="57" spans="1:10" ht="12.95" customHeight="1">
      <c r="A57" s="5"/>
      <c r="B57" s="29" t="s">
        <v>171</v>
      </c>
      <c r="C57" s="30"/>
      <c r="D57" s="2"/>
      <c r="E57" s="30"/>
      <c r="F57" s="25">
        <v>3222366.2747999998</v>
      </c>
      <c r="G57" s="26">
        <v>0.96619999999999995</v>
      </c>
      <c r="H57" s="27"/>
      <c r="I57" s="28"/>
      <c r="J57" s="5"/>
    </row>
    <row r="58" spans="1:10" ht="12.95" customHeight="1">
      <c r="A58" s="5"/>
      <c r="B58" s="14" t="s">
        <v>219</v>
      </c>
      <c r="C58" s="15"/>
      <c r="D58" s="15"/>
      <c r="E58" s="15"/>
      <c r="F58" s="15"/>
      <c r="G58" s="15"/>
      <c r="H58" s="16"/>
      <c r="I58" s="17"/>
      <c r="J58" s="5"/>
    </row>
    <row r="59" spans="1:10" ht="12.95" customHeight="1">
      <c r="A59" s="5"/>
      <c r="B59" s="14" t="s">
        <v>220</v>
      </c>
      <c r="C59" s="15"/>
      <c r="D59" s="15"/>
      <c r="E59" s="15"/>
      <c r="F59" s="5"/>
      <c r="G59" s="16"/>
      <c r="H59" s="16"/>
      <c r="I59" s="17"/>
      <c r="J59" s="5"/>
    </row>
    <row r="60" spans="1:10" ht="12.95" customHeight="1">
      <c r="A60" s="18" t="s">
        <v>2262</v>
      </c>
      <c r="B60" s="19" t="s">
        <v>95</v>
      </c>
      <c r="C60" s="15" t="s">
        <v>2263</v>
      </c>
      <c r="D60" s="15"/>
      <c r="E60" s="20">
        <v>9750000</v>
      </c>
      <c r="F60" s="21">
        <v>23690.55</v>
      </c>
      <c r="G60" s="22">
        <v>7.1000000000000004E-3</v>
      </c>
      <c r="H60" s="39"/>
      <c r="I60" s="24"/>
      <c r="J60" s="5"/>
    </row>
    <row r="61" spans="1:10" ht="12.95" customHeight="1">
      <c r="A61" s="5"/>
      <c r="B61" s="14" t="s">
        <v>168</v>
      </c>
      <c r="C61" s="15"/>
      <c r="D61" s="15"/>
      <c r="E61" s="15"/>
      <c r="F61" s="25">
        <v>23690.55</v>
      </c>
      <c r="G61" s="26">
        <v>7.1000000000000004E-3</v>
      </c>
      <c r="H61" s="27"/>
      <c r="I61" s="28"/>
      <c r="J61" s="5"/>
    </row>
    <row r="62" spans="1:10" ht="12.95" customHeight="1">
      <c r="A62" s="5"/>
      <c r="B62" s="29" t="s">
        <v>171</v>
      </c>
      <c r="C62" s="30"/>
      <c r="D62" s="2"/>
      <c r="E62" s="30"/>
      <c r="F62" s="25">
        <v>23690.55</v>
      </c>
      <c r="G62" s="26">
        <v>7.1000000000000004E-3</v>
      </c>
      <c r="H62" s="27"/>
      <c r="I62" s="28"/>
      <c r="J62" s="5"/>
    </row>
    <row r="63" spans="1:10" ht="12.95" customHeight="1">
      <c r="A63" s="5"/>
      <c r="B63" s="14" t="s">
        <v>172</v>
      </c>
      <c r="C63" s="15"/>
      <c r="D63" s="15"/>
      <c r="E63" s="15"/>
      <c r="F63" s="15"/>
      <c r="G63" s="15"/>
      <c r="H63" s="16"/>
      <c r="I63" s="17"/>
      <c r="J63" s="5"/>
    </row>
    <row r="64" spans="1:10" ht="12.95" customHeight="1">
      <c r="A64" s="18" t="s">
        <v>2324</v>
      </c>
      <c r="B64" s="19" t="s">
        <v>174</v>
      </c>
      <c r="C64" s="15"/>
      <c r="D64" s="15"/>
      <c r="E64" s="20"/>
      <c r="F64" s="21">
        <v>39099.184200000003</v>
      </c>
      <c r="G64" s="22">
        <v>1.17E-2</v>
      </c>
      <c r="H64" s="23">
        <v>6.6500000000000004E-2</v>
      </c>
      <c r="I64" s="24"/>
      <c r="J64" s="5"/>
    </row>
    <row r="65" spans="1:11" ht="12.95" customHeight="1">
      <c r="A65" s="18" t="s">
        <v>173</v>
      </c>
      <c r="B65" s="19" t="s">
        <v>174</v>
      </c>
      <c r="C65" s="15"/>
      <c r="D65" s="15"/>
      <c r="E65" s="20"/>
      <c r="F65" s="21">
        <v>11398.673199999999</v>
      </c>
      <c r="G65" s="22">
        <v>3.3999999999999998E-3</v>
      </c>
      <c r="H65" s="23">
        <v>6.6500477220280393E-2</v>
      </c>
      <c r="I65" s="24"/>
      <c r="J65" s="5"/>
    </row>
    <row r="66" spans="1:11" ht="12.95" customHeight="1">
      <c r="A66" s="5"/>
      <c r="B66" s="14" t="s">
        <v>168</v>
      </c>
      <c r="C66" s="15"/>
      <c r="D66" s="15"/>
      <c r="E66" s="15"/>
      <c r="F66" s="25">
        <v>50497.857400000001</v>
      </c>
      <c r="G66" s="26">
        <v>1.5100000000000001E-2</v>
      </c>
      <c r="H66" s="27"/>
      <c r="I66" s="28"/>
      <c r="J66" s="5"/>
    </row>
    <row r="67" spans="1:11" ht="12.95" customHeight="1">
      <c r="A67" s="5"/>
      <c r="B67" s="29" t="s">
        <v>171</v>
      </c>
      <c r="C67" s="30"/>
      <c r="D67" s="2"/>
      <c r="E67" s="30"/>
      <c r="F67" s="25">
        <v>50497.857400000001</v>
      </c>
      <c r="G67" s="26">
        <v>1.5100000000000001E-2</v>
      </c>
      <c r="H67" s="27"/>
      <c r="I67" s="28"/>
      <c r="J67" s="5"/>
    </row>
    <row r="68" spans="1:11" ht="12.95" customHeight="1">
      <c r="A68" s="5"/>
      <c r="B68" s="29" t="s">
        <v>175</v>
      </c>
      <c r="C68" s="15"/>
      <c r="D68" s="2"/>
      <c r="E68" s="15"/>
      <c r="F68" s="31">
        <v>38606.4378</v>
      </c>
      <c r="G68" s="26">
        <v>1.1599999999999999E-2</v>
      </c>
      <c r="H68" s="27"/>
      <c r="I68" s="28"/>
      <c r="J68" s="5"/>
      <c r="K68" s="44"/>
    </row>
    <row r="69" spans="1:11" ht="12.95" customHeight="1">
      <c r="A69" s="5"/>
      <c r="B69" s="32" t="s">
        <v>176</v>
      </c>
      <c r="C69" s="33"/>
      <c r="D69" s="33"/>
      <c r="E69" s="33"/>
      <c r="F69" s="34">
        <v>3335161.12</v>
      </c>
      <c r="G69" s="35">
        <v>1</v>
      </c>
      <c r="H69" s="36"/>
      <c r="I69" s="37"/>
      <c r="J69" s="5"/>
    </row>
    <row r="70" spans="1:11" ht="12.95" customHeight="1">
      <c r="A70" s="5"/>
      <c r="B70" s="7"/>
      <c r="C70" s="5"/>
      <c r="D70" s="5"/>
      <c r="E70" s="5"/>
      <c r="F70" s="5"/>
      <c r="G70" s="5"/>
      <c r="H70" s="5"/>
      <c r="I70" s="5"/>
      <c r="J70" s="5"/>
    </row>
    <row r="71" spans="1:11" ht="12.95" customHeight="1">
      <c r="A71" s="5"/>
      <c r="B71" s="4" t="s">
        <v>177</v>
      </c>
      <c r="C71" s="5"/>
      <c r="D71" s="5"/>
      <c r="E71" s="5"/>
      <c r="F71" s="5"/>
      <c r="G71" s="5"/>
      <c r="H71" s="5"/>
      <c r="I71" s="5"/>
      <c r="J71" s="5"/>
    </row>
    <row r="72" spans="1:11" ht="12.95" customHeight="1">
      <c r="A72" s="5"/>
      <c r="B72" s="4" t="s">
        <v>178</v>
      </c>
      <c r="C72" s="5"/>
      <c r="D72" s="5"/>
      <c r="E72" s="5"/>
      <c r="F72" s="5"/>
      <c r="G72" s="5"/>
      <c r="H72" s="5"/>
      <c r="I72" s="5"/>
      <c r="J72" s="5"/>
    </row>
    <row r="73" spans="1:11" ht="26.1" customHeight="1">
      <c r="A73" s="5"/>
      <c r="B73" s="64" t="s">
        <v>179</v>
      </c>
      <c r="C73" s="64"/>
      <c r="D73" s="64"/>
      <c r="E73" s="64"/>
      <c r="F73" s="64"/>
      <c r="G73" s="64"/>
      <c r="H73" s="64"/>
      <c r="I73" s="64"/>
      <c r="J73" s="5"/>
    </row>
    <row r="74" spans="1:11" ht="12.95" customHeight="1">
      <c r="A74" s="5"/>
      <c r="B74" s="64"/>
      <c r="C74" s="64"/>
      <c r="D74" s="64"/>
      <c r="E74" s="64"/>
      <c r="F74" s="64"/>
      <c r="G74" s="64"/>
      <c r="H74" s="64"/>
      <c r="I74" s="64"/>
      <c r="J74" s="5"/>
    </row>
    <row r="75" spans="1:11" ht="12.95" customHeight="1">
      <c r="A75" s="5"/>
      <c r="B75" s="4"/>
      <c r="C75" s="4"/>
      <c r="D75" s="4"/>
      <c r="E75" s="4"/>
      <c r="F75" s="4"/>
      <c r="G75" s="4"/>
      <c r="H75" s="4"/>
      <c r="I75" s="4"/>
      <c r="J75" s="5"/>
    </row>
    <row r="76" spans="1:11" ht="12.95" customHeight="1">
      <c r="A76" s="5"/>
      <c r="B76" s="4"/>
      <c r="C76" s="4"/>
      <c r="D76" s="4"/>
      <c r="E76" s="4"/>
      <c r="F76" s="4"/>
      <c r="G76" s="4"/>
      <c r="H76" s="4"/>
      <c r="I76" s="4"/>
      <c r="J76" s="5"/>
    </row>
    <row r="77" spans="1:11" ht="12.95" customHeight="1">
      <c r="A77" s="5"/>
      <c r="B77" s="64"/>
      <c r="C77" s="64"/>
      <c r="D77" s="64"/>
      <c r="E77" s="64"/>
      <c r="F77" s="64"/>
      <c r="G77" s="64"/>
      <c r="H77" s="64"/>
      <c r="I77" s="64"/>
      <c r="J77" s="5"/>
    </row>
    <row r="78" spans="1:11" ht="12.95" customHeight="1">
      <c r="A78" s="5"/>
      <c r="B78" s="5"/>
      <c r="C78" s="65" t="s">
        <v>2325</v>
      </c>
      <c r="D78" s="65"/>
      <c r="E78" s="65"/>
      <c r="F78" s="65"/>
      <c r="G78" s="5"/>
      <c r="H78" s="5"/>
      <c r="I78" s="5"/>
      <c r="J78" s="5"/>
    </row>
    <row r="79" spans="1:11" ht="12.95" customHeight="1">
      <c r="A79" s="5"/>
      <c r="B79" s="38" t="s">
        <v>181</v>
      </c>
      <c r="C79" s="65" t="s">
        <v>182</v>
      </c>
      <c r="D79" s="65"/>
      <c r="E79" s="65"/>
      <c r="F79" s="65"/>
      <c r="G79" s="5"/>
      <c r="H79" s="5"/>
      <c r="I79" s="5"/>
      <c r="J79" s="5"/>
    </row>
    <row r="80" spans="1:11" ht="120.95" customHeight="1">
      <c r="A80" s="5"/>
      <c r="B80" s="5"/>
      <c r="C80" s="63"/>
      <c r="D80" s="63"/>
      <c r="E80" s="5"/>
      <c r="F80" s="5"/>
      <c r="G80" s="5"/>
      <c r="H80" s="5"/>
      <c r="I80" s="5"/>
      <c r="J80" s="5"/>
    </row>
  </sheetData>
  <mergeCells count="6">
    <mergeCell ref="C80:D80"/>
    <mergeCell ref="B73:I73"/>
    <mergeCell ref="B74:I74"/>
    <mergeCell ref="B77:I77"/>
    <mergeCell ref="C78:F78"/>
    <mergeCell ref="C79:F79"/>
  </mergeCells>
  <hyperlinks>
    <hyperlink ref="A1" location="AxisBluechipFund" display="AXISEQF" xr:uid="{00000000-0004-0000-1500-000000000000}"/>
    <hyperlink ref="B1" location="AxisBluechipFund" display="Axis Bluechip Fund" xr:uid="{00000000-0004-0000-15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outlinePr summaryBelow="0"/>
  </sheetPr>
  <dimension ref="A1:K210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46</v>
      </c>
      <c r="B1" s="4" t="s">
        <v>47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264</v>
      </c>
      <c r="B7" s="19" t="s">
        <v>265</v>
      </c>
      <c r="C7" s="15" t="s">
        <v>266</v>
      </c>
      <c r="D7" s="15" t="s">
        <v>267</v>
      </c>
      <c r="E7" s="20">
        <v>212818</v>
      </c>
      <c r="F7" s="21">
        <v>6244.0801000000001</v>
      </c>
      <c r="G7" s="22">
        <v>6.88E-2</v>
      </c>
      <c r="H7" s="39"/>
      <c r="I7" s="24"/>
      <c r="J7" s="5"/>
    </row>
    <row r="8" spans="1:10" ht="12.95" customHeight="1">
      <c r="A8" s="18" t="s">
        <v>257</v>
      </c>
      <c r="B8" s="19" t="s">
        <v>258</v>
      </c>
      <c r="C8" s="15" t="s">
        <v>259</v>
      </c>
      <c r="D8" s="15" t="s">
        <v>260</v>
      </c>
      <c r="E8" s="20">
        <v>278111</v>
      </c>
      <c r="F8" s="21">
        <v>4227.5653000000002</v>
      </c>
      <c r="G8" s="22">
        <v>4.6600000000000003E-2</v>
      </c>
      <c r="H8" s="39"/>
      <c r="I8" s="24"/>
      <c r="J8" s="5"/>
    </row>
    <row r="9" spans="1:10" ht="12.95" customHeight="1">
      <c r="A9" s="18" t="s">
        <v>391</v>
      </c>
      <c r="B9" s="19" t="s">
        <v>392</v>
      </c>
      <c r="C9" s="15" t="s">
        <v>393</v>
      </c>
      <c r="D9" s="15" t="s">
        <v>394</v>
      </c>
      <c r="E9" s="20">
        <v>98589</v>
      </c>
      <c r="F9" s="21">
        <v>3543.5844000000002</v>
      </c>
      <c r="G9" s="22">
        <v>3.9E-2</v>
      </c>
      <c r="H9" s="39"/>
      <c r="I9" s="24"/>
      <c r="J9" s="5"/>
    </row>
    <row r="10" spans="1:10" ht="12.95" customHeight="1">
      <c r="A10" s="18" t="s">
        <v>271</v>
      </c>
      <c r="B10" s="19" t="s">
        <v>272</v>
      </c>
      <c r="C10" s="15" t="s">
        <v>273</v>
      </c>
      <c r="D10" s="15" t="s">
        <v>274</v>
      </c>
      <c r="E10" s="20">
        <v>61718</v>
      </c>
      <c r="F10" s="21">
        <v>2358.0288</v>
      </c>
      <c r="G10" s="22">
        <v>2.5999999999999999E-2</v>
      </c>
      <c r="H10" s="39"/>
      <c r="I10" s="24"/>
      <c r="J10" s="5"/>
    </row>
    <row r="11" spans="1:10" ht="12.95" customHeight="1">
      <c r="A11" s="18" t="s">
        <v>261</v>
      </c>
      <c r="B11" s="19" t="s">
        <v>262</v>
      </c>
      <c r="C11" s="15" t="s">
        <v>263</v>
      </c>
      <c r="D11" s="15" t="s">
        <v>260</v>
      </c>
      <c r="E11" s="20">
        <v>197604</v>
      </c>
      <c r="F11" s="21">
        <v>2273.2363999999998</v>
      </c>
      <c r="G11" s="22">
        <v>2.5000000000000001E-2</v>
      </c>
      <c r="H11" s="39"/>
      <c r="I11" s="24"/>
      <c r="J11" s="5"/>
    </row>
    <row r="12" spans="1:10" ht="12.95" customHeight="1">
      <c r="A12" s="18" t="s">
        <v>291</v>
      </c>
      <c r="B12" s="19" t="s">
        <v>292</v>
      </c>
      <c r="C12" s="15" t="s">
        <v>293</v>
      </c>
      <c r="D12" s="15" t="s">
        <v>294</v>
      </c>
      <c r="E12" s="20">
        <v>211200</v>
      </c>
      <c r="F12" s="21">
        <v>2128.6848</v>
      </c>
      <c r="G12" s="22">
        <v>2.3400000000000001E-2</v>
      </c>
      <c r="H12" s="39"/>
      <c r="I12" s="24"/>
      <c r="J12" s="5"/>
    </row>
    <row r="13" spans="1:10" ht="12.95" customHeight="1">
      <c r="A13" s="18" t="s">
        <v>810</v>
      </c>
      <c r="B13" s="19" t="s">
        <v>811</v>
      </c>
      <c r="C13" s="15" t="s">
        <v>812</v>
      </c>
      <c r="D13" s="15" t="s">
        <v>282</v>
      </c>
      <c r="E13" s="20">
        <v>1254000</v>
      </c>
      <c r="F13" s="21">
        <v>2069.1</v>
      </c>
      <c r="G13" s="22">
        <v>2.2800000000000001E-2</v>
      </c>
      <c r="H13" s="39"/>
      <c r="I13" s="24"/>
      <c r="J13" s="5"/>
    </row>
    <row r="14" spans="1:10" ht="12.95" customHeight="1">
      <c r="A14" s="18" t="s">
        <v>1871</v>
      </c>
      <c r="B14" s="19" t="s">
        <v>1872</v>
      </c>
      <c r="C14" s="15" t="s">
        <v>1873</v>
      </c>
      <c r="D14" s="15" t="s">
        <v>301</v>
      </c>
      <c r="E14" s="20">
        <v>469200</v>
      </c>
      <c r="F14" s="21">
        <v>1664.7216000000001</v>
      </c>
      <c r="G14" s="22">
        <v>1.83E-2</v>
      </c>
      <c r="H14" s="39"/>
      <c r="I14" s="24"/>
      <c r="J14" s="5"/>
    </row>
    <row r="15" spans="1:10" ht="12.95" customHeight="1">
      <c r="A15" s="18" t="s">
        <v>408</v>
      </c>
      <c r="B15" s="19" t="s">
        <v>409</v>
      </c>
      <c r="C15" s="15" t="s">
        <v>410</v>
      </c>
      <c r="D15" s="15" t="s">
        <v>390</v>
      </c>
      <c r="E15" s="20">
        <v>70800</v>
      </c>
      <c r="F15" s="21">
        <v>1579.1586</v>
      </c>
      <c r="G15" s="22">
        <v>1.7399999999999999E-2</v>
      </c>
      <c r="H15" s="39"/>
      <c r="I15" s="24"/>
      <c r="J15" s="5"/>
    </row>
    <row r="16" spans="1:10" ht="12.95" customHeight="1">
      <c r="A16" s="18" t="s">
        <v>321</v>
      </c>
      <c r="B16" s="19" t="s">
        <v>322</v>
      </c>
      <c r="C16" s="15" t="s">
        <v>323</v>
      </c>
      <c r="D16" s="15" t="s">
        <v>274</v>
      </c>
      <c r="E16" s="20">
        <v>105841</v>
      </c>
      <c r="F16" s="21">
        <v>1503.5243</v>
      </c>
      <c r="G16" s="22">
        <v>1.66E-2</v>
      </c>
      <c r="H16" s="39"/>
      <c r="I16" s="24"/>
      <c r="J16" s="5"/>
    </row>
    <row r="17" spans="1:10" ht="12.95" customHeight="1">
      <c r="A17" s="18" t="s">
        <v>298</v>
      </c>
      <c r="B17" s="19" t="s">
        <v>299</v>
      </c>
      <c r="C17" s="15" t="s">
        <v>300</v>
      </c>
      <c r="D17" s="15" t="s">
        <v>301</v>
      </c>
      <c r="E17" s="20">
        <v>110584</v>
      </c>
      <c r="F17" s="21">
        <v>1462.2521999999999</v>
      </c>
      <c r="G17" s="22">
        <v>1.61E-2</v>
      </c>
      <c r="H17" s="39"/>
      <c r="I17" s="24"/>
      <c r="J17" s="5"/>
    </row>
    <row r="18" spans="1:10" ht="12.95" customHeight="1">
      <c r="A18" s="18" t="s">
        <v>374</v>
      </c>
      <c r="B18" s="19" t="s">
        <v>375</v>
      </c>
      <c r="C18" s="15" t="s">
        <v>376</v>
      </c>
      <c r="D18" s="15" t="s">
        <v>260</v>
      </c>
      <c r="E18" s="20">
        <v>84800</v>
      </c>
      <c r="F18" s="21">
        <v>1377.1096</v>
      </c>
      <c r="G18" s="22">
        <v>1.52E-2</v>
      </c>
      <c r="H18" s="39"/>
      <c r="I18" s="24"/>
      <c r="J18" s="5"/>
    </row>
    <row r="19" spans="1:10" ht="12.95" customHeight="1">
      <c r="A19" s="18" t="s">
        <v>798</v>
      </c>
      <c r="B19" s="19" t="s">
        <v>799</v>
      </c>
      <c r="C19" s="15" t="s">
        <v>800</v>
      </c>
      <c r="D19" s="15" t="s">
        <v>294</v>
      </c>
      <c r="E19" s="20">
        <v>60163</v>
      </c>
      <c r="F19" s="21">
        <v>1297.3249000000001</v>
      </c>
      <c r="G19" s="22">
        <v>1.43E-2</v>
      </c>
      <c r="H19" s="39"/>
      <c r="I19" s="24"/>
      <c r="J19" s="5"/>
    </row>
    <row r="20" spans="1:10" ht="12.95" customHeight="1">
      <c r="A20" s="18" t="s">
        <v>925</v>
      </c>
      <c r="B20" s="19" t="s">
        <v>926</v>
      </c>
      <c r="C20" s="15" t="s">
        <v>927</v>
      </c>
      <c r="D20" s="15" t="s">
        <v>434</v>
      </c>
      <c r="E20" s="20">
        <v>83942</v>
      </c>
      <c r="F20" s="21">
        <v>1205.8688</v>
      </c>
      <c r="G20" s="22">
        <v>1.3299999999999999E-2</v>
      </c>
      <c r="H20" s="39"/>
      <c r="I20" s="24"/>
      <c r="J20" s="5"/>
    </row>
    <row r="21" spans="1:10" ht="12.95" customHeight="1">
      <c r="A21" s="18" t="s">
        <v>1692</v>
      </c>
      <c r="B21" s="19" t="s">
        <v>1693</v>
      </c>
      <c r="C21" s="15" t="s">
        <v>1694</v>
      </c>
      <c r="D21" s="15" t="s">
        <v>282</v>
      </c>
      <c r="E21" s="20">
        <v>696000</v>
      </c>
      <c r="F21" s="21">
        <v>1142.8320000000001</v>
      </c>
      <c r="G21" s="22">
        <v>1.26E-2</v>
      </c>
      <c r="H21" s="39"/>
      <c r="I21" s="24"/>
      <c r="J21" s="5"/>
    </row>
    <row r="22" spans="1:10" ht="12.95" customHeight="1">
      <c r="A22" s="18" t="s">
        <v>268</v>
      </c>
      <c r="B22" s="19" t="s">
        <v>269</v>
      </c>
      <c r="C22" s="15" t="s">
        <v>270</v>
      </c>
      <c r="D22" s="15" t="s">
        <v>260</v>
      </c>
      <c r="E22" s="20">
        <v>135000</v>
      </c>
      <c r="F22" s="21">
        <v>1115.4375</v>
      </c>
      <c r="G22" s="22">
        <v>1.23E-2</v>
      </c>
      <c r="H22" s="39"/>
      <c r="I22" s="24"/>
      <c r="J22" s="5"/>
    </row>
    <row r="23" spans="1:10" ht="12.95" customHeight="1">
      <c r="A23" s="18" t="s">
        <v>1855</v>
      </c>
      <c r="B23" s="19" t="s">
        <v>1856</v>
      </c>
      <c r="C23" s="15" t="s">
        <v>1857</v>
      </c>
      <c r="D23" s="15" t="s">
        <v>301</v>
      </c>
      <c r="E23" s="20">
        <v>8181055</v>
      </c>
      <c r="F23" s="21">
        <v>1079.8993</v>
      </c>
      <c r="G23" s="22">
        <v>1.1900000000000001E-2</v>
      </c>
      <c r="H23" s="39"/>
      <c r="I23" s="24"/>
      <c r="J23" s="5"/>
    </row>
    <row r="24" spans="1:10" ht="12.95" customHeight="1">
      <c r="A24" s="18" t="s">
        <v>776</v>
      </c>
      <c r="B24" s="19" t="s">
        <v>777</v>
      </c>
      <c r="C24" s="15" t="s">
        <v>778</v>
      </c>
      <c r="D24" s="15" t="s">
        <v>260</v>
      </c>
      <c r="E24" s="20">
        <v>70500</v>
      </c>
      <c r="F24" s="21">
        <v>1068.5685000000001</v>
      </c>
      <c r="G24" s="22">
        <v>1.18E-2</v>
      </c>
      <c r="H24" s="39"/>
      <c r="I24" s="24"/>
      <c r="J24" s="5"/>
    </row>
    <row r="25" spans="1:10" ht="12.95" customHeight="1">
      <c r="A25" s="18" t="s">
        <v>804</v>
      </c>
      <c r="B25" s="19" t="s">
        <v>805</v>
      </c>
      <c r="C25" s="15" t="s">
        <v>806</v>
      </c>
      <c r="D25" s="15" t="s">
        <v>452</v>
      </c>
      <c r="E25" s="20">
        <v>67782</v>
      </c>
      <c r="F25" s="21">
        <v>1018.1534</v>
      </c>
      <c r="G25" s="22">
        <v>1.12E-2</v>
      </c>
      <c r="H25" s="39"/>
      <c r="I25" s="24"/>
      <c r="J25" s="5"/>
    </row>
    <row r="26" spans="1:10" ht="12.95" customHeight="1">
      <c r="A26" s="18" t="s">
        <v>1914</v>
      </c>
      <c r="B26" s="19" t="s">
        <v>1915</v>
      </c>
      <c r="C26" s="15" t="s">
        <v>1916</v>
      </c>
      <c r="D26" s="15" t="s">
        <v>278</v>
      </c>
      <c r="E26" s="20">
        <v>492000</v>
      </c>
      <c r="F26" s="21">
        <v>984.73800000000006</v>
      </c>
      <c r="G26" s="22">
        <v>1.0800000000000001E-2</v>
      </c>
      <c r="H26" s="39"/>
      <c r="I26" s="24"/>
      <c r="J26" s="5"/>
    </row>
    <row r="27" spans="1:10" ht="12.95" customHeight="1">
      <c r="A27" s="18" t="s">
        <v>456</v>
      </c>
      <c r="B27" s="19" t="s">
        <v>457</v>
      </c>
      <c r="C27" s="15" t="s">
        <v>458</v>
      </c>
      <c r="D27" s="15" t="s">
        <v>339</v>
      </c>
      <c r="E27" s="20">
        <v>156600</v>
      </c>
      <c r="F27" s="21">
        <v>970.76340000000005</v>
      </c>
      <c r="G27" s="22">
        <v>1.0699999999999999E-2</v>
      </c>
      <c r="H27" s="39"/>
      <c r="I27" s="24"/>
      <c r="J27" s="5"/>
    </row>
    <row r="28" spans="1:10" ht="12.95" customHeight="1">
      <c r="A28" s="18" t="s">
        <v>302</v>
      </c>
      <c r="B28" s="19" t="s">
        <v>303</v>
      </c>
      <c r="C28" s="15" t="s">
        <v>304</v>
      </c>
      <c r="D28" s="15" t="s">
        <v>305</v>
      </c>
      <c r="E28" s="20">
        <v>260000</v>
      </c>
      <c r="F28" s="21">
        <v>944.32</v>
      </c>
      <c r="G28" s="22">
        <v>1.04E-2</v>
      </c>
      <c r="H28" s="39"/>
      <c r="I28" s="24"/>
      <c r="J28" s="5"/>
    </row>
    <row r="29" spans="1:10" ht="12.95" customHeight="1">
      <c r="A29" s="18" t="s">
        <v>779</v>
      </c>
      <c r="B29" s="19" t="s">
        <v>780</v>
      </c>
      <c r="C29" s="15" t="s">
        <v>781</v>
      </c>
      <c r="D29" s="15" t="s">
        <v>260</v>
      </c>
      <c r="E29" s="20">
        <v>320325</v>
      </c>
      <c r="F29" s="21">
        <v>901.71489999999994</v>
      </c>
      <c r="G29" s="22">
        <v>9.9000000000000008E-3</v>
      </c>
      <c r="H29" s="39"/>
      <c r="I29" s="24"/>
      <c r="J29" s="5"/>
    </row>
    <row r="30" spans="1:10" ht="12.95" customHeight="1">
      <c r="A30" s="18" t="s">
        <v>1668</v>
      </c>
      <c r="B30" s="19" t="s">
        <v>1669</v>
      </c>
      <c r="C30" s="15" t="s">
        <v>1670</v>
      </c>
      <c r="D30" s="15" t="s">
        <v>452</v>
      </c>
      <c r="E30" s="20">
        <v>37826</v>
      </c>
      <c r="F30" s="21">
        <v>894.35789999999997</v>
      </c>
      <c r="G30" s="22">
        <v>9.9000000000000008E-3</v>
      </c>
      <c r="H30" s="39"/>
      <c r="I30" s="24"/>
      <c r="J30" s="5"/>
    </row>
    <row r="31" spans="1:10" ht="12.95" customHeight="1">
      <c r="A31" s="18" t="s">
        <v>283</v>
      </c>
      <c r="B31" s="19" t="s">
        <v>284</v>
      </c>
      <c r="C31" s="15" t="s">
        <v>285</v>
      </c>
      <c r="D31" s="15" t="s">
        <v>286</v>
      </c>
      <c r="E31" s="20">
        <v>119147</v>
      </c>
      <c r="F31" s="21">
        <v>745.08579999999995</v>
      </c>
      <c r="G31" s="22">
        <v>8.2000000000000007E-3</v>
      </c>
      <c r="H31" s="39"/>
      <c r="I31" s="24"/>
      <c r="J31" s="5"/>
    </row>
    <row r="32" spans="1:10" ht="12.95" customHeight="1">
      <c r="A32" s="18" t="s">
        <v>1908</v>
      </c>
      <c r="B32" s="19" t="s">
        <v>1909</v>
      </c>
      <c r="C32" s="15" t="s">
        <v>1910</v>
      </c>
      <c r="D32" s="15" t="s">
        <v>317</v>
      </c>
      <c r="E32" s="20">
        <v>100100</v>
      </c>
      <c r="F32" s="21">
        <v>713.36270000000002</v>
      </c>
      <c r="G32" s="22">
        <v>7.9000000000000008E-3</v>
      </c>
      <c r="H32" s="39"/>
      <c r="I32" s="24"/>
      <c r="J32" s="5"/>
    </row>
    <row r="33" spans="1:10" ht="12.95" customHeight="1">
      <c r="A33" s="18" t="s">
        <v>807</v>
      </c>
      <c r="B33" s="19" t="s">
        <v>808</v>
      </c>
      <c r="C33" s="15" t="s">
        <v>809</v>
      </c>
      <c r="D33" s="15" t="s">
        <v>366</v>
      </c>
      <c r="E33" s="20">
        <v>19675</v>
      </c>
      <c r="F33" s="21">
        <v>706.18489999999997</v>
      </c>
      <c r="G33" s="22">
        <v>7.7999999999999996E-3</v>
      </c>
      <c r="H33" s="39"/>
      <c r="I33" s="24"/>
      <c r="J33" s="5"/>
    </row>
    <row r="34" spans="1:10" ht="12.95" customHeight="1">
      <c r="A34" s="18" t="s">
        <v>1732</v>
      </c>
      <c r="B34" s="19" t="s">
        <v>1733</v>
      </c>
      <c r="C34" s="15" t="s">
        <v>1734</v>
      </c>
      <c r="D34" s="15" t="s">
        <v>260</v>
      </c>
      <c r="E34" s="20">
        <v>113400</v>
      </c>
      <c r="F34" s="21">
        <v>705.29129999999998</v>
      </c>
      <c r="G34" s="22">
        <v>7.7999999999999996E-3</v>
      </c>
      <c r="H34" s="39"/>
      <c r="I34" s="24"/>
      <c r="J34" s="5"/>
    </row>
    <row r="35" spans="1:10" ht="12.95" customHeight="1">
      <c r="A35" s="18" t="s">
        <v>922</v>
      </c>
      <c r="B35" s="19" t="s">
        <v>923</v>
      </c>
      <c r="C35" s="15" t="s">
        <v>924</v>
      </c>
      <c r="D35" s="15" t="s">
        <v>278</v>
      </c>
      <c r="E35" s="20">
        <v>58854</v>
      </c>
      <c r="F35" s="21">
        <v>702.3048</v>
      </c>
      <c r="G35" s="22">
        <v>7.7000000000000002E-3</v>
      </c>
      <c r="H35" s="39"/>
      <c r="I35" s="24"/>
      <c r="J35" s="5"/>
    </row>
    <row r="36" spans="1:10" ht="12.95" customHeight="1">
      <c r="A36" s="18" t="s">
        <v>865</v>
      </c>
      <c r="B36" s="19" t="s">
        <v>866</v>
      </c>
      <c r="C36" s="15" t="s">
        <v>867</v>
      </c>
      <c r="D36" s="15" t="s">
        <v>483</v>
      </c>
      <c r="E36" s="20">
        <v>11125</v>
      </c>
      <c r="F36" s="21">
        <v>661.61490000000003</v>
      </c>
      <c r="G36" s="22">
        <v>7.3000000000000001E-3</v>
      </c>
      <c r="H36" s="39"/>
      <c r="I36" s="24"/>
      <c r="J36" s="5"/>
    </row>
    <row r="37" spans="1:10" ht="12.95" customHeight="1">
      <c r="A37" s="18" t="s">
        <v>346</v>
      </c>
      <c r="B37" s="19" t="s">
        <v>347</v>
      </c>
      <c r="C37" s="15" t="s">
        <v>348</v>
      </c>
      <c r="D37" s="15" t="s">
        <v>349</v>
      </c>
      <c r="E37" s="20">
        <v>72800</v>
      </c>
      <c r="F37" s="21">
        <v>649.26679999999999</v>
      </c>
      <c r="G37" s="22">
        <v>7.1999999999999998E-3</v>
      </c>
      <c r="H37" s="39"/>
      <c r="I37" s="24"/>
      <c r="J37" s="5"/>
    </row>
    <row r="38" spans="1:10" ht="12.95" customHeight="1">
      <c r="A38" s="18" t="s">
        <v>1880</v>
      </c>
      <c r="B38" s="19" t="s">
        <v>1881</v>
      </c>
      <c r="C38" s="15" t="s">
        <v>1882</v>
      </c>
      <c r="D38" s="15" t="s">
        <v>452</v>
      </c>
      <c r="E38" s="20">
        <v>150000</v>
      </c>
      <c r="F38" s="21">
        <v>634.95000000000005</v>
      </c>
      <c r="G38" s="22">
        <v>7.0000000000000001E-3</v>
      </c>
      <c r="H38" s="39"/>
      <c r="I38" s="24"/>
      <c r="J38" s="5"/>
    </row>
    <row r="39" spans="1:10" ht="12.95" customHeight="1">
      <c r="A39" s="18" t="s">
        <v>849</v>
      </c>
      <c r="B39" s="19" t="s">
        <v>850</v>
      </c>
      <c r="C39" s="15" t="s">
        <v>851</v>
      </c>
      <c r="D39" s="15" t="s">
        <v>305</v>
      </c>
      <c r="E39" s="20">
        <v>132383</v>
      </c>
      <c r="F39" s="21">
        <v>594.73059999999998</v>
      </c>
      <c r="G39" s="22">
        <v>6.6E-3</v>
      </c>
      <c r="H39" s="39"/>
      <c r="I39" s="24"/>
      <c r="J39" s="5"/>
    </row>
    <row r="40" spans="1:10" ht="12.95" customHeight="1">
      <c r="A40" s="18" t="s">
        <v>1858</v>
      </c>
      <c r="B40" s="19" t="s">
        <v>1859</v>
      </c>
      <c r="C40" s="15" t="s">
        <v>1860</v>
      </c>
      <c r="D40" s="15" t="s">
        <v>1861</v>
      </c>
      <c r="E40" s="20">
        <v>138000</v>
      </c>
      <c r="F40" s="21">
        <v>549.03300000000002</v>
      </c>
      <c r="G40" s="22">
        <v>6.0000000000000001E-3</v>
      </c>
      <c r="H40" s="39"/>
      <c r="I40" s="24"/>
      <c r="J40" s="5"/>
    </row>
    <row r="41" spans="1:10" ht="12.95" customHeight="1">
      <c r="A41" s="18" t="s">
        <v>463</v>
      </c>
      <c r="B41" s="19" t="s">
        <v>464</v>
      </c>
      <c r="C41" s="15" t="s">
        <v>465</v>
      </c>
      <c r="D41" s="15" t="s">
        <v>466</v>
      </c>
      <c r="E41" s="20">
        <v>79800</v>
      </c>
      <c r="F41" s="21">
        <v>514.23119999999994</v>
      </c>
      <c r="G41" s="22">
        <v>5.7000000000000002E-3</v>
      </c>
      <c r="H41" s="39"/>
      <c r="I41" s="24"/>
      <c r="J41" s="5"/>
    </row>
    <row r="42" spans="1:10" ht="12.95" customHeight="1">
      <c r="A42" s="18" t="s">
        <v>1930</v>
      </c>
      <c r="B42" s="19" t="s">
        <v>1931</v>
      </c>
      <c r="C42" s="15" t="s">
        <v>1932</v>
      </c>
      <c r="D42" s="15" t="s">
        <v>466</v>
      </c>
      <c r="E42" s="20">
        <v>277500</v>
      </c>
      <c r="F42" s="21">
        <v>514.06880000000001</v>
      </c>
      <c r="G42" s="22">
        <v>5.7000000000000002E-3</v>
      </c>
      <c r="H42" s="39"/>
      <c r="I42" s="24"/>
      <c r="J42" s="5"/>
    </row>
    <row r="43" spans="1:10" ht="12.95" customHeight="1">
      <c r="A43" s="18" t="s">
        <v>840</v>
      </c>
      <c r="B43" s="19" t="s">
        <v>841</v>
      </c>
      <c r="C43" s="15" t="s">
        <v>842</v>
      </c>
      <c r="D43" s="15" t="s">
        <v>462</v>
      </c>
      <c r="E43" s="20">
        <v>250000</v>
      </c>
      <c r="F43" s="21">
        <v>482.875</v>
      </c>
      <c r="G43" s="22">
        <v>5.3E-3</v>
      </c>
      <c r="H43" s="39"/>
      <c r="I43" s="24"/>
      <c r="J43" s="5"/>
    </row>
    <row r="44" spans="1:10" ht="12.95" customHeight="1">
      <c r="A44" s="18" t="s">
        <v>435</v>
      </c>
      <c r="B44" s="19" t="s">
        <v>436</v>
      </c>
      <c r="C44" s="15" t="s">
        <v>437</v>
      </c>
      <c r="D44" s="15" t="s">
        <v>438</v>
      </c>
      <c r="E44" s="20">
        <v>104881</v>
      </c>
      <c r="F44" s="21">
        <v>476.4744</v>
      </c>
      <c r="G44" s="22">
        <v>5.1999999999999998E-3</v>
      </c>
      <c r="H44" s="39"/>
      <c r="I44" s="24"/>
      <c r="J44" s="5"/>
    </row>
    <row r="45" spans="1:10" ht="12.95" customHeight="1">
      <c r="A45" s="18" t="s">
        <v>1701</v>
      </c>
      <c r="B45" s="19" t="s">
        <v>1702</v>
      </c>
      <c r="C45" s="15" t="s">
        <v>1703</v>
      </c>
      <c r="D45" s="15" t="s">
        <v>290</v>
      </c>
      <c r="E45" s="20">
        <v>12000</v>
      </c>
      <c r="F45" s="21">
        <v>472.72199999999998</v>
      </c>
      <c r="G45" s="22">
        <v>5.1999999999999998E-3</v>
      </c>
      <c r="H45" s="39"/>
      <c r="I45" s="24"/>
      <c r="J45" s="5"/>
    </row>
    <row r="46" spans="1:10" ht="12.95" customHeight="1">
      <c r="A46" s="18" t="s">
        <v>1723</v>
      </c>
      <c r="B46" s="19" t="s">
        <v>1724</v>
      </c>
      <c r="C46" s="15" t="s">
        <v>1725</v>
      </c>
      <c r="D46" s="15" t="s">
        <v>339</v>
      </c>
      <c r="E46" s="20">
        <v>18000</v>
      </c>
      <c r="F46" s="21">
        <v>455.72399999999999</v>
      </c>
      <c r="G46" s="22">
        <v>5.0000000000000001E-3</v>
      </c>
      <c r="H46" s="39"/>
      <c r="I46" s="24"/>
      <c r="J46" s="5"/>
    </row>
    <row r="47" spans="1:10" ht="12.95" customHeight="1">
      <c r="A47" s="18" t="s">
        <v>1683</v>
      </c>
      <c r="B47" s="19" t="s">
        <v>1684</v>
      </c>
      <c r="C47" s="15" t="s">
        <v>1685</v>
      </c>
      <c r="D47" s="15" t="s">
        <v>366</v>
      </c>
      <c r="E47" s="20">
        <v>5457</v>
      </c>
      <c r="F47" s="21">
        <v>455.20929999999998</v>
      </c>
      <c r="G47" s="22">
        <v>5.0000000000000001E-3</v>
      </c>
      <c r="H47" s="39"/>
      <c r="I47" s="24"/>
      <c r="J47" s="5"/>
    </row>
    <row r="48" spans="1:10" ht="12.95" customHeight="1">
      <c r="A48" s="18" t="s">
        <v>801</v>
      </c>
      <c r="B48" s="19" t="s">
        <v>802</v>
      </c>
      <c r="C48" s="15" t="s">
        <v>803</v>
      </c>
      <c r="D48" s="15" t="s">
        <v>278</v>
      </c>
      <c r="E48" s="20">
        <v>6179</v>
      </c>
      <c r="F48" s="21">
        <v>427.80619999999999</v>
      </c>
      <c r="G48" s="22">
        <v>4.7000000000000002E-3</v>
      </c>
      <c r="H48" s="39"/>
      <c r="I48" s="24"/>
      <c r="J48" s="5"/>
    </row>
    <row r="49" spans="1:10" ht="12.95" customHeight="1">
      <c r="A49" s="18" t="s">
        <v>1747</v>
      </c>
      <c r="B49" s="19" t="s">
        <v>1748</v>
      </c>
      <c r="C49" s="15" t="s">
        <v>1749</v>
      </c>
      <c r="D49" s="15" t="s">
        <v>452</v>
      </c>
      <c r="E49" s="20">
        <v>15629</v>
      </c>
      <c r="F49" s="21">
        <v>413.00409999999999</v>
      </c>
      <c r="G49" s="22">
        <v>4.4999999999999997E-3</v>
      </c>
      <c r="H49" s="39"/>
      <c r="I49" s="24"/>
      <c r="J49" s="5"/>
    </row>
    <row r="50" spans="1:10" ht="12.95" customHeight="1">
      <c r="A50" s="18" t="s">
        <v>816</v>
      </c>
      <c r="B50" s="19" t="s">
        <v>817</v>
      </c>
      <c r="C50" s="15" t="s">
        <v>818</v>
      </c>
      <c r="D50" s="15" t="s">
        <v>819</v>
      </c>
      <c r="E50" s="20">
        <v>15940</v>
      </c>
      <c r="F50" s="21">
        <v>399.67959999999999</v>
      </c>
      <c r="G50" s="22">
        <v>4.4000000000000003E-3</v>
      </c>
      <c r="H50" s="39"/>
      <c r="I50" s="24"/>
      <c r="J50" s="5"/>
    </row>
    <row r="51" spans="1:10" ht="12.95" customHeight="1">
      <c r="A51" s="18" t="s">
        <v>1671</v>
      </c>
      <c r="B51" s="19" t="s">
        <v>1672</v>
      </c>
      <c r="C51" s="15" t="s">
        <v>1673</v>
      </c>
      <c r="D51" s="15" t="s">
        <v>290</v>
      </c>
      <c r="E51" s="20">
        <v>20060</v>
      </c>
      <c r="F51" s="21">
        <v>396.69650000000001</v>
      </c>
      <c r="G51" s="22">
        <v>4.4000000000000003E-3</v>
      </c>
      <c r="H51" s="39"/>
      <c r="I51" s="24"/>
      <c r="J51" s="5"/>
    </row>
    <row r="52" spans="1:10" ht="12.95" customHeight="1">
      <c r="A52" s="18" t="s">
        <v>2326</v>
      </c>
      <c r="B52" s="19" t="s">
        <v>2327</v>
      </c>
      <c r="C52" s="15" t="s">
        <v>2328</v>
      </c>
      <c r="D52" s="15" t="s">
        <v>301</v>
      </c>
      <c r="E52" s="20">
        <v>44850</v>
      </c>
      <c r="F52" s="21">
        <v>388.62529999999998</v>
      </c>
      <c r="G52" s="22">
        <v>4.3E-3</v>
      </c>
      <c r="H52" s="39"/>
      <c r="I52" s="24"/>
      <c r="J52" s="5"/>
    </row>
    <row r="53" spans="1:10" ht="12.95" customHeight="1">
      <c r="A53" s="18" t="s">
        <v>377</v>
      </c>
      <c r="B53" s="19" t="s">
        <v>378</v>
      </c>
      <c r="C53" s="15" t="s">
        <v>379</v>
      </c>
      <c r="D53" s="15" t="s">
        <v>286</v>
      </c>
      <c r="E53" s="20">
        <v>90000</v>
      </c>
      <c r="F53" s="21">
        <v>367.245</v>
      </c>
      <c r="G53" s="22">
        <v>4.0000000000000001E-3</v>
      </c>
      <c r="H53" s="39"/>
      <c r="I53" s="24"/>
      <c r="J53" s="5"/>
    </row>
    <row r="54" spans="1:10" ht="12.95" customHeight="1">
      <c r="A54" s="18" t="s">
        <v>877</v>
      </c>
      <c r="B54" s="19" t="s">
        <v>878</v>
      </c>
      <c r="C54" s="15" t="s">
        <v>879</v>
      </c>
      <c r="D54" s="15" t="s">
        <v>880</v>
      </c>
      <c r="E54" s="20">
        <v>30000</v>
      </c>
      <c r="F54" s="21">
        <v>365.85</v>
      </c>
      <c r="G54" s="22">
        <v>4.0000000000000001E-3</v>
      </c>
      <c r="H54" s="39"/>
      <c r="I54" s="24"/>
      <c r="J54" s="5"/>
    </row>
    <row r="55" spans="1:10" ht="12.95" customHeight="1">
      <c r="A55" s="18" t="s">
        <v>1710</v>
      </c>
      <c r="B55" s="19" t="s">
        <v>1711</v>
      </c>
      <c r="C55" s="15" t="s">
        <v>1712</v>
      </c>
      <c r="D55" s="15" t="s">
        <v>274</v>
      </c>
      <c r="E55" s="20">
        <v>10636</v>
      </c>
      <c r="F55" s="21">
        <v>358.28429999999997</v>
      </c>
      <c r="G55" s="22">
        <v>3.8999999999999998E-3</v>
      </c>
      <c r="H55" s="39"/>
      <c r="I55" s="24"/>
      <c r="J55" s="5"/>
    </row>
    <row r="56" spans="1:10" ht="12.95" customHeight="1">
      <c r="A56" s="18" t="s">
        <v>318</v>
      </c>
      <c r="B56" s="19" t="s">
        <v>319</v>
      </c>
      <c r="C56" s="15" t="s">
        <v>320</v>
      </c>
      <c r="D56" s="15" t="s">
        <v>267</v>
      </c>
      <c r="E56" s="20">
        <v>58400</v>
      </c>
      <c r="F56" s="21">
        <v>354.69240000000002</v>
      </c>
      <c r="G56" s="22">
        <v>3.8999999999999998E-3</v>
      </c>
      <c r="H56" s="39"/>
      <c r="I56" s="24"/>
      <c r="J56" s="5"/>
    </row>
    <row r="57" spans="1:10" ht="12.95" customHeight="1">
      <c r="A57" s="18" t="s">
        <v>887</v>
      </c>
      <c r="B57" s="19" t="s">
        <v>888</v>
      </c>
      <c r="C57" s="15" t="s">
        <v>889</v>
      </c>
      <c r="D57" s="15" t="s">
        <v>855</v>
      </c>
      <c r="E57" s="20">
        <v>30037</v>
      </c>
      <c r="F57" s="21">
        <v>353.53550000000001</v>
      </c>
      <c r="G57" s="22">
        <v>3.8999999999999998E-3</v>
      </c>
      <c r="H57" s="39"/>
      <c r="I57" s="24"/>
      <c r="J57" s="5"/>
    </row>
    <row r="58" spans="1:10" ht="12.95" customHeight="1">
      <c r="A58" s="18" t="s">
        <v>1957</v>
      </c>
      <c r="B58" s="19" t="s">
        <v>1958</v>
      </c>
      <c r="C58" s="15" t="s">
        <v>1959</v>
      </c>
      <c r="D58" s="15" t="s">
        <v>366</v>
      </c>
      <c r="E58" s="20">
        <v>108000</v>
      </c>
      <c r="F58" s="21">
        <v>343.87200000000001</v>
      </c>
      <c r="G58" s="22">
        <v>3.8E-3</v>
      </c>
      <c r="H58" s="39"/>
      <c r="I58" s="24"/>
      <c r="J58" s="5"/>
    </row>
    <row r="59" spans="1:10" ht="12.95" customHeight="1">
      <c r="A59" s="18" t="s">
        <v>336</v>
      </c>
      <c r="B59" s="19" t="s">
        <v>337</v>
      </c>
      <c r="C59" s="15" t="s">
        <v>338</v>
      </c>
      <c r="D59" s="15" t="s">
        <v>339</v>
      </c>
      <c r="E59" s="20">
        <v>3379</v>
      </c>
      <c r="F59" s="21">
        <v>336.94880000000001</v>
      </c>
      <c r="G59" s="22">
        <v>3.7000000000000002E-3</v>
      </c>
      <c r="H59" s="39"/>
      <c r="I59" s="24"/>
      <c r="J59" s="5"/>
    </row>
    <row r="60" spans="1:10" ht="12.95" customHeight="1">
      <c r="A60" s="18" t="s">
        <v>357</v>
      </c>
      <c r="B60" s="19" t="s">
        <v>358</v>
      </c>
      <c r="C60" s="15" t="s">
        <v>359</v>
      </c>
      <c r="D60" s="15" t="s">
        <v>278</v>
      </c>
      <c r="E60" s="20">
        <v>87317</v>
      </c>
      <c r="F60" s="21">
        <v>329.18509999999998</v>
      </c>
      <c r="G60" s="22">
        <v>3.5999999999999999E-3</v>
      </c>
      <c r="H60" s="39"/>
      <c r="I60" s="24"/>
      <c r="J60" s="5"/>
    </row>
    <row r="61" spans="1:10" ht="12.95" customHeight="1">
      <c r="A61" s="18" t="s">
        <v>884</v>
      </c>
      <c r="B61" s="19" t="s">
        <v>885</v>
      </c>
      <c r="C61" s="15" t="s">
        <v>886</v>
      </c>
      <c r="D61" s="15" t="s">
        <v>880</v>
      </c>
      <c r="E61" s="20">
        <v>11641</v>
      </c>
      <c r="F61" s="21">
        <v>328.8408</v>
      </c>
      <c r="G61" s="22">
        <v>3.5999999999999999E-3</v>
      </c>
      <c r="H61" s="39"/>
      <c r="I61" s="24"/>
      <c r="J61" s="5"/>
    </row>
    <row r="62" spans="1:10" ht="12.95" customHeight="1">
      <c r="A62" s="18" t="s">
        <v>330</v>
      </c>
      <c r="B62" s="19" t="s">
        <v>331</v>
      </c>
      <c r="C62" s="15" t="s">
        <v>332</v>
      </c>
      <c r="D62" s="15" t="s">
        <v>274</v>
      </c>
      <c r="E62" s="20">
        <v>25600</v>
      </c>
      <c r="F62" s="21">
        <v>323.45600000000002</v>
      </c>
      <c r="G62" s="22">
        <v>3.5999999999999999E-3</v>
      </c>
      <c r="H62" s="39"/>
      <c r="I62" s="24"/>
      <c r="J62" s="5"/>
    </row>
    <row r="63" spans="1:10" ht="12.95" customHeight="1">
      <c r="A63" s="18" t="s">
        <v>422</v>
      </c>
      <c r="B63" s="19" t="s">
        <v>423</v>
      </c>
      <c r="C63" s="15" t="s">
        <v>424</v>
      </c>
      <c r="D63" s="15" t="s">
        <v>260</v>
      </c>
      <c r="E63" s="20">
        <v>58821</v>
      </c>
      <c r="F63" s="21">
        <v>322.48610000000002</v>
      </c>
      <c r="G63" s="22">
        <v>3.5999999999999999E-3</v>
      </c>
      <c r="H63" s="39"/>
      <c r="I63" s="24"/>
      <c r="J63" s="5"/>
    </row>
    <row r="64" spans="1:10" ht="12.95" customHeight="1">
      <c r="A64" s="18" t="s">
        <v>955</v>
      </c>
      <c r="B64" s="19" t="s">
        <v>956</v>
      </c>
      <c r="C64" s="15" t="s">
        <v>957</v>
      </c>
      <c r="D64" s="15" t="s">
        <v>394</v>
      </c>
      <c r="E64" s="20">
        <v>275010</v>
      </c>
      <c r="F64" s="21">
        <v>294.04070000000002</v>
      </c>
      <c r="G64" s="22">
        <v>3.2000000000000002E-3</v>
      </c>
      <c r="H64" s="39"/>
      <c r="I64" s="24"/>
      <c r="J64" s="5"/>
    </row>
    <row r="65" spans="1:10" ht="12.95" customHeight="1">
      <c r="A65" s="18" t="s">
        <v>401</v>
      </c>
      <c r="B65" s="19" t="s">
        <v>402</v>
      </c>
      <c r="C65" s="15" t="s">
        <v>403</v>
      </c>
      <c r="D65" s="15" t="s">
        <v>404</v>
      </c>
      <c r="E65" s="20">
        <v>100000</v>
      </c>
      <c r="F65" s="21">
        <v>282.85000000000002</v>
      </c>
      <c r="G65" s="22">
        <v>3.0999999999999999E-3</v>
      </c>
      <c r="H65" s="39"/>
      <c r="I65" s="24"/>
      <c r="J65" s="5"/>
    </row>
    <row r="66" spans="1:10" ht="12.95" customHeight="1">
      <c r="A66" s="18" t="s">
        <v>846</v>
      </c>
      <c r="B66" s="19" t="s">
        <v>847</v>
      </c>
      <c r="C66" s="15" t="s">
        <v>848</v>
      </c>
      <c r="D66" s="15" t="s">
        <v>462</v>
      </c>
      <c r="E66" s="20">
        <v>5600</v>
      </c>
      <c r="F66" s="21">
        <v>246.95439999999999</v>
      </c>
      <c r="G66" s="22">
        <v>2.7000000000000001E-3</v>
      </c>
      <c r="H66" s="39"/>
      <c r="I66" s="24"/>
      <c r="J66" s="5"/>
    </row>
    <row r="67" spans="1:10" ht="12.95" customHeight="1">
      <c r="A67" s="18" t="s">
        <v>480</v>
      </c>
      <c r="B67" s="19" t="s">
        <v>481</v>
      </c>
      <c r="C67" s="15" t="s">
        <v>482</v>
      </c>
      <c r="D67" s="15" t="s">
        <v>483</v>
      </c>
      <c r="E67" s="20">
        <v>29000</v>
      </c>
      <c r="F67" s="21">
        <v>243.68700000000001</v>
      </c>
      <c r="G67" s="22">
        <v>2.7000000000000001E-3</v>
      </c>
      <c r="H67" s="39"/>
      <c r="I67" s="24"/>
      <c r="J67" s="5"/>
    </row>
    <row r="68" spans="1:10" ht="12.95" customHeight="1">
      <c r="A68" s="18" t="s">
        <v>826</v>
      </c>
      <c r="B68" s="19" t="s">
        <v>827</v>
      </c>
      <c r="C68" s="15" t="s">
        <v>828</v>
      </c>
      <c r="D68" s="15" t="s">
        <v>274</v>
      </c>
      <c r="E68" s="20">
        <v>50000</v>
      </c>
      <c r="F68" s="21">
        <v>231.2</v>
      </c>
      <c r="G68" s="22">
        <v>2.5000000000000001E-3</v>
      </c>
      <c r="H68" s="39"/>
      <c r="I68" s="24"/>
      <c r="J68" s="5"/>
    </row>
    <row r="69" spans="1:10" ht="12.95" customHeight="1">
      <c r="A69" s="18" t="s">
        <v>1729</v>
      </c>
      <c r="B69" s="19" t="s">
        <v>1730</v>
      </c>
      <c r="C69" s="15" t="s">
        <v>1731</v>
      </c>
      <c r="D69" s="15" t="s">
        <v>339</v>
      </c>
      <c r="E69" s="20">
        <v>92800</v>
      </c>
      <c r="F69" s="21">
        <v>208.2432</v>
      </c>
      <c r="G69" s="22">
        <v>2.3E-3</v>
      </c>
      <c r="H69" s="39"/>
      <c r="I69" s="24"/>
      <c r="J69" s="5"/>
    </row>
    <row r="70" spans="1:10" ht="12.95" customHeight="1">
      <c r="A70" s="18" t="s">
        <v>2277</v>
      </c>
      <c r="B70" s="19" t="s">
        <v>2278</v>
      </c>
      <c r="C70" s="15" t="s">
        <v>2279</v>
      </c>
      <c r="D70" s="15" t="s">
        <v>2280</v>
      </c>
      <c r="E70" s="20">
        <v>6270</v>
      </c>
      <c r="F70" s="21">
        <v>208.12010000000001</v>
      </c>
      <c r="G70" s="22">
        <v>2.3E-3</v>
      </c>
      <c r="H70" s="39"/>
      <c r="I70" s="24"/>
      <c r="J70" s="5"/>
    </row>
    <row r="71" spans="1:10" ht="12.95" customHeight="1">
      <c r="A71" s="18" t="s">
        <v>933</v>
      </c>
      <c r="B71" s="19" t="s">
        <v>934</v>
      </c>
      <c r="C71" s="15" t="s">
        <v>935</v>
      </c>
      <c r="D71" s="15" t="s">
        <v>286</v>
      </c>
      <c r="E71" s="20">
        <v>300000</v>
      </c>
      <c r="F71" s="21">
        <v>207.15</v>
      </c>
      <c r="G71" s="22">
        <v>2.3E-3</v>
      </c>
      <c r="H71" s="39"/>
      <c r="I71" s="24"/>
      <c r="J71" s="5"/>
    </row>
    <row r="72" spans="1:10" ht="12.95" customHeight="1">
      <c r="A72" s="18" t="s">
        <v>907</v>
      </c>
      <c r="B72" s="19" t="s">
        <v>908</v>
      </c>
      <c r="C72" s="15" t="s">
        <v>909</v>
      </c>
      <c r="D72" s="15" t="s">
        <v>286</v>
      </c>
      <c r="E72" s="20">
        <v>19887</v>
      </c>
      <c r="F72" s="21">
        <v>205.7509</v>
      </c>
      <c r="G72" s="22">
        <v>2.3E-3</v>
      </c>
      <c r="H72" s="39"/>
      <c r="I72" s="24"/>
      <c r="J72" s="5"/>
    </row>
    <row r="73" spans="1:10" ht="12.95" customHeight="1">
      <c r="A73" s="18" t="s">
        <v>2329</v>
      </c>
      <c r="B73" s="19" t="s">
        <v>2330</v>
      </c>
      <c r="C73" s="15" t="s">
        <v>2331</v>
      </c>
      <c r="D73" s="15" t="s">
        <v>855</v>
      </c>
      <c r="E73" s="20">
        <v>10000</v>
      </c>
      <c r="F73" s="21">
        <v>203.79</v>
      </c>
      <c r="G73" s="22">
        <v>2.2000000000000001E-3</v>
      </c>
      <c r="H73" s="39"/>
      <c r="I73" s="24"/>
      <c r="J73" s="5"/>
    </row>
    <row r="74" spans="1:10" ht="12.95" customHeight="1">
      <c r="A74" s="18" t="s">
        <v>1862</v>
      </c>
      <c r="B74" s="19" t="s">
        <v>1863</v>
      </c>
      <c r="C74" s="15" t="s">
        <v>1864</v>
      </c>
      <c r="D74" s="15" t="s">
        <v>452</v>
      </c>
      <c r="E74" s="20">
        <v>17600</v>
      </c>
      <c r="F74" s="21">
        <v>203.01599999999999</v>
      </c>
      <c r="G74" s="22">
        <v>2.2000000000000001E-3</v>
      </c>
      <c r="H74" s="39"/>
      <c r="I74" s="24"/>
      <c r="J74" s="5"/>
    </row>
    <row r="75" spans="1:10" ht="12.95" customHeight="1">
      <c r="A75" s="18" t="s">
        <v>2332</v>
      </c>
      <c r="B75" s="19" t="s">
        <v>2333</v>
      </c>
      <c r="C75" s="15" t="s">
        <v>2334</v>
      </c>
      <c r="D75" s="15" t="s">
        <v>819</v>
      </c>
      <c r="E75" s="20">
        <v>15488</v>
      </c>
      <c r="F75" s="21">
        <v>197.68109999999999</v>
      </c>
      <c r="G75" s="22">
        <v>2.2000000000000001E-3</v>
      </c>
      <c r="H75" s="39"/>
      <c r="I75" s="24"/>
      <c r="J75" s="5"/>
    </row>
    <row r="76" spans="1:10" ht="12.95" customHeight="1">
      <c r="A76" s="18" t="s">
        <v>2335</v>
      </c>
      <c r="B76" s="19" t="s">
        <v>2336</v>
      </c>
      <c r="C76" s="15" t="s">
        <v>2337</v>
      </c>
      <c r="D76" s="15" t="s">
        <v>286</v>
      </c>
      <c r="E76" s="20">
        <v>4376</v>
      </c>
      <c r="F76" s="21">
        <v>193.69929999999999</v>
      </c>
      <c r="G76" s="22">
        <v>2.0999999999999999E-3</v>
      </c>
      <c r="H76" s="39"/>
      <c r="I76" s="24"/>
      <c r="J76" s="5"/>
    </row>
    <row r="77" spans="1:10" ht="12.95" customHeight="1">
      <c r="A77" s="18" t="s">
        <v>1939</v>
      </c>
      <c r="B77" s="19" t="s">
        <v>1940</v>
      </c>
      <c r="C77" s="15" t="s">
        <v>1941</v>
      </c>
      <c r="D77" s="15" t="s">
        <v>452</v>
      </c>
      <c r="E77" s="20">
        <v>19800</v>
      </c>
      <c r="F77" s="21">
        <v>188.80289999999999</v>
      </c>
      <c r="G77" s="22">
        <v>2.0999999999999999E-3</v>
      </c>
      <c r="H77" s="39"/>
      <c r="I77" s="24"/>
      <c r="J77" s="5"/>
    </row>
    <row r="78" spans="1:10" ht="12.95" customHeight="1">
      <c r="A78" s="18" t="s">
        <v>1966</v>
      </c>
      <c r="B78" s="19" t="s">
        <v>1967</v>
      </c>
      <c r="C78" s="15" t="s">
        <v>1968</v>
      </c>
      <c r="D78" s="15" t="s">
        <v>900</v>
      </c>
      <c r="E78" s="20">
        <v>35100</v>
      </c>
      <c r="F78" s="21">
        <v>178.00970000000001</v>
      </c>
      <c r="G78" s="22">
        <v>2E-3</v>
      </c>
      <c r="H78" s="39"/>
      <c r="I78" s="24"/>
      <c r="J78" s="5"/>
    </row>
    <row r="79" spans="1:10" ht="12.95" customHeight="1">
      <c r="A79" s="18" t="s">
        <v>275</v>
      </c>
      <c r="B79" s="19" t="s">
        <v>276</v>
      </c>
      <c r="C79" s="15" t="s">
        <v>277</v>
      </c>
      <c r="D79" s="15" t="s">
        <v>278</v>
      </c>
      <c r="E79" s="20">
        <v>11660</v>
      </c>
      <c r="F79" s="21">
        <v>175.8853</v>
      </c>
      <c r="G79" s="22">
        <v>1.9E-3</v>
      </c>
      <c r="H79" s="39"/>
      <c r="I79" s="24"/>
      <c r="J79" s="5"/>
    </row>
    <row r="80" spans="1:10" ht="12.95" customHeight="1">
      <c r="A80" s="18" t="s">
        <v>968</v>
      </c>
      <c r="B80" s="19" t="s">
        <v>969</v>
      </c>
      <c r="C80" s="15" t="s">
        <v>970</v>
      </c>
      <c r="D80" s="15" t="s">
        <v>434</v>
      </c>
      <c r="E80" s="20">
        <v>30000</v>
      </c>
      <c r="F80" s="21">
        <v>171.87</v>
      </c>
      <c r="G80" s="22">
        <v>1.9E-3</v>
      </c>
      <c r="H80" s="39"/>
      <c r="I80" s="24"/>
      <c r="J80" s="5"/>
    </row>
    <row r="81" spans="1:10" ht="12.95" customHeight="1">
      <c r="A81" s="18" t="s">
        <v>1665</v>
      </c>
      <c r="B81" s="19" t="s">
        <v>1666</v>
      </c>
      <c r="C81" s="15" t="s">
        <v>1667</v>
      </c>
      <c r="D81" s="15" t="s">
        <v>317</v>
      </c>
      <c r="E81" s="20">
        <v>5500</v>
      </c>
      <c r="F81" s="21">
        <v>167.69499999999999</v>
      </c>
      <c r="G81" s="22">
        <v>1.8E-3</v>
      </c>
      <c r="H81" s="39"/>
      <c r="I81" s="24"/>
      <c r="J81" s="5"/>
    </row>
    <row r="82" spans="1:10" ht="12.95" customHeight="1">
      <c r="A82" s="18" t="s">
        <v>1975</v>
      </c>
      <c r="B82" s="19" t="s">
        <v>1976</v>
      </c>
      <c r="C82" s="15" t="s">
        <v>1977</v>
      </c>
      <c r="D82" s="15" t="s">
        <v>274</v>
      </c>
      <c r="E82" s="20">
        <v>25332</v>
      </c>
      <c r="F82" s="21">
        <v>164.6833</v>
      </c>
      <c r="G82" s="22">
        <v>1.8E-3</v>
      </c>
      <c r="H82" s="39"/>
      <c r="I82" s="24"/>
      <c r="J82" s="5"/>
    </row>
    <row r="83" spans="1:10" ht="12.95" customHeight="1">
      <c r="A83" s="18" t="s">
        <v>279</v>
      </c>
      <c r="B83" s="19" t="s">
        <v>280</v>
      </c>
      <c r="C83" s="15" t="s">
        <v>281</v>
      </c>
      <c r="D83" s="15" t="s">
        <v>282</v>
      </c>
      <c r="E83" s="20">
        <v>15000</v>
      </c>
      <c r="F83" s="21">
        <v>139.44749999999999</v>
      </c>
      <c r="G83" s="22">
        <v>1.5E-3</v>
      </c>
      <c r="H83" s="39"/>
      <c r="I83" s="24"/>
      <c r="J83" s="5"/>
    </row>
    <row r="84" spans="1:10" ht="12.95" customHeight="1">
      <c r="A84" s="18" t="s">
        <v>794</v>
      </c>
      <c r="B84" s="19" t="s">
        <v>795</v>
      </c>
      <c r="C84" s="15" t="s">
        <v>796</v>
      </c>
      <c r="D84" s="15" t="s">
        <v>260</v>
      </c>
      <c r="E84" s="20">
        <v>62500</v>
      </c>
      <c r="F84" s="21">
        <v>117.6875</v>
      </c>
      <c r="G84" s="22">
        <v>1.2999999999999999E-3</v>
      </c>
      <c r="H84" s="39"/>
      <c r="I84" s="24"/>
      <c r="J84" s="5"/>
    </row>
    <row r="85" spans="1:10" ht="12.95" customHeight="1">
      <c r="A85" s="18" t="s">
        <v>893</v>
      </c>
      <c r="B85" s="19" t="s">
        <v>894</v>
      </c>
      <c r="C85" s="15" t="s">
        <v>895</v>
      </c>
      <c r="D85" s="15" t="s">
        <v>880</v>
      </c>
      <c r="E85" s="20">
        <v>22500</v>
      </c>
      <c r="F85" s="21">
        <v>114.24379999999999</v>
      </c>
      <c r="G85" s="22">
        <v>1.2999999999999999E-3</v>
      </c>
      <c r="H85" s="39"/>
      <c r="I85" s="24"/>
      <c r="J85" s="5"/>
    </row>
    <row r="86" spans="1:10" ht="12.95" customHeight="1">
      <c r="A86" s="18" t="s">
        <v>916</v>
      </c>
      <c r="B86" s="19" t="s">
        <v>917</v>
      </c>
      <c r="C86" s="15" t="s">
        <v>918</v>
      </c>
      <c r="D86" s="15" t="s">
        <v>286</v>
      </c>
      <c r="E86" s="20">
        <v>85200</v>
      </c>
      <c r="F86" s="21">
        <v>111.7824</v>
      </c>
      <c r="G86" s="22">
        <v>1.1999999999999999E-3</v>
      </c>
      <c r="H86" s="39"/>
      <c r="I86" s="24"/>
      <c r="J86" s="5"/>
    </row>
    <row r="87" spans="1:10" ht="12.95" customHeight="1">
      <c r="A87" s="18" t="s">
        <v>398</v>
      </c>
      <c r="B87" s="19" t="s">
        <v>399</v>
      </c>
      <c r="C87" s="15" t="s">
        <v>400</v>
      </c>
      <c r="D87" s="15" t="s">
        <v>305</v>
      </c>
      <c r="E87" s="20">
        <v>36000</v>
      </c>
      <c r="F87" s="21">
        <v>108.666</v>
      </c>
      <c r="G87" s="22">
        <v>1.1999999999999999E-3</v>
      </c>
      <c r="H87" s="39"/>
      <c r="I87" s="24"/>
      <c r="J87" s="5"/>
    </row>
    <row r="88" spans="1:10" ht="12.95" customHeight="1">
      <c r="A88" s="18" t="s">
        <v>823</v>
      </c>
      <c r="B88" s="19" t="s">
        <v>824</v>
      </c>
      <c r="C88" s="15" t="s">
        <v>825</v>
      </c>
      <c r="D88" s="15" t="s">
        <v>282</v>
      </c>
      <c r="E88" s="20">
        <v>12150</v>
      </c>
      <c r="F88" s="21">
        <v>107.18729999999999</v>
      </c>
      <c r="G88" s="22">
        <v>1.1999999999999999E-3</v>
      </c>
      <c r="H88" s="39"/>
      <c r="I88" s="24"/>
      <c r="J88" s="5"/>
    </row>
    <row r="89" spans="1:10" ht="12.95" customHeight="1">
      <c r="A89" s="18" t="s">
        <v>904</v>
      </c>
      <c r="B89" s="19" t="s">
        <v>905</v>
      </c>
      <c r="C89" s="15" t="s">
        <v>906</v>
      </c>
      <c r="D89" s="15" t="s">
        <v>260</v>
      </c>
      <c r="E89" s="20">
        <v>63284</v>
      </c>
      <c r="F89" s="21">
        <v>98.153499999999994</v>
      </c>
      <c r="G89" s="22">
        <v>1.1000000000000001E-3</v>
      </c>
      <c r="H89" s="39"/>
      <c r="I89" s="24"/>
      <c r="J89" s="5"/>
    </row>
    <row r="90" spans="1:10" ht="12.95" customHeight="1">
      <c r="A90" s="18" t="s">
        <v>1892</v>
      </c>
      <c r="B90" s="19" t="s">
        <v>1893</v>
      </c>
      <c r="C90" s="15" t="s">
        <v>1894</v>
      </c>
      <c r="D90" s="15" t="s">
        <v>1895</v>
      </c>
      <c r="E90" s="20">
        <v>63000</v>
      </c>
      <c r="F90" s="21">
        <v>92.578500000000005</v>
      </c>
      <c r="G90" s="22">
        <v>1E-3</v>
      </c>
      <c r="H90" s="39"/>
      <c r="I90" s="24"/>
      <c r="J90" s="5"/>
    </row>
    <row r="91" spans="1:10" ht="12.95" customHeight="1">
      <c r="A91" s="18" t="s">
        <v>820</v>
      </c>
      <c r="B91" s="19" t="s">
        <v>821</v>
      </c>
      <c r="C91" s="15" t="s">
        <v>822</v>
      </c>
      <c r="D91" s="15" t="s">
        <v>278</v>
      </c>
      <c r="E91" s="20">
        <v>4000</v>
      </c>
      <c r="F91" s="21">
        <v>64.599999999999994</v>
      </c>
      <c r="G91" s="22">
        <v>6.9999999999999999E-4</v>
      </c>
      <c r="H91" s="39"/>
      <c r="I91" s="24"/>
      <c r="J91" s="5"/>
    </row>
    <row r="92" spans="1:10" ht="12.95" customHeight="1">
      <c r="A92" s="18" t="s">
        <v>901</v>
      </c>
      <c r="B92" s="19" t="s">
        <v>902</v>
      </c>
      <c r="C92" s="15" t="s">
        <v>903</v>
      </c>
      <c r="D92" s="15" t="s">
        <v>483</v>
      </c>
      <c r="E92" s="20">
        <v>13798</v>
      </c>
      <c r="F92" s="21">
        <v>60.511099999999999</v>
      </c>
      <c r="G92" s="22">
        <v>6.9999999999999999E-4</v>
      </c>
      <c r="H92" s="39"/>
      <c r="I92" s="24"/>
      <c r="J92" s="5"/>
    </row>
    <row r="93" spans="1:10" ht="12.95" customHeight="1">
      <c r="A93" s="18" t="s">
        <v>2338</v>
      </c>
      <c r="B93" s="19" t="s">
        <v>2339</v>
      </c>
      <c r="C93" s="15" t="s">
        <v>2340</v>
      </c>
      <c r="D93" s="15" t="s">
        <v>434</v>
      </c>
      <c r="E93" s="20">
        <v>2500</v>
      </c>
      <c r="F93" s="21">
        <v>42.766300000000001</v>
      </c>
      <c r="G93" s="22">
        <v>5.0000000000000001E-4</v>
      </c>
      <c r="H93" s="39"/>
      <c r="I93" s="24"/>
      <c r="J93" s="5"/>
    </row>
    <row r="94" spans="1:10" ht="12.95" customHeight="1">
      <c r="A94" s="18" t="s">
        <v>1963</v>
      </c>
      <c r="B94" s="19" t="s">
        <v>1964</v>
      </c>
      <c r="C94" s="15" t="s">
        <v>1965</v>
      </c>
      <c r="D94" s="15" t="s">
        <v>267</v>
      </c>
      <c r="E94" s="20">
        <v>8100</v>
      </c>
      <c r="F94" s="21">
        <v>40.127400000000002</v>
      </c>
      <c r="G94" s="22">
        <v>4.0000000000000002E-4</v>
      </c>
      <c r="H94" s="39"/>
      <c r="I94" s="24"/>
      <c r="J94" s="5"/>
    </row>
    <row r="95" spans="1:10" ht="12.95" customHeight="1">
      <c r="A95" s="18" t="s">
        <v>1865</v>
      </c>
      <c r="B95" s="19" t="s">
        <v>1866</v>
      </c>
      <c r="C95" s="15" t="s">
        <v>1867</v>
      </c>
      <c r="D95" s="15" t="s">
        <v>452</v>
      </c>
      <c r="E95" s="20">
        <v>10000</v>
      </c>
      <c r="F95" s="21">
        <v>29.855</v>
      </c>
      <c r="G95" s="22">
        <v>2.9999999999999997E-4</v>
      </c>
      <c r="H95" s="39"/>
      <c r="I95" s="24"/>
      <c r="J95" s="5"/>
    </row>
    <row r="96" spans="1:10" ht="12.95" customHeight="1">
      <c r="A96" s="18" t="s">
        <v>1874</v>
      </c>
      <c r="B96" s="19" t="s">
        <v>1875</v>
      </c>
      <c r="C96" s="15" t="s">
        <v>1876</v>
      </c>
      <c r="D96" s="15" t="s">
        <v>278</v>
      </c>
      <c r="E96" s="20">
        <v>2250</v>
      </c>
      <c r="F96" s="21">
        <v>20.805800000000001</v>
      </c>
      <c r="G96" s="22">
        <v>2.0000000000000001E-4</v>
      </c>
      <c r="H96" s="39"/>
      <c r="I96" s="24"/>
      <c r="J96" s="5"/>
    </row>
    <row r="97" spans="1:10" ht="12.95" customHeight="1">
      <c r="A97" s="18" t="s">
        <v>383</v>
      </c>
      <c r="B97" s="19" t="s">
        <v>384</v>
      </c>
      <c r="C97" s="15" t="s">
        <v>385</v>
      </c>
      <c r="D97" s="15" t="s">
        <v>386</v>
      </c>
      <c r="E97" s="20">
        <v>3600</v>
      </c>
      <c r="F97" s="21">
        <v>18.648</v>
      </c>
      <c r="G97" s="22">
        <v>2.0000000000000001E-4</v>
      </c>
      <c r="H97" s="39"/>
      <c r="I97" s="24"/>
      <c r="J97" s="5"/>
    </row>
    <row r="98" spans="1:10" ht="12.95" customHeight="1">
      <c r="A98" s="18" t="s">
        <v>1680</v>
      </c>
      <c r="B98" s="19" t="s">
        <v>1681</v>
      </c>
      <c r="C98" s="15" t="s">
        <v>1682</v>
      </c>
      <c r="D98" s="15" t="s">
        <v>274</v>
      </c>
      <c r="E98" s="20">
        <v>287</v>
      </c>
      <c r="F98" s="21">
        <v>14.6463</v>
      </c>
      <c r="G98" s="22">
        <v>2.0000000000000001E-4</v>
      </c>
      <c r="H98" s="39"/>
      <c r="I98" s="24"/>
      <c r="J98" s="5"/>
    </row>
    <row r="99" spans="1:10" ht="12.95" customHeight="1">
      <c r="A99" s="18" t="s">
        <v>1960</v>
      </c>
      <c r="B99" s="19" t="s">
        <v>1961</v>
      </c>
      <c r="C99" s="15" t="s">
        <v>1962</v>
      </c>
      <c r="D99" s="15" t="s">
        <v>967</v>
      </c>
      <c r="E99" s="20">
        <v>7500</v>
      </c>
      <c r="F99" s="21">
        <v>11.7225</v>
      </c>
      <c r="G99" s="22">
        <v>1E-4</v>
      </c>
      <c r="H99" s="39"/>
      <c r="I99" s="24"/>
      <c r="J99" s="5"/>
    </row>
    <row r="100" spans="1:10" ht="12.95" customHeight="1">
      <c r="A100" s="5"/>
      <c r="B100" s="14" t="s">
        <v>168</v>
      </c>
      <c r="C100" s="15"/>
      <c r="D100" s="15"/>
      <c r="E100" s="15"/>
      <c r="F100" s="25">
        <v>64064.919399999999</v>
      </c>
      <c r="G100" s="26">
        <v>0.7056</v>
      </c>
      <c r="H100" s="27"/>
      <c r="I100" s="28"/>
      <c r="J100" s="5"/>
    </row>
    <row r="101" spans="1:10" ht="12.95" customHeight="1">
      <c r="A101" s="5"/>
      <c r="B101" s="29" t="s">
        <v>489</v>
      </c>
      <c r="C101" s="2"/>
      <c r="D101" s="2"/>
      <c r="E101" s="2"/>
      <c r="F101" s="27" t="s">
        <v>170</v>
      </c>
      <c r="G101" s="27" t="s">
        <v>170</v>
      </c>
      <c r="H101" s="27"/>
      <c r="I101" s="28"/>
      <c r="J101" s="5"/>
    </row>
    <row r="102" spans="1:10" ht="12.95" customHeight="1">
      <c r="A102" s="5"/>
      <c r="B102" s="29" t="s">
        <v>168</v>
      </c>
      <c r="C102" s="2"/>
      <c r="D102" s="2"/>
      <c r="E102" s="2"/>
      <c r="F102" s="27" t="s">
        <v>170</v>
      </c>
      <c r="G102" s="27" t="s">
        <v>170</v>
      </c>
      <c r="H102" s="27"/>
      <c r="I102" s="28"/>
      <c r="J102" s="5"/>
    </row>
    <row r="103" spans="1:10" ht="12.95" customHeight="1">
      <c r="A103" s="5"/>
      <c r="B103" s="29" t="s">
        <v>171</v>
      </c>
      <c r="C103" s="30"/>
      <c r="D103" s="2"/>
      <c r="E103" s="30"/>
      <c r="F103" s="25">
        <v>64064.919399999999</v>
      </c>
      <c r="G103" s="26">
        <v>0.7056</v>
      </c>
      <c r="H103" s="27"/>
      <c r="I103" s="28"/>
      <c r="J103" s="5"/>
    </row>
    <row r="104" spans="1:10" ht="12.95" customHeight="1">
      <c r="A104" s="5"/>
      <c r="B104" s="14" t="s">
        <v>490</v>
      </c>
      <c r="C104" s="15"/>
      <c r="D104" s="15"/>
      <c r="E104" s="15"/>
      <c r="F104" s="15"/>
      <c r="G104" s="15"/>
      <c r="H104" s="16"/>
      <c r="I104" s="17"/>
      <c r="J104" s="5"/>
    </row>
    <row r="105" spans="1:10" ht="12.95" customHeight="1">
      <c r="A105" s="5"/>
      <c r="B105" s="14" t="s">
        <v>491</v>
      </c>
      <c r="C105" s="15"/>
      <c r="D105" s="15"/>
      <c r="E105" s="15"/>
      <c r="F105" s="5"/>
      <c r="G105" s="16"/>
      <c r="H105" s="16"/>
      <c r="I105" s="17"/>
      <c r="J105" s="5"/>
    </row>
    <row r="106" spans="1:10" ht="12.95" customHeight="1">
      <c r="A106" s="18" t="s">
        <v>2341</v>
      </c>
      <c r="B106" s="19" t="s">
        <v>2342</v>
      </c>
      <c r="C106" s="15"/>
      <c r="D106" s="15"/>
      <c r="E106" s="20">
        <v>8745</v>
      </c>
      <c r="F106" s="21">
        <v>4324.4506000000001</v>
      </c>
      <c r="G106" s="22">
        <v>4.7600000000000003E-2</v>
      </c>
      <c r="H106" s="39"/>
      <c r="I106" s="24"/>
      <c r="J106" s="5"/>
    </row>
    <row r="107" spans="1:10" ht="12.95" customHeight="1">
      <c r="A107" s="18" t="s">
        <v>2343</v>
      </c>
      <c r="B107" s="19" t="s">
        <v>2344</v>
      </c>
      <c r="C107" s="15"/>
      <c r="D107" s="15"/>
      <c r="E107" s="20">
        <v>-175</v>
      </c>
      <c r="F107" s="21">
        <v>-6.3044000000000002</v>
      </c>
      <c r="G107" s="22">
        <v>-1E-4</v>
      </c>
      <c r="H107" s="39"/>
      <c r="I107" s="24"/>
      <c r="J107" s="5"/>
    </row>
    <row r="108" spans="1:10" ht="12.95" customHeight="1">
      <c r="A108" s="18" t="s">
        <v>2015</v>
      </c>
      <c r="B108" s="19" t="s">
        <v>2016</v>
      </c>
      <c r="C108" s="15"/>
      <c r="D108" s="15"/>
      <c r="E108" s="20">
        <v>-600</v>
      </c>
      <c r="F108" s="21">
        <v>-7.6388999999999996</v>
      </c>
      <c r="G108" s="22">
        <v>-1E-4</v>
      </c>
      <c r="H108" s="39"/>
      <c r="I108" s="24"/>
      <c r="J108" s="5"/>
    </row>
    <row r="109" spans="1:10" ht="12.95" customHeight="1">
      <c r="A109" s="18" t="s">
        <v>2071</v>
      </c>
      <c r="B109" s="19" t="s">
        <v>2072</v>
      </c>
      <c r="C109" s="15"/>
      <c r="D109" s="15"/>
      <c r="E109" s="20">
        <v>-7500</v>
      </c>
      <c r="F109" s="21">
        <v>-11.782500000000001</v>
      </c>
      <c r="G109" s="22">
        <v>-1E-4</v>
      </c>
      <c r="H109" s="39"/>
      <c r="I109" s="24"/>
      <c r="J109" s="5"/>
    </row>
    <row r="110" spans="1:10" ht="12.95" customHeight="1">
      <c r="A110" s="18" t="s">
        <v>2013</v>
      </c>
      <c r="B110" s="19" t="s">
        <v>2014</v>
      </c>
      <c r="C110" s="15"/>
      <c r="D110" s="15"/>
      <c r="E110" s="20">
        <v>-3600</v>
      </c>
      <c r="F110" s="21">
        <v>-18.732600000000001</v>
      </c>
      <c r="G110" s="22">
        <v>-2.0000000000000001E-4</v>
      </c>
      <c r="H110" s="39"/>
      <c r="I110" s="24"/>
      <c r="J110" s="5"/>
    </row>
    <row r="111" spans="1:10" ht="12.95" customHeight="1">
      <c r="A111" s="18" t="s">
        <v>2175</v>
      </c>
      <c r="B111" s="19" t="s">
        <v>2176</v>
      </c>
      <c r="C111" s="15"/>
      <c r="D111" s="15"/>
      <c r="E111" s="20">
        <v>-2250</v>
      </c>
      <c r="F111" s="21">
        <v>-20.938500000000001</v>
      </c>
      <c r="G111" s="22">
        <v>-2.0000000000000001E-4</v>
      </c>
      <c r="H111" s="39"/>
      <c r="I111" s="24"/>
      <c r="J111" s="5"/>
    </row>
    <row r="112" spans="1:10" ht="12.95" customHeight="1">
      <c r="A112" s="18" t="s">
        <v>2181</v>
      </c>
      <c r="B112" s="19" t="s">
        <v>2182</v>
      </c>
      <c r="C112" s="15"/>
      <c r="D112" s="15"/>
      <c r="E112" s="20">
        <v>-10000</v>
      </c>
      <c r="F112" s="21">
        <v>-30.004999999999999</v>
      </c>
      <c r="G112" s="22">
        <v>-2.9999999999999997E-4</v>
      </c>
      <c r="H112" s="39"/>
      <c r="I112" s="24"/>
      <c r="J112" s="5"/>
    </row>
    <row r="113" spans="1:10" ht="12.95" customHeight="1">
      <c r="A113" s="18" t="s">
        <v>2081</v>
      </c>
      <c r="B113" s="19" t="s">
        <v>2082</v>
      </c>
      <c r="C113" s="15"/>
      <c r="D113" s="15"/>
      <c r="E113" s="20">
        <v>-3000</v>
      </c>
      <c r="F113" s="21">
        <v>-36.763500000000001</v>
      </c>
      <c r="G113" s="22">
        <v>-4.0000000000000002E-4</v>
      </c>
      <c r="H113" s="39"/>
      <c r="I113" s="24"/>
      <c r="J113" s="5"/>
    </row>
    <row r="114" spans="1:10" ht="12.95" customHeight="1">
      <c r="A114" s="18" t="s">
        <v>2065</v>
      </c>
      <c r="B114" s="19" t="s">
        <v>2066</v>
      </c>
      <c r="C114" s="15"/>
      <c r="D114" s="15"/>
      <c r="E114" s="20">
        <v>-8100</v>
      </c>
      <c r="F114" s="21">
        <v>-40.305599999999998</v>
      </c>
      <c r="G114" s="22">
        <v>-4.0000000000000002E-4</v>
      </c>
      <c r="H114" s="39"/>
      <c r="I114" s="24"/>
      <c r="J114" s="5"/>
    </row>
    <row r="115" spans="1:10" ht="12.95" customHeight="1">
      <c r="A115" s="18" t="s">
        <v>2345</v>
      </c>
      <c r="B115" s="19" t="s">
        <v>2346</v>
      </c>
      <c r="C115" s="15"/>
      <c r="D115" s="15"/>
      <c r="E115" s="20">
        <v>-2500</v>
      </c>
      <c r="F115" s="21">
        <v>-43.055</v>
      </c>
      <c r="G115" s="22">
        <v>-5.0000000000000001E-4</v>
      </c>
      <c r="H115" s="39"/>
      <c r="I115" s="24"/>
      <c r="J115" s="5"/>
    </row>
    <row r="116" spans="1:10" ht="12.95" customHeight="1">
      <c r="A116" s="18" t="s">
        <v>1770</v>
      </c>
      <c r="B116" s="19" t="s">
        <v>1771</v>
      </c>
      <c r="C116" s="15"/>
      <c r="D116" s="15"/>
      <c r="E116" s="20">
        <v>-4000</v>
      </c>
      <c r="F116" s="21">
        <v>-65.013999999999996</v>
      </c>
      <c r="G116" s="22">
        <v>-6.9999999999999999E-4</v>
      </c>
      <c r="H116" s="39"/>
      <c r="I116" s="24"/>
      <c r="J116" s="5"/>
    </row>
    <row r="117" spans="1:10" ht="12.95" customHeight="1">
      <c r="A117" s="18" t="s">
        <v>2147</v>
      </c>
      <c r="B117" s="19" t="s">
        <v>2148</v>
      </c>
      <c r="C117" s="15"/>
      <c r="D117" s="15"/>
      <c r="E117" s="20">
        <v>-63000</v>
      </c>
      <c r="F117" s="21">
        <v>-93.051000000000002</v>
      </c>
      <c r="G117" s="22">
        <v>-1E-3</v>
      </c>
      <c r="H117" s="39"/>
      <c r="I117" s="24"/>
      <c r="J117" s="5"/>
    </row>
    <row r="118" spans="1:10" ht="12.95" customHeight="1">
      <c r="A118" s="18" t="s">
        <v>2077</v>
      </c>
      <c r="B118" s="19" t="s">
        <v>2078</v>
      </c>
      <c r="C118" s="15"/>
      <c r="D118" s="15"/>
      <c r="E118" s="20">
        <v>-12150</v>
      </c>
      <c r="F118" s="21">
        <v>-107.9649</v>
      </c>
      <c r="G118" s="22">
        <v>-1.1999999999999999E-3</v>
      </c>
      <c r="H118" s="39"/>
      <c r="I118" s="24"/>
      <c r="J118" s="5"/>
    </row>
    <row r="119" spans="1:10" ht="12.95" customHeight="1">
      <c r="A119" s="18" t="s">
        <v>2091</v>
      </c>
      <c r="B119" s="19" t="s">
        <v>2092</v>
      </c>
      <c r="C119" s="15"/>
      <c r="D119" s="15"/>
      <c r="E119" s="20">
        <v>-36000</v>
      </c>
      <c r="F119" s="21">
        <v>-109.206</v>
      </c>
      <c r="G119" s="22">
        <v>-1.1999999999999999E-3</v>
      </c>
      <c r="H119" s="39"/>
      <c r="I119" s="24"/>
      <c r="J119" s="5"/>
    </row>
    <row r="120" spans="1:10" ht="12.95" customHeight="1">
      <c r="A120" s="18" t="s">
        <v>2159</v>
      </c>
      <c r="B120" s="19" t="s">
        <v>2160</v>
      </c>
      <c r="C120" s="15"/>
      <c r="D120" s="15"/>
      <c r="E120" s="20">
        <v>-85200</v>
      </c>
      <c r="F120" s="21">
        <v>-112.3788</v>
      </c>
      <c r="G120" s="22">
        <v>-1.1999999999999999E-3</v>
      </c>
      <c r="H120" s="39"/>
      <c r="I120" s="24"/>
      <c r="J120" s="5"/>
    </row>
    <row r="121" spans="1:10" ht="12.95" customHeight="1">
      <c r="A121" s="18" t="s">
        <v>2169</v>
      </c>
      <c r="B121" s="19" t="s">
        <v>2170</v>
      </c>
      <c r="C121" s="15"/>
      <c r="D121" s="15"/>
      <c r="E121" s="20">
        <v>-22500</v>
      </c>
      <c r="F121" s="21">
        <v>-115.0538</v>
      </c>
      <c r="G121" s="22">
        <v>-1.2999999999999999E-3</v>
      </c>
      <c r="H121" s="39"/>
      <c r="I121" s="24"/>
      <c r="J121" s="5"/>
    </row>
    <row r="122" spans="1:10" ht="12.95" customHeight="1">
      <c r="A122" s="18" t="s">
        <v>2185</v>
      </c>
      <c r="B122" s="19" t="s">
        <v>2186</v>
      </c>
      <c r="C122" s="15"/>
      <c r="D122" s="15"/>
      <c r="E122" s="20">
        <v>-62500</v>
      </c>
      <c r="F122" s="21">
        <v>-118.4375</v>
      </c>
      <c r="G122" s="22">
        <v>-1.2999999999999999E-3</v>
      </c>
      <c r="H122" s="39"/>
      <c r="I122" s="24"/>
      <c r="J122" s="5"/>
    </row>
    <row r="123" spans="1:10" ht="12.95" customHeight="1">
      <c r="A123" s="18" t="s">
        <v>1794</v>
      </c>
      <c r="B123" s="19" t="s">
        <v>1795</v>
      </c>
      <c r="C123" s="15"/>
      <c r="D123" s="15"/>
      <c r="E123" s="20">
        <v>-3000</v>
      </c>
      <c r="F123" s="21">
        <v>-119.04900000000001</v>
      </c>
      <c r="G123" s="22">
        <v>-1.2999999999999999E-3</v>
      </c>
      <c r="H123" s="39"/>
      <c r="I123" s="24"/>
      <c r="J123" s="5"/>
    </row>
    <row r="124" spans="1:10" ht="12.95" customHeight="1">
      <c r="A124" s="18" t="s">
        <v>2347</v>
      </c>
      <c r="B124" s="19" t="s">
        <v>2348</v>
      </c>
      <c r="C124" s="15"/>
      <c r="D124" s="15"/>
      <c r="E124" s="20">
        <v>-15000</v>
      </c>
      <c r="F124" s="21">
        <v>-140.02500000000001</v>
      </c>
      <c r="G124" s="22">
        <v>-1.5E-3</v>
      </c>
      <c r="H124" s="39"/>
      <c r="I124" s="24"/>
      <c r="J124" s="5"/>
    </row>
    <row r="125" spans="1:10" ht="12.95" customHeight="1">
      <c r="A125" s="18" t="s">
        <v>2061</v>
      </c>
      <c r="B125" s="19" t="s">
        <v>2062</v>
      </c>
      <c r="C125" s="15"/>
      <c r="D125" s="15"/>
      <c r="E125" s="20">
        <v>-23400</v>
      </c>
      <c r="F125" s="21">
        <v>-143.02080000000001</v>
      </c>
      <c r="G125" s="22">
        <v>-1.6000000000000001E-3</v>
      </c>
      <c r="H125" s="39"/>
      <c r="I125" s="24"/>
      <c r="J125" s="5"/>
    </row>
    <row r="126" spans="1:10" ht="12.95" customHeight="1">
      <c r="A126" s="18" t="s">
        <v>2017</v>
      </c>
      <c r="B126" s="19" t="s">
        <v>2018</v>
      </c>
      <c r="C126" s="15"/>
      <c r="D126" s="15"/>
      <c r="E126" s="20">
        <v>-5500</v>
      </c>
      <c r="F126" s="21">
        <v>-168.41829999999999</v>
      </c>
      <c r="G126" s="22">
        <v>-1.9E-3</v>
      </c>
      <c r="H126" s="39"/>
      <c r="I126" s="24"/>
      <c r="J126" s="5"/>
    </row>
    <row r="127" spans="1:10" ht="12.95" customHeight="1">
      <c r="A127" s="18" t="s">
        <v>2135</v>
      </c>
      <c r="B127" s="19" t="s">
        <v>2136</v>
      </c>
      <c r="C127" s="15"/>
      <c r="D127" s="15"/>
      <c r="E127" s="20">
        <v>-19800</v>
      </c>
      <c r="F127" s="21">
        <v>-177.50700000000001</v>
      </c>
      <c r="G127" s="22">
        <v>-2E-3</v>
      </c>
      <c r="H127" s="39"/>
      <c r="I127" s="24"/>
      <c r="J127" s="5"/>
    </row>
    <row r="128" spans="1:10" ht="12.95" customHeight="1">
      <c r="A128" s="18" t="s">
        <v>2059</v>
      </c>
      <c r="B128" s="19" t="s">
        <v>2060</v>
      </c>
      <c r="C128" s="15"/>
      <c r="D128" s="15"/>
      <c r="E128" s="20">
        <v>-35100</v>
      </c>
      <c r="F128" s="21">
        <v>-179.39609999999999</v>
      </c>
      <c r="G128" s="22">
        <v>-2E-3</v>
      </c>
      <c r="H128" s="39"/>
      <c r="I128" s="24"/>
      <c r="J128" s="5"/>
    </row>
    <row r="129" spans="1:10" ht="12.95" customHeight="1">
      <c r="A129" s="18" t="s">
        <v>2099</v>
      </c>
      <c r="B129" s="19" t="s">
        <v>2100</v>
      </c>
      <c r="C129" s="15"/>
      <c r="D129" s="15"/>
      <c r="E129" s="20">
        <v>-19800</v>
      </c>
      <c r="F129" s="21">
        <v>-189.57509999999999</v>
      </c>
      <c r="G129" s="22">
        <v>-2.0999999999999999E-3</v>
      </c>
      <c r="H129" s="39"/>
      <c r="I129" s="24"/>
      <c r="J129" s="5"/>
    </row>
    <row r="130" spans="1:10" ht="12.95" customHeight="1">
      <c r="A130" s="18" t="s">
        <v>2187</v>
      </c>
      <c r="B130" s="19" t="s">
        <v>2188</v>
      </c>
      <c r="C130" s="15"/>
      <c r="D130" s="15"/>
      <c r="E130" s="20">
        <v>-17600</v>
      </c>
      <c r="F130" s="21">
        <v>-204.23920000000001</v>
      </c>
      <c r="G130" s="22">
        <v>-2.2000000000000001E-3</v>
      </c>
      <c r="H130" s="39"/>
      <c r="I130" s="24"/>
      <c r="J130" s="5"/>
    </row>
    <row r="131" spans="1:10" ht="12.95" customHeight="1">
      <c r="A131" s="18" t="s">
        <v>1782</v>
      </c>
      <c r="B131" s="19" t="s">
        <v>1783</v>
      </c>
      <c r="C131" s="15"/>
      <c r="D131" s="15"/>
      <c r="E131" s="20">
        <v>-92800</v>
      </c>
      <c r="F131" s="21">
        <v>-208.9392</v>
      </c>
      <c r="G131" s="22">
        <v>-2.3E-3</v>
      </c>
      <c r="H131" s="39"/>
      <c r="I131" s="24"/>
      <c r="J131" s="5"/>
    </row>
    <row r="132" spans="1:10" ht="12.95" customHeight="1">
      <c r="A132" s="18" t="s">
        <v>2045</v>
      </c>
      <c r="B132" s="19" t="s">
        <v>2046</v>
      </c>
      <c r="C132" s="15"/>
      <c r="D132" s="15"/>
      <c r="E132" s="20">
        <v>-5600</v>
      </c>
      <c r="F132" s="21">
        <v>-248.7884</v>
      </c>
      <c r="G132" s="22">
        <v>-2.7000000000000001E-3</v>
      </c>
      <c r="H132" s="39"/>
      <c r="I132" s="24"/>
      <c r="J132" s="5"/>
    </row>
    <row r="133" spans="1:10" ht="12.95" customHeight="1">
      <c r="A133" s="18" t="s">
        <v>1768</v>
      </c>
      <c r="B133" s="19" t="s">
        <v>1769</v>
      </c>
      <c r="C133" s="15"/>
      <c r="D133" s="15"/>
      <c r="E133" s="20">
        <v>-21000</v>
      </c>
      <c r="F133" s="21">
        <v>-248.8605</v>
      </c>
      <c r="G133" s="22">
        <v>-2.7000000000000001E-3</v>
      </c>
      <c r="H133" s="39"/>
      <c r="I133" s="24"/>
      <c r="J133" s="5"/>
    </row>
    <row r="134" spans="1:10" ht="12.95" customHeight="1">
      <c r="A134" s="18" t="s">
        <v>2125</v>
      </c>
      <c r="B134" s="19" t="s">
        <v>2126</v>
      </c>
      <c r="C134" s="15"/>
      <c r="D134" s="15"/>
      <c r="E134" s="20">
        <v>-19600</v>
      </c>
      <c r="F134" s="21">
        <v>-296.55779999999999</v>
      </c>
      <c r="G134" s="22">
        <v>-3.3E-3</v>
      </c>
      <c r="H134" s="39"/>
      <c r="I134" s="24"/>
      <c r="J134" s="5"/>
    </row>
    <row r="135" spans="1:10" ht="12.95" customHeight="1">
      <c r="A135" s="18" t="s">
        <v>2079</v>
      </c>
      <c r="B135" s="19" t="s">
        <v>2080</v>
      </c>
      <c r="C135" s="15"/>
      <c r="D135" s="15"/>
      <c r="E135" s="20">
        <v>-108000</v>
      </c>
      <c r="F135" s="21">
        <v>-346.03199999999998</v>
      </c>
      <c r="G135" s="22">
        <v>-3.8E-3</v>
      </c>
      <c r="H135" s="39"/>
      <c r="I135" s="24"/>
      <c r="J135" s="5"/>
    </row>
    <row r="136" spans="1:10" ht="12.95" customHeight="1">
      <c r="A136" s="18" t="s">
        <v>1758</v>
      </c>
      <c r="B136" s="19" t="s">
        <v>1759</v>
      </c>
      <c r="C136" s="15"/>
      <c r="D136" s="15"/>
      <c r="E136" s="20">
        <v>-6125</v>
      </c>
      <c r="F136" s="21">
        <v>-367.12939999999998</v>
      </c>
      <c r="G136" s="22">
        <v>-4.0000000000000001E-3</v>
      </c>
      <c r="H136" s="39"/>
      <c r="I136" s="24"/>
      <c r="J136" s="5"/>
    </row>
    <row r="137" spans="1:10" ht="12.95" customHeight="1">
      <c r="A137" s="18" t="s">
        <v>1786</v>
      </c>
      <c r="B137" s="19" t="s">
        <v>1787</v>
      </c>
      <c r="C137" s="15"/>
      <c r="D137" s="15"/>
      <c r="E137" s="20">
        <v>-18000</v>
      </c>
      <c r="F137" s="21">
        <v>-457.74</v>
      </c>
      <c r="G137" s="22">
        <v>-5.0000000000000001E-3</v>
      </c>
      <c r="H137" s="39"/>
      <c r="I137" s="24"/>
      <c r="J137" s="5"/>
    </row>
    <row r="138" spans="1:10" ht="12.95" customHeight="1">
      <c r="A138" s="18" t="s">
        <v>2107</v>
      </c>
      <c r="B138" s="19" t="s">
        <v>2108</v>
      </c>
      <c r="C138" s="15"/>
      <c r="D138" s="15"/>
      <c r="E138" s="20">
        <v>-277500</v>
      </c>
      <c r="F138" s="21">
        <v>-517.67629999999997</v>
      </c>
      <c r="G138" s="22">
        <v>-5.7000000000000002E-3</v>
      </c>
      <c r="H138" s="39"/>
      <c r="I138" s="24"/>
      <c r="J138" s="5"/>
    </row>
    <row r="139" spans="1:10" ht="12.95" customHeight="1">
      <c r="A139" s="18" t="s">
        <v>2163</v>
      </c>
      <c r="B139" s="19" t="s">
        <v>2164</v>
      </c>
      <c r="C139" s="15"/>
      <c r="D139" s="15"/>
      <c r="E139" s="20">
        <v>-79800</v>
      </c>
      <c r="F139" s="21">
        <v>-517.90200000000004</v>
      </c>
      <c r="G139" s="22">
        <v>-5.7000000000000002E-3</v>
      </c>
      <c r="H139" s="39"/>
      <c r="I139" s="24"/>
      <c r="J139" s="5"/>
    </row>
    <row r="140" spans="1:10" ht="12.95" customHeight="1">
      <c r="A140" s="18" t="s">
        <v>2193</v>
      </c>
      <c r="B140" s="19" t="s">
        <v>2194</v>
      </c>
      <c r="C140" s="15"/>
      <c r="D140" s="15"/>
      <c r="E140" s="20">
        <v>-138000</v>
      </c>
      <c r="F140" s="21">
        <v>-552.27599999999995</v>
      </c>
      <c r="G140" s="22">
        <v>-6.1000000000000004E-3</v>
      </c>
      <c r="H140" s="39"/>
      <c r="I140" s="24"/>
      <c r="J140" s="5"/>
    </row>
    <row r="141" spans="1:10" ht="12.95" customHeight="1">
      <c r="A141" s="18" t="s">
        <v>2149</v>
      </c>
      <c r="B141" s="19" t="s">
        <v>2150</v>
      </c>
      <c r="C141" s="15"/>
      <c r="D141" s="15"/>
      <c r="E141" s="20">
        <v>-41250</v>
      </c>
      <c r="F141" s="21">
        <v>-596.88750000000005</v>
      </c>
      <c r="G141" s="22">
        <v>-6.6E-3</v>
      </c>
      <c r="H141" s="39"/>
      <c r="I141" s="24"/>
      <c r="J141" s="5"/>
    </row>
    <row r="142" spans="1:10" ht="12.95" customHeight="1">
      <c r="A142" s="18" t="s">
        <v>2161</v>
      </c>
      <c r="B142" s="19" t="s">
        <v>2162</v>
      </c>
      <c r="C142" s="15"/>
      <c r="D142" s="15"/>
      <c r="E142" s="20">
        <v>-150000</v>
      </c>
      <c r="F142" s="21">
        <v>-638.54999999999995</v>
      </c>
      <c r="G142" s="22">
        <v>-7.0000000000000001E-3</v>
      </c>
      <c r="H142" s="39"/>
      <c r="I142" s="24"/>
      <c r="J142" s="5"/>
    </row>
    <row r="143" spans="1:10" ht="12.95" customHeight="1">
      <c r="A143" s="18" t="s">
        <v>1780</v>
      </c>
      <c r="B143" s="19" t="s">
        <v>1781</v>
      </c>
      <c r="C143" s="15"/>
      <c r="D143" s="15"/>
      <c r="E143" s="20">
        <v>-113400</v>
      </c>
      <c r="F143" s="21">
        <v>-710.73450000000003</v>
      </c>
      <c r="G143" s="22">
        <v>-7.7999999999999996E-3</v>
      </c>
      <c r="H143" s="39"/>
      <c r="I143" s="24"/>
      <c r="J143" s="5"/>
    </row>
    <row r="144" spans="1:10" ht="12.95" customHeight="1">
      <c r="A144" s="18" t="s">
        <v>2129</v>
      </c>
      <c r="B144" s="19" t="s">
        <v>2130</v>
      </c>
      <c r="C144" s="15"/>
      <c r="D144" s="15"/>
      <c r="E144" s="20">
        <v>-100100</v>
      </c>
      <c r="F144" s="21">
        <v>-716.86620000000005</v>
      </c>
      <c r="G144" s="22">
        <v>-7.9000000000000008E-3</v>
      </c>
      <c r="H144" s="39"/>
      <c r="I144" s="24"/>
      <c r="J144" s="5"/>
    </row>
    <row r="145" spans="1:10" ht="12.95" customHeight="1">
      <c r="A145" s="18" t="s">
        <v>1778</v>
      </c>
      <c r="B145" s="19" t="s">
        <v>1779</v>
      </c>
      <c r="C145" s="15"/>
      <c r="D145" s="15"/>
      <c r="E145" s="20">
        <v>-260325</v>
      </c>
      <c r="F145" s="21">
        <v>-737.76110000000006</v>
      </c>
      <c r="G145" s="22">
        <v>-8.0999999999999996E-3</v>
      </c>
      <c r="H145" s="39"/>
      <c r="I145" s="24"/>
      <c r="J145" s="5"/>
    </row>
    <row r="146" spans="1:10" ht="12.95" customHeight="1">
      <c r="A146" s="18" t="s">
        <v>2195</v>
      </c>
      <c r="B146" s="19" t="s">
        <v>2196</v>
      </c>
      <c r="C146" s="15"/>
      <c r="D146" s="15"/>
      <c r="E146" s="20">
        <v>-6400000</v>
      </c>
      <c r="F146" s="21">
        <v>-854.4</v>
      </c>
      <c r="G146" s="22">
        <v>-9.4000000000000004E-3</v>
      </c>
      <c r="H146" s="39"/>
      <c r="I146" s="24"/>
      <c r="J146" s="5"/>
    </row>
    <row r="147" spans="1:10" ht="12.95" customHeight="1">
      <c r="A147" s="18" t="s">
        <v>2089</v>
      </c>
      <c r="B147" s="19" t="s">
        <v>2090</v>
      </c>
      <c r="C147" s="15"/>
      <c r="D147" s="15"/>
      <c r="E147" s="20">
        <v>-91200</v>
      </c>
      <c r="F147" s="21">
        <v>-926.3184</v>
      </c>
      <c r="G147" s="22">
        <v>-1.0200000000000001E-2</v>
      </c>
      <c r="H147" s="39"/>
      <c r="I147" s="24"/>
      <c r="J147" s="5"/>
    </row>
    <row r="148" spans="1:10" ht="12.95" customHeight="1">
      <c r="A148" s="18" t="s">
        <v>2073</v>
      </c>
      <c r="B148" s="19" t="s">
        <v>2074</v>
      </c>
      <c r="C148" s="15"/>
      <c r="D148" s="15"/>
      <c r="E148" s="20">
        <v>-156600</v>
      </c>
      <c r="F148" s="21">
        <v>-974.83500000000004</v>
      </c>
      <c r="G148" s="22">
        <v>-1.0699999999999999E-2</v>
      </c>
      <c r="H148" s="39"/>
      <c r="I148" s="24"/>
      <c r="J148" s="5"/>
    </row>
    <row r="149" spans="1:10" ht="12.95" customHeight="1">
      <c r="A149" s="18" t="s">
        <v>2123</v>
      </c>
      <c r="B149" s="19" t="s">
        <v>2124</v>
      </c>
      <c r="C149" s="15"/>
      <c r="D149" s="15"/>
      <c r="E149" s="20">
        <v>-492000</v>
      </c>
      <c r="F149" s="21">
        <v>-990.39599999999996</v>
      </c>
      <c r="G149" s="22">
        <v>-1.09E-2</v>
      </c>
      <c r="H149" s="39"/>
      <c r="I149" s="24"/>
      <c r="J149" s="5"/>
    </row>
    <row r="150" spans="1:10" ht="12.95" customHeight="1">
      <c r="A150" s="18" t="s">
        <v>2197</v>
      </c>
      <c r="B150" s="19" t="s">
        <v>2198</v>
      </c>
      <c r="C150" s="15"/>
      <c r="D150" s="15"/>
      <c r="E150" s="20">
        <v>-70500</v>
      </c>
      <c r="F150" s="21">
        <v>-1075.4069999999999</v>
      </c>
      <c r="G150" s="22">
        <v>-1.18E-2</v>
      </c>
      <c r="H150" s="39"/>
      <c r="I150" s="24"/>
      <c r="J150" s="5"/>
    </row>
    <row r="151" spans="1:10" ht="12.95" customHeight="1">
      <c r="A151" s="18" t="s">
        <v>1796</v>
      </c>
      <c r="B151" s="19" t="s">
        <v>1797</v>
      </c>
      <c r="C151" s="15"/>
      <c r="D151" s="15"/>
      <c r="E151" s="20">
        <v>-696000</v>
      </c>
      <c r="F151" s="21">
        <v>-1150.4880000000001</v>
      </c>
      <c r="G151" s="22">
        <v>-1.2699999999999999E-2</v>
      </c>
      <c r="H151" s="39"/>
      <c r="I151" s="24"/>
      <c r="J151" s="5"/>
    </row>
    <row r="152" spans="1:10" ht="12.95" customHeight="1">
      <c r="A152" s="18" t="s">
        <v>2191</v>
      </c>
      <c r="B152" s="19" t="s">
        <v>2192</v>
      </c>
      <c r="C152" s="15"/>
      <c r="D152" s="15"/>
      <c r="E152" s="20">
        <v>-30100</v>
      </c>
      <c r="F152" s="21">
        <v>-1150.7381</v>
      </c>
      <c r="G152" s="22">
        <v>-1.2699999999999999E-2</v>
      </c>
      <c r="H152" s="39"/>
      <c r="I152" s="24"/>
      <c r="J152" s="5"/>
    </row>
    <row r="153" spans="1:10" ht="12.95" customHeight="1">
      <c r="A153" s="18" t="s">
        <v>2201</v>
      </c>
      <c r="B153" s="19" t="s">
        <v>2202</v>
      </c>
      <c r="C153" s="15"/>
      <c r="D153" s="15"/>
      <c r="E153" s="20">
        <v>-82800</v>
      </c>
      <c r="F153" s="21">
        <v>-1354.9392</v>
      </c>
      <c r="G153" s="22">
        <v>-1.49E-2</v>
      </c>
      <c r="H153" s="39"/>
      <c r="I153" s="24"/>
      <c r="J153" s="5"/>
    </row>
    <row r="154" spans="1:10" ht="12.95" customHeight="1">
      <c r="A154" s="18" t="s">
        <v>2171</v>
      </c>
      <c r="B154" s="19" t="s">
        <v>2172</v>
      </c>
      <c r="C154" s="15"/>
      <c r="D154" s="15"/>
      <c r="E154" s="20">
        <v>-70800</v>
      </c>
      <c r="F154" s="21">
        <v>-1590.345</v>
      </c>
      <c r="G154" s="22">
        <v>-1.7500000000000002E-2</v>
      </c>
      <c r="H154" s="39"/>
      <c r="I154" s="24"/>
      <c r="J154" s="5"/>
    </row>
    <row r="155" spans="1:10" ht="12.95" customHeight="1">
      <c r="A155" s="18" t="s">
        <v>2177</v>
      </c>
      <c r="B155" s="19" t="s">
        <v>2178</v>
      </c>
      <c r="C155" s="15"/>
      <c r="D155" s="15"/>
      <c r="E155" s="20">
        <v>-469200</v>
      </c>
      <c r="F155" s="21">
        <v>-1674.5748000000001</v>
      </c>
      <c r="G155" s="22">
        <v>-1.84E-2</v>
      </c>
      <c r="H155" s="39"/>
      <c r="I155" s="24"/>
      <c r="J155" s="5"/>
    </row>
    <row r="156" spans="1:10" ht="12.95" customHeight="1">
      <c r="A156" s="18" t="s">
        <v>2183</v>
      </c>
      <c r="B156" s="19" t="s">
        <v>2184</v>
      </c>
      <c r="C156" s="15"/>
      <c r="D156" s="15"/>
      <c r="E156" s="20">
        <v>-52800</v>
      </c>
      <c r="F156" s="21">
        <v>-1910.0663999999999</v>
      </c>
      <c r="G156" s="22">
        <v>-2.1000000000000001E-2</v>
      </c>
      <c r="H156" s="39"/>
      <c r="I156" s="24"/>
      <c r="J156" s="5"/>
    </row>
    <row r="157" spans="1:10" ht="12.95" customHeight="1">
      <c r="A157" s="18" t="s">
        <v>492</v>
      </c>
      <c r="B157" s="19" t="s">
        <v>493</v>
      </c>
      <c r="C157" s="15"/>
      <c r="D157" s="15"/>
      <c r="E157" s="20">
        <v>-1254000</v>
      </c>
      <c r="F157" s="21">
        <v>-2084.1480000000001</v>
      </c>
      <c r="G157" s="22">
        <v>-2.3E-2</v>
      </c>
      <c r="H157" s="39"/>
      <c r="I157" s="24"/>
      <c r="J157" s="5"/>
    </row>
    <row r="158" spans="1:10" ht="12.95" customHeight="1">
      <c r="A158" s="18" t="s">
        <v>2205</v>
      </c>
      <c r="B158" s="19" t="s">
        <v>2206</v>
      </c>
      <c r="C158" s="15"/>
      <c r="D158" s="15"/>
      <c r="E158" s="20">
        <v>-116500</v>
      </c>
      <c r="F158" s="21">
        <v>-3441.2352999999998</v>
      </c>
      <c r="G158" s="22">
        <v>-3.7900000000000003E-2</v>
      </c>
      <c r="H158" s="39"/>
      <c r="I158" s="24"/>
      <c r="J158" s="5"/>
    </row>
    <row r="159" spans="1:10" ht="12.95" customHeight="1">
      <c r="A159" s="18" t="s">
        <v>2203</v>
      </c>
      <c r="B159" s="19" t="s">
        <v>2204</v>
      </c>
      <c r="C159" s="15"/>
      <c r="D159" s="15"/>
      <c r="E159" s="20">
        <v>-273350</v>
      </c>
      <c r="F159" s="21">
        <v>-4136.3321999999998</v>
      </c>
      <c r="G159" s="22">
        <v>-4.5600000000000002E-2</v>
      </c>
      <c r="H159" s="39"/>
      <c r="I159" s="24"/>
      <c r="J159" s="5"/>
    </row>
    <row r="160" spans="1:10" ht="12.95" customHeight="1">
      <c r="A160" s="5"/>
      <c r="B160" s="14" t="s">
        <v>168</v>
      </c>
      <c r="C160" s="15"/>
      <c r="D160" s="15"/>
      <c r="E160" s="15"/>
      <c r="F160" s="25">
        <v>-28410.335899999998</v>
      </c>
      <c r="G160" s="26">
        <v>-0.31290000000000001</v>
      </c>
      <c r="H160" s="27"/>
      <c r="I160" s="28"/>
      <c r="J160" s="5"/>
    </row>
    <row r="161" spans="1:10" ht="12.95" customHeight="1">
      <c r="A161" s="5"/>
      <c r="B161" s="29" t="s">
        <v>171</v>
      </c>
      <c r="C161" s="30"/>
      <c r="D161" s="2"/>
      <c r="E161" s="30"/>
      <c r="F161" s="25">
        <v>-28410.335899999998</v>
      </c>
      <c r="G161" s="26">
        <v>-0.31290000000000001</v>
      </c>
      <c r="H161" s="27"/>
      <c r="I161" s="28"/>
      <c r="J161" s="5"/>
    </row>
    <row r="162" spans="1:10" ht="12.95" customHeight="1">
      <c r="A162" s="5"/>
      <c r="B162" s="14" t="s">
        <v>159</v>
      </c>
      <c r="C162" s="15"/>
      <c r="D162" s="15"/>
      <c r="E162" s="15"/>
      <c r="F162" s="15"/>
      <c r="G162" s="15"/>
      <c r="H162" s="16"/>
      <c r="I162" s="17"/>
      <c r="J162" s="5"/>
    </row>
    <row r="163" spans="1:10" ht="12.95" customHeight="1">
      <c r="A163" s="5"/>
      <c r="B163" s="14" t="s">
        <v>160</v>
      </c>
      <c r="C163" s="15"/>
      <c r="D163" s="15"/>
      <c r="E163" s="15"/>
      <c r="F163" s="5"/>
      <c r="G163" s="16"/>
      <c r="H163" s="16"/>
      <c r="I163" s="17"/>
      <c r="J163" s="5"/>
    </row>
    <row r="164" spans="1:10" ht="12.95" customHeight="1">
      <c r="A164" s="18" t="s">
        <v>985</v>
      </c>
      <c r="B164" s="19" t="s">
        <v>986</v>
      </c>
      <c r="C164" s="15" t="s">
        <v>987</v>
      </c>
      <c r="D164" s="15" t="s">
        <v>164</v>
      </c>
      <c r="E164" s="20">
        <v>5000000</v>
      </c>
      <c r="F164" s="21">
        <v>4958.7550000000001</v>
      </c>
      <c r="G164" s="22">
        <v>5.4600000000000003E-2</v>
      </c>
      <c r="H164" s="23">
        <v>7.4469999999999995E-2</v>
      </c>
      <c r="I164" s="24"/>
      <c r="J164" s="5"/>
    </row>
    <row r="165" spans="1:10" ht="12.95" customHeight="1">
      <c r="A165" s="18" t="s">
        <v>1802</v>
      </c>
      <c r="B165" s="19" t="s">
        <v>1803</v>
      </c>
      <c r="C165" s="15" t="s">
        <v>1804</v>
      </c>
      <c r="D165" s="15" t="s">
        <v>994</v>
      </c>
      <c r="E165" s="20">
        <v>2500</v>
      </c>
      <c r="F165" s="21">
        <v>2496.2175000000002</v>
      </c>
      <c r="G165" s="22">
        <v>2.75E-2</v>
      </c>
      <c r="H165" s="23">
        <v>8.7974999999999998E-2</v>
      </c>
      <c r="I165" s="24"/>
      <c r="J165" s="5"/>
    </row>
    <row r="166" spans="1:10" ht="12.95" customHeight="1">
      <c r="A166" s="18" t="s">
        <v>1011</v>
      </c>
      <c r="B166" s="19" t="s">
        <v>1012</v>
      </c>
      <c r="C166" s="15" t="s">
        <v>1013</v>
      </c>
      <c r="D166" s="15" t="s">
        <v>164</v>
      </c>
      <c r="E166" s="20">
        <v>2500000</v>
      </c>
      <c r="F166" s="21">
        <v>2487.9349999999999</v>
      </c>
      <c r="G166" s="22">
        <v>2.7400000000000001E-2</v>
      </c>
      <c r="H166" s="23">
        <v>7.3663000000000006E-2</v>
      </c>
      <c r="I166" s="24"/>
      <c r="J166" s="5"/>
    </row>
    <row r="167" spans="1:10" ht="12.95" customHeight="1">
      <c r="A167" s="18" t="s">
        <v>991</v>
      </c>
      <c r="B167" s="19" t="s">
        <v>992</v>
      </c>
      <c r="C167" s="15" t="s">
        <v>993</v>
      </c>
      <c r="D167" s="15" t="s">
        <v>994</v>
      </c>
      <c r="E167" s="20">
        <v>1700</v>
      </c>
      <c r="F167" s="21">
        <v>1720.9236000000001</v>
      </c>
      <c r="G167" s="22">
        <v>1.9E-2</v>
      </c>
      <c r="H167" s="23">
        <v>8.6396000000000001E-2</v>
      </c>
      <c r="I167" s="24"/>
      <c r="J167" s="5"/>
    </row>
    <row r="168" spans="1:10" ht="12.95" customHeight="1">
      <c r="A168" s="18" t="s">
        <v>995</v>
      </c>
      <c r="B168" s="19" t="s">
        <v>996</v>
      </c>
      <c r="C168" s="15" t="s">
        <v>997</v>
      </c>
      <c r="D168" s="15" t="s">
        <v>998</v>
      </c>
      <c r="E168" s="20">
        <v>1100</v>
      </c>
      <c r="F168" s="21">
        <v>1110.1893</v>
      </c>
      <c r="G168" s="22">
        <v>1.2200000000000001E-2</v>
      </c>
      <c r="H168" s="23">
        <v>7.8075000000000006E-2</v>
      </c>
      <c r="I168" s="24"/>
      <c r="J168" s="5"/>
    </row>
    <row r="169" spans="1:10" ht="12.95" customHeight="1">
      <c r="A169" s="18" t="s">
        <v>1002</v>
      </c>
      <c r="B169" s="19" t="s">
        <v>1003</v>
      </c>
      <c r="C169" s="15" t="s">
        <v>1004</v>
      </c>
      <c r="D169" s="15" t="s">
        <v>187</v>
      </c>
      <c r="E169" s="20">
        <v>10</v>
      </c>
      <c r="F169" s="21">
        <v>1002.0940000000001</v>
      </c>
      <c r="G169" s="22">
        <v>1.0999999999999999E-2</v>
      </c>
      <c r="H169" s="23">
        <v>7.8139E-2</v>
      </c>
      <c r="I169" s="24"/>
      <c r="J169" s="5"/>
    </row>
    <row r="170" spans="1:10" ht="12.95" customHeight="1">
      <c r="A170" s="18" t="s">
        <v>2349</v>
      </c>
      <c r="B170" s="19" t="s">
        <v>2350</v>
      </c>
      <c r="C170" s="15" t="s">
        <v>2351</v>
      </c>
      <c r="D170" s="15" t="s">
        <v>164</v>
      </c>
      <c r="E170" s="20">
        <v>948500</v>
      </c>
      <c r="F170" s="21">
        <v>961.18899999999996</v>
      </c>
      <c r="G170" s="22">
        <v>1.06E-2</v>
      </c>
      <c r="H170" s="23">
        <v>7.3899999999999993E-2</v>
      </c>
      <c r="I170" s="24"/>
      <c r="J170" s="5"/>
    </row>
    <row r="171" spans="1:10" ht="12.95" customHeight="1">
      <c r="A171" s="18" t="s">
        <v>988</v>
      </c>
      <c r="B171" s="19" t="s">
        <v>989</v>
      </c>
      <c r="C171" s="15" t="s">
        <v>990</v>
      </c>
      <c r="D171" s="15" t="s">
        <v>164</v>
      </c>
      <c r="E171" s="20">
        <v>500000</v>
      </c>
      <c r="F171" s="21">
        <v>500.24799999999999</v>
      </c>
      <c r="G171" s="22">
        <v>5.4999999999999997E-3</v>
      </c>
      <c r="H171" s="23">
        <v>7.4277999999999997E-2</v>
      </c>
      <c r="I171" s="24"/>
      <c r="J171" s="5"/>
    </row>
    <row r="172" spans="1:10" ht="12.95" customHeight="1">
      <c r="A172" s="18" t="s">
        <v>1198</v>
      </c>
      <c r="B172" s="19" t="s">
        <v>1199</v>
      </c>
      <c r="C172" s="15" t="s">
        <v>1200</v>
      </c>
      <c r="D172" s="15" t="s">
        <v>187</v>
      </c>
      <c r="E172" s="20">
        <v>50</v>
      </c>
      <c r="F172" s="21">
        <v>498.63099999999997</v>
      </c>
      <c r="G172" s="22">
        <v>5.4999999999999997E-3</v>
      </c>
      <c r="H172" s="23">
        <v>7.8347E-2</v>
      </c>
      <c r="I172" s="24"/>
      <c r="J172" s="5"/>
    </row>
    <row r="173" spans="1:10" ht="12.95" customHeight="1">
      <c r="A173" s="18" t="s">
        <v>1273</v>
      </c>
      <c r="B173" s="19" t="s">
        <v>1274</v>
      </c>
      <c r="C173" s="15" t="s">
        <v>1275</v>
      </c>
      <c r="D173" s="15" t="s">
        <v>164</v>
      </c>
      <c r="E173" s="20">
        <v>300000</v>
      </c>
      <c r="F173" s="21">
        <v>300.87630000000001</v>
      </c>
      <c r="G173" s="22">
        <v>3.3E-3</v>
      </c>
      <c r="H173" s="23">
        <v>7.3401999999999995E-2</v>
      </c>
      <c r="I173" s="24"/>
      <c r="J173" s="5"/>
    </row>
    <row r="174" spans="1:10" ht="12.95" customHeight="1">
      <c r="A174" s="18" t="s">
        <v>2352</v>
      </c>
      <c r="B174" s="19" t="s">
        <v>2353</v>
      </c>
      <c r="C174" s="15" t="s">
        <v>2354</v>
      </c>
      <c r="D174" s="15" t="s">
        <v>187</v>
      </c>
      <c r="E174" s="20">
        <v>20</v>
      </c>
      <c r="F174" s="21">
        <v>200.941</v>
      </c>
      <c r="G174" s="22">
        <v>2.2000000000000001E-3</v>
      </c>
      <c r="H174" s="23">
        <v>7.6050000000000006E-2</v>
      </c>
      <c r="I174" s="24"/>
      <c r="J174" s="5"/>
    </row>
    <row r="175" spans="1:10" ht="12.95" customHeight="1">
      <c r="A175" s="18" t="s">
        <v>1017</v>
      </c>
      <c r="B175" s="19" t="s">
        <v>1018</v>
      </c>
      <c r="C175" s="15" t="s">
        <v>1019</v>
      </c>
      <c r="D175" s="15" t="s">
        <v>164</v>
      </c>
      <c r="E175" s="20">
        <v>200000</v>
      </c>
      <c r="F175" s="21">
        <v>185.2448</v>
      </c>
      <c r="G175" s="22">
        <v>2E-3</v>
      </c>
      <c r="H175" s="23">
        <v>7.3407E-2</v>
      </c>
      <c r="I175" s="24"/>
      <c r="J175" s="5"/>
    </row>
    <row r="176" spans="1:10" ht="12.95" customHeight="1">
      <c r="A176" s="18" t="s">
        <v>1652</v>
      </c>
      <c r="B176" s="19" t="s">
        <v>1653</v>
      </c>
      <c r="C176" s="15" t="s">
        <v>1654</v>
      </c>
      <c r="D176" s="15" t="s">
        <v>187</v>
      </c>
      <c r="E176" s="20">
        <v>10</v>
      </c>
      <c r="F176" s="21">
        <v>103.15430000000001</v>
      </c>
      <c r="G176" s="22">
        <v>1.1000000000000001E-3</v>
      </c>
      <c r="H176" s="23">
        <v>7.4899999999999994E-2</v>
      </c>
      <c r="I176" s="24"/>
      <c r="J176" s="5"/>
    </row>
    <row r="177" spans="1:10" ht="12.95" customHeight="1">
      <c r="A177" s="18" t="s">
        <v>2355</v>
      </c>
      <c r="B177" s="19" t="s">
        <v>2356</v>
      </c>
      <c r="C177" s="15" t="s">
        <v>2357</v>
      </c>
      <c r="D177" s="15" t="s">
        <v>164</v>
      </c>
      <c r="E177" s="20">
        <v>40800</v>
      </c>
      <c r="F177" s="21">
        <v>42.883899999999997</v>
      </c>
      <c r="G177" s="22">
        <v>5.0000000000000001E-4</v>
      </c>
      <c r="H177" s="23">
        <v>7.4366000000000002E-2</v>
      </c>
      <c r="I177" s="24"/>
      <c r="J177" s="5"/>
    </row>
    <row r="178" spans="1:10" ht="12.95" customHeight="1">
      <c r="A178" s="5"/>
      <c r="B178" s="14" t="s">
        <v>168</v>
      </c>
      <c r="C178" s="15"/>
      <c r="D178" s="15"/>
      <c r="E178" s="15"/>
      <c r="F178" s="25">
        <v>16569.2827</v>
      </c>
      <c r="G178" s="26">
        <v>0.1825</v>
      </c>
      <c r="H178" s="27"/>
      <c r="I178" s="28"/>
      <c r="J178" s="5"/>
    </row>
    <row r="179" spans="1:10" ht="12.95" customHeight="1">
      <c r="A179" s="5"/>
      <c r="B179" s="29" t="s">
        <v>169</v>
      </c>
      <c r="C179" s="2"/>
      <c r="D179" s="2"/>
      <c r="E179" s="2"/>
      <c r="F179" s="27" t="s">
        <v>170</v>
      </c>
      <c r="G179" s="27" t="s">
        <v>170</v>
      </c>
      <c r="H179" s="27"/>
      <c r="I179" s="28"/>
      <c r="J179" s="5"/>
    </row>
    <row r="180" spans="1:10" ht="12.95" customHeight="1">
      <c r="A180" s="5"/>
      <c r="B180" s="29" t="s">
        <v>168</v>
      </c>
      <c r="C180" s="2"/>
      <c r="D180" s="2"/>
      <c r="E180" s="2"/>
      <c r="F180" s="27" t="s">
        <v>170</v>
      </c>
      <c r="G180" s="27" t="s">
        <v>170</v>
      </c>
      <c r="H180" s="27"/>
      <c r="I180" s="28"/>
      <c r="J180" s="5"/>
    </row>
    <row r="181" spans="1:10" ht="12.95" customHeight="1">
      <c r="A181" s="5"/>
      <c r="B181" s="29" t="s">
        <v>171</v>
      </c>
      <c r="C181" s="30"/>
      <c r="D181" s="2"/>
      <c r="E181" s="30"/>
      <c r="F181" s="25">
        <v>16569.2827</v>
      </c>
      <c r="G181" s="26">
        <v>0.1825</v>
      </c>
      <c r="H181" s="27"/>
      <c r="I181" s="28"/>
      <c r="J181" s="5"/>
    </row>
    <row r="182" spans="1:10" ht="12.95" customHeight="1">
      <c r="A182" s="5"/>
      <c r="B182" s="14" t="s">
        <v>496</v>
      </c>
      <c r="C182" s="15"/>
      <c r="D182" s="15"/>
      <c r="E182" s="15"/>
      <c r="F182" s="15"/>
      <c r="G182" s="15"/>
      <c r="H182" s="16"/>
      <c r="I182" s="17"/>
      <c r="J182" s="5"/>
    </row>
    <row r="183" spans="1:10" ht="12.95" customHeight="1">
      <c r="A183" s="5"/>
      <c r="B183" s="14" t="s">
        <v>1279</v>
      </c>
      <c r="C183" s="15"/>
      <c r="D183" s="15"/>
      <c r="E183" s="15"/>
      <c r="F183" s="5"/>
      <c r="G183" s="16"/>
      <c r="H183" s="16"/>
      <c r="I183" s="17"/>
      <c r="J183" s="5"/>
    </row>
    <row r="184" spans="1:10" ht="12.95" customHeight="1">
      <c r="A184" s="18" t="s">
        <v>1848</v>
      </c>
      <c r="B184" s="19" t="s">
        <v>1849</v>
      </c>
      <c r="C184" s="15" t="s">
        <v>1850</v>
      </c>
      <c r="D184" s="15" t="s">
        <v>767</v>
      </c>
      <c r="E184" s="20">
        <v>200</v>
      </c>
      <c r="F184" s="21">
        <v>975.74599999999998</v>
      </c>
      <c r="G184" s="22">
        <v>1.0699999999999999E-2</v>
      </c>
      <c r="H184" s="23">
        <v>0.105499</v>
      </c>
      <c r="I184" s="24"/>
      <c r="J184" s="5"/>
    </row>
    <row r="185" spans="1:10" ht="12.95" customHeight="1">
      <c r="A185" s="5"/>
      <c r="B185" s="14" t="s">
        <v>168</v>
      </c>
      <c r="C185" s="15"/>
      <c r="D185" s="15"/>
      <c r="E185" s="15"/>
      <c r="F185" s="25">
        <v>975.74599999999998</v>
      </c>
      <c r="G185" s="26">
        <v>1.0699999999999999E-2</v>
      </c>
      <c r="H185" s="27"/>
      <c r="I185" s="28"/>
      <c r="J185" s="5"/>
    </row>
    <row r="186" spans="1:10" ht="12.95" customHeight="1">
      <c r="A186" s="5"/>
      <c r="B186" s="14" t="s">
        <v>497</v>
      </c>
      <c r="C186" s="15"/>
      <c r="D186" s="15"/>
      <c r="E186" s="15"/>
      <c r="F186" s="5"/>
      <c r="G186" s="16"/>
      <c r="H186" s="16"/>
      <c r="I186" s="17"/>
      <c r="J186" s="5"/>
    </row>
    <row r="187" spans="1:10" ht="12.95" customHeight="1">
      <c r="A187" s="18" t="s">
        <v>2358</v>
      </c>
      <c r="B187" s="19" t="s">
        <v>2359</v>
      </c>
      <c r="C187" s="15" t="s">
        <v>2360</v>
      </c>
      <c r="D187" s="15" t="s">
        <v>164</v>
      </c>
      <c r="E187" s="20">
        <v>2500000</v>
      </c>
      <c r="F187" s="21">
        <v>2469.8150000000001</v>
      </c>
      <c r="G187" s="22">
        <v>2.7199999999999998E-2</v>
      </c>
      <c r="H187" s="23">
        <v>6.9699999999999998E-2</v>
      </c>
      <c r="I187" s="24"/>
      <c r="J187" s="5"/>
    </row>
    <row r="188" spans="1:10" ht="12.95" customHeight="1">
      <c r="A188" s="18" t="s">
        <v>498</v>
      </c>
      <c r="B188" s="19" t="s">
        <v>499</v>
      </c>
      <c r="C188" s="15" t="s">
        <v>500</v>
      </c>
      <c r="D188" s="15" t="s">
        <v>164</v>
      </c>
      <c r="E188" s="20">
        <v>1500000</v>
      </c>
      <c r="F188" s="21">
        <v>1477.8015</v>
      </c>
      <c r="G188" s="22">
        <v>1.6299999999999999E-2</v>
      </c>
      <c r="H188" s="23">
        <v>6.9400000000000003E-2</v>
      </c>
      <c r="I188" s="24"/>
      <c r="J188" s="5"/>
    </row>
    <row r="189" spans="1:10" ht="12.95" customHeight="1">
      <c r="A189" s="18" t="s">
        <v>2361</v>
      </c>
      <c r="B189" s="19" t="s">
        <v>2362</v>
      </c>
      <c r="C189" s="15" t="s">
        <v>2363</v>
      </c>
      <c r="D189" s="15" t="s">
        <v>164</v>
      </c>
      <c r="E189" s="20">
        <v>1000000</v>
      </c>
      <c r="F189" s="21">
        <v>998.54499999999996</v>
      </c>
      <c r="G189" s="22">
        <v>1.0999999999999999E-2</v>
      </c>
      <c r="H189" s="23">
        <v>6.6480999999999998E-2</v>
      </c>
      <c r="I189" s="24"/>
      <c r="J189" s="5"/>
    </row>
    <row r="190" spans="1:10" ht="12.95" customHeight="1">
      <c r="A190" s="18" t="s">
        <v>2364</v>
      </c>
      <c r="B190" s="19" t="s">
        <v>2365</v>
      </c>
      <c r="C190" s="15" t="s">
        <v>2366</v>
      </c>
      <c r="D190" s="15" t="s">
        <v>164</v>
      </c>
      <c r="E190" s="20">
        <v>1000000</v>
      </c>
      <c r="F190" s="21">
        <v>986.62300000000005</v>
      </c>
      <c r="G190" s="22">
        <v>1.09E-2</v>
      </c>
      <c r="H190" s="23">
        <v>6.9699999999999998E-2</v>
      </c>
      <c r="I190" s="24"/>
      <c r="J190" s="5"/>
    </row>
    <row r="191" spans="1:10" ht="12.95" customHeight="1">
      <c r="A191" s="5"/>
      <c r="B191" s="14" t="s">
        <v>168</v>
      </c>
      <c r="C191" s="15"/>
      <c r="D191" s="15"/>
      <c r="E191" s="15"/>
      <c r="F191" s="25">
        <v>5932.7844999999998</v>
      </c>
      <c r="G191" s="26">
        <v>6.5299999999999997E-2</v>
      </c>
      <c r="H191" s="27"/>
      <c r="I191" s="28"/>
      <c r="J191" s="5"/>
    </row>
    <row r="192" spans="1:10" ht="12.95" customHeight="1">
      <c r="A192" s="5"/>
      <c r="B192" s="29" t="s">
        <v>171</v>
      </c>
      <c r="C192" s="30"/>
      <c r="D192" s="2"/>
      <c r="E192" s="30"/>
      <c r="F192" s="25">
        <v>6908.5304999999998</v>
      </c>
      <c r="G192" s="26">
        <v>7.6100000000000001E-2</v>
      </c>
      <c r="H192" s="27"/>
      <c r="I192" s="28"/>
      <c r="J192" s="5"/>
    </row>
    <row r="193" spans="1:11" ht="12.95" customHeight="1">
      <c r="A193" s="5"/>
      <c r="B193" s="14" t="s">
        <v>172</v>
      </c>
      <c r="C193" s="15"/>
      <c r="D193" s="15"/>
      <c r="E193" s="15"/>
      <c r="F193" s="15"/>
      <c r="G193" s="15"/>
      <c r="H193" s="16"/>
      <c r="I193" s="17"/>
      <c r="J193" s="5"/>
    </row>
    <row r="194" spans="1:11" ht="12.95" customHeight="1">
      <c r="A194" s="18" t="s">
        <v>173</v>
      </c>
      <c r="B194" s="19" t="s">
        <v>174</v>
      </c>
      <c r="C194" s="15"/>
      <c r="D194" s="15"/>
      <c r="E194" s="20"/>
      <c r="F194" s="21">
        <v>1823.9277</v>
      </c>
      <c r="G194" s="22">
        <v>2.01E-2</v>
      </c>
      <c r="H194" s="23">
        <v>6.6500473568950266E-2</v>
      </c>
      <c r="I194" s="24"/>
      <c r="J194" s="5"/>
    </row>
    <row r="195" spans="1:11" ht="12.95" customHeight="1">
      <c r="A195" s="5"/>
      <c r="B195" s="14" t="s">
        <v>168</v>
      </c>
      <c r="C195" s="15"/>
      <c r="D195" s="15"/>
      <c r="E195" s="15"/>
      <c r="F195" s="25">
        <v>1823.9277</v>
      </c>
      <c r="G195" s="26">
        <v>2.01E-2</v>
      </c>
      <c r="H195" s="27"/>
      <c r="I195" s="28"/>
      <c r="J195" s="5"/>
    </row>
    <row r="196" spans="1:11" ht="12.95" customHeight="1">
      <c r="A196" s="5"/>
      <c r="B196" s="29" t="s">
        <v>171</v>
      </c>
      <c r="C196" s="30"/>
      <c r="D196" s="2"/>
      <c r="E196" s="30"/>
      <c r="F196" s="25">
        <v>1823.9277</v>
      </c>
      <c r="G196" s="26">
        <v>2.01E-2</v>
      </c>
      <c r="H196" s="27"/>
      <c r="I196" s="28"/>
      <c r="J196" s="5"/>
    </row>
    <row r="197" spans="1:11" ht="12.95" customHeight="1">
      <c r="A197" s="5"/>
      <c r="B197" s="29" t="s">
        <v>175</v>
      </c>
      <c r="C197" s="15"/>
      <c r="D197" s="2"/>
      <c r="E197" s="15"/>
      <c r="F197" s="31">
        <v>29832.2156</v>
      </c>
      <c r="G197" s="26">
        <v>0.3286</v>
      </c>
      <c r="H197" s="27"/>
      <c r="I197" s="28"/>
      <c r="J197" s="5"/>
      <c r="K197" s="44"/>
    </row>
    <row r="198" spans="1:11" ht="12.95" customHeight="1">
      <c r="A198" s="5"/>
      <c r="B198" s="32" t="s">
        <v>176</v>
      </c>
      <c r="C198" s="33"/>
      <c r="D198" s="33"/>
      <c r="E198" s="33"/>
      <c r="F198" s="34">
        <v>90788.54</v>
      </c>
      <c r="G198" s="35">
        <v>1</v>
      </c>
      <c r="H198" s="36"/>
      <c r="I198" s="37"/>
      <c r="J198" s="5"/>
    </row>
    <row r="199" spans="1:11" ht="12.95" customHeight="1">
      <c r="A199" s="5"/>
      <c r="B199" s="7"/>
      <c r="C199" s="5"/>
      <c r="D199" s="5"/>
      <c r="E199" s="5"/>
      <c r="F199" s="5"/>
      <c r="G199" s="5"/>
      <c r="H199" s="5"/>
      <c r="I199" s="5"/>
      <c r="J199" s="5"/>
    </row>
    <row r="200" spans="1:11" ht="12.95" customHeight="1">
      <c r="A200" s="5"/>
      <c r="B200" s="4" t="s">
        <v>177</v>
      </c>
      <c r="C200" s="5"/>
      <c r="D200" s="5"/>
      <c r="E200" s="5"/>
      <c r="F200" s="5"/>
      <c r="G200" s="5"/>
      <c r="H200" s="5"/>
      <c r="I200" s="5"/>
      <c r="J200" s="5"/>
    </row>
    <row r="201" spans="1:11" ht="12.95" customHeight="1">
      <c r="A201" s="5"/>
      <c r="B201" s="4" t="s">
        <v>218</v>
      </c>
      <c r="C201" s="5"/>
      <c r="D201" s="5"/>
      <c r="E201" s="5"/>
      <c r="F201" s="5"/>
      <c r="G201" s="5"/>
      <c r="H201" s="5"/>
      <c r="I201" s="5"/>
      <c r="J201" s="5"/>
    </row>
    <row r="202" spans="1:11" ht="12.95" customHeight="1">
      <c r="A202" s="5"/>
      <c r="B202" s="4" t="s">
        <v>178</v>
      </c>
      <c r="C202" s="5"/>
      <c r="D202" s="5"/>
      <c r="E202" s="5"/>
      <c r="F202" s="5"/>
      <c r="G202" s="5"/>
      <c r="H202" s="5"/>
      <c r="I202" s="5"/>
      <c r="J202" s="5"/>
    </row>
    <row r="203" spans="1:11" ht="26.1" customHeight="1">
      <c r="A203" s="5"/>
      <c r="B203" s="64" t="s">
        <v>179</v>
      </c>
      <c r="C203" s="64"/>
      <c r="D203" s="64"/>
      <c r="E203" s="64"/>
      <c r="F203" s="64"/>
      <c r="G203" s="64"/>
      <c r="H203" s="64"/>
      <c r="I203" s="64"/>
      <c r="J203" s="5"/>
    </row>
    <row r="204" spans="1:11" ht="12.95" customHeight="1">
      <c r="A204" s="5"/>
      <c r="B204" s="64"/>
      <c r="C204" s="64"/>
      <c r="D204" s="64"/>
      <c r="E204" s="64"/>
      <c r="F204" s="64"/>
      <c r="G204" s="64"/>
      <c r="H204" s="64"/>
      <c r="I204" s="64"/>
      <c r="J204" s="5"/>
    </row>
    <row r="205" spans="1:11" ht="12.95" customHeight="1">
      <c r="A205" s="5"/>
      <c r="B205" s="4"/>
      <c r="C205" s="4"/>
      <c r="D205" s="4"/>
      <c r="E205" s="4"/>
      <c r="F205" s="4"/>
      <c r="G205" s="4"/>
      <c r="H205" s="4"/>
      <c r="I205" s="4"/>
      <c r="J205" s="5"/>
    </row>
    <row r="206" spans="1:11" ht="12.95" customHeight="1">
      <c r="A206" s="5"/>
      <c r="B206" s="4"/>
      <c r="C206" s="4"/>
      <c r="D206" s="4"/>
      <c r="E206" s="4"/>
      <c r="F206" s="4"/>
      <c r="G206" s="4"/>
      <c r="H206" s="4"/>
      <c r="I206" s="4"/>
      <c r="J206" s="5"/>
    </row>
    <row r="207" spans="1:11" ht="12.95" customHeight="1">
      <c r="A207" s="5"/>
      <c r="B207" s="64"/>
      <c r="C207" s="64"/>
      <c r="D207" s="64"/>
      <c r="E207" s="64"/>
      <c r="F207" s="64"/>
      <c r="G207" s="64"/>
      <c r="H207" s="64"/>
      <c r="I207" s="64"/>
      <c r="J207" s="5"/>
    </row>
    <row r="208" spans="1:11" ht="12.95" customHeight="1">
      <c r="A208" s="5"/>
      <c r="B208" s="5"/>
      <c r="C208" s="65" t="s">
        <v>2367</v>
      </c>
      <c r="D208" s="65"/>
      <c r="E208" s="65"/>
      <c r="F208" s="65"/>
      <c r="G208" s="5"/>
      <c r="H208" s="5"/>
      <c r="I208" s="5"/>
      <c r="J208" s="5"/>
    </row>
    <row r="209" spans="1:10" ht="12.95" customHeight="1">
      <c r="A209" s="5"/>
      <c r="B209" s="38" t="s">
        <v>181</v>
      </c>
      <c r="C209" s="65" t="s">
        <v>182</v>
      </c>
      <c r="D209" s="65"/>
      <c r="E209" s="65"/>
      <c r="F209" s="65"/>
      <c r="G209" s="5"/>
      <c r="H209" s="5"/>
      <c r="I209" s="5"/>
      <c r="J209" s="5"/>
    </row>
    <row r="210" spans="1:10" ht="120.95" customHeight="1">
      <c r="A210" s="5"/>
      <c r="B210" s="5"/>
      <c r="C210" s="63"/>
      <c r="D210" s="63"/>
      <c r="E210" s="5"/>
      <c r="F210" s="5"/>
      <c r="G210" s="5"/>
      <c r="H210" s="5"/>
      <c r="I210" s="5"/>
      <c r="J210" s="5"/>
    </row>
  </sheetData>
  <mergeCells count="6">
    <mergeCell ref="C210:D210"/>
    <mergeCell ref="B203:I203"/>
    <mergeCell ref="B204:I204"/>
    <mergeCell ref="B207:I207"/>
    <mergeCell ref="C208:F208"/>
    <mergeCell ref="C209:F209"/>
  </mergeCells>
  <hyperlinks>
    <hyperlink ref="A1" location="AxisEquitySaverFund" display="AXISESF" xr:uid="{00000000-0004-0000-1600-000000000000}"/>
    <hyperlink ref="B1" location="AxisEquitySaverFund" display="Axis Equity Saver Fund" xr:uid="{00000000-0004-0000-16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outlinePr summaryBelow="0"/>
  </sheetPr>
  <dimension ref="A1:K122"/>
  <sheetViews>
    <sheetView topLeftCell="A3" workbookViewId="0">
      <selection activeCell="A3" sqref="A3"/>
    </sheetView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9.5703125" bestFit="1" customWidth="1"/>
    <col min="11" max="11" width="154.5703125" bestFit="1" customWidth="1"/>
  </cols>
  <sheetData>
    <row r="1" spans="1:11" ht="15.95" customHeight="1">
      <c r="A1" s="3" t="s">
        <v>48</v>
      </c>
      <c r="B1" s="4" t="s">
        <v>49</v>
      </c>
      <c r="C1" s="5"/>
      <c r="D1" s="5"/>
      <c r="E1" s="5"/>
      <c r="F1" s="5"/>
      <c r="G1" s="5"/>
      <c r="H1" s="5"/>
      <c r="I1" s="5"/>
      <c r="J1" s="5"/>
    </row>
    <row r="2" spans="1:11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1" ht="12.95" customHeight="1" thickBo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1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47" t="s">
        <v>4389</v>
      </c>
      <c r="K4" s="48" t="s">
        <v>4390</v>
      </c>
    </row>
    <row r="5" spans="1:11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49"/>
      <c r="K5" s="50"/>
    </row>
    <row r="6" spans="1:11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49"/>
      <c r="K6" s="50"/>
    </row>
    <row r="7" spans="1:11" ht="12.95" customHeight="1">
      <c r="A7" s="18" t="s">
        <v>2368</v>
      </c>
      <c r="B7" s="19" t="s">
        <v>2369</v>
      </c>
      <c r="C7" s="15" t="s">
        <v>2370</v>
      </c>
      <c r="D7" s="15" t="s">
        <v>305</v>
      </c>
      <c r="E7" s="20">
        <v>733745</v>
      </c>
      <c r="F7" s="21">
        <v>11014.2462</v>
      </c>
      <c r="G7" s="22">
        <v>8.09E-2</v>
      </c>
      <c r="H7" s="39"/>
      <c r="I7" s="24"/>
      <c r="J7" s="49">
        <v>57</v>
      </c>
      <c r="K7" s="50" t="s">
        <v>4434</v>
      </c>
    </row>
    <row r="8" spans="1:11" ht="12.95" customHeight="1">
      <c r="A8" s="18" t="s">
        <v>261</v>
      </c>
      <c r="B8" s="19" t="s">
        <v>262</v>
      </c>
      <c r="C8" s="15" t="s">
        <v>263</v>
      </c>
      <c r="D8" s="15" t="s">
        <v>260</v>
      </c>
      <c r="E8" s="20">
        <v>600000</v>
      </c>
      <c r="F8" s="21">
        <v>6902.4</v>
      </c>
      <c r="G8" s="22">
        <v>5.0700000000000002E-2</v>
      </c>
      <c r="H8" s="39"/>
      <c r="I8" s="24"/>
      <c r="J8" s="49">
        <v>64</v>
      </c>
      <c r="K8" s="50" t="s">
        <v>4435</v>
      </c>
    </row>
    <row r="9" spans="1:11" ht="12.95" customHeight="1">
      <c r="A9" s="18" t="s">
        <v>321</v>
      </c>
      <c r="B9" s="19" t="s">
        <v>322</v>
      </c>
      <c r="C9" s="15" t="s">
        <v>323</v>
      </c>
      <c r="D9" s="15" t="s">
        <v>274</v>
      </c>
      <c r="E9" s="20">
        <v>375000</v>
      </c>
      <c r="F9" s="21">
        <v>5327.0625</v>
      </c>
      <c r="G9" s="22">
        <v>3.9100000000000003E-2</v>
      </c>
      <c r="H9" s="39"/>
      <c r="I9" s="24"/>
      <c r="J9" s="49">
        <v>76</v>
      </c>
      <c r="K9" s="50" t="s">
        <v>4436</v>
      </c>
    </row>
    <row r="10" spans="1:11" ht="12.95" customHeight="1">
      <c r="A10" s="18" t="s">
        <v>846</v>
      </c>
      <c r="B10" s="19" t="s">
        <v>847</v>
      </c>
      <c r="C10" s="15" t="s">
        <v>848</v>
      </c>
      <c r="D10" s="15" t="s">
        <v>462</v>
      </c>
      <c r="E10" s="20">
        <v>109969</v>
      </c>
      <c r="F10" s="21">
        <v>4849.5228999999999</v>
      </c>
      <c r="G10" s="22">
        <v>3.56E-2</v>
      </c>
      <c r="H10" s="39"/>
      <c r="I10" s="24"/>
      <c r="J10" s="49">
        <v>59</v>
      </c>
      <c r="K10" s="50" t="s">
        <v>4437</v>
      </c>
    </row>
    <row r="11" spans="1:11" ht="12.95" customHeight="1">
      <c r="A11" s="18" t="s">
        <v>271</v>
      </c>
      <c r="B11" s="19" t="s">
        <v>272</v>
      </c>
      <c r="C11" s="15" t="s">
        <v>273</v>
      </c>
      <c r="D11" s="15" t="s">
        <v>274</v>
      </c>
      <c r="E11" s="20">
        <v>120508</v>
      </c>
      <c r="F11" s="21">
        <v>4604.1889000000001</v>
      </c>
      <c r="G11" s="22">
        <v>3.3799999999999997E-2</v>
      </c>
      <c r="H11" s="39"/>
      <c r="I11" s="24"/>
      <c r="J11" s="49">
        <v>76</v>
      </c>
      <c r="K11" s="50" t="s">
        <v>4438</v>
      </c>
    </row>
    <row r="12" spans="1:11" ht="12.95" customHeight="1">
      <c r="A12" s="18" t="s">
        <v>298</v>
      </c>
      <c r="B12" s="19" t="s">
        <v>299</v>
      </c>
      <c r="C12" s="15" t="s">
        <v>300</v>
      </c>
      <c r="D12" s="15" t="s">
        <v>301</v>
      </c>
      <c r="E12" s="20">
        <v>340000</v>
      </c>
      <c r="F12" s="21">
        <v>4495.82</v>
      </c>
      <c r="G12" s="22">
        <v>3.3000000000000002E-2</v>
      </c>
      <c r="H12" s="39"/>
      <c r="I12" s="24"/>
      <c r="J12" s="49">
        <v>64</v>
      </c>
      <c r="K12" s="50" t="s">
        <v>4439</v>
      </c>
    </row>
    <row r="13" spans="1:11" ht="12.95" customHeight="1">
      <c r="A13" s="18" t="s">
        <v>291</v>
      </c>
      <c r="B13" s="19" t="s">
        <v>292</v>
      </c>
      <c r="C13" s="15" t="s">
        <v>293</v>
      </c>
      <c r="D13" s="15" t="s">
        <v>294</v>
      </c>
      <c r="E13" s="20">
        <v>401180</v>
      </c>
      <c r="F13" s="21">
        <v>4043.4931999999999</v>
      </c>
      <c r="G13" s="22">
        <v>2.9700000000000001E-2</v>
      </c>
      <c r="H13" s="39"/>
      <c r="I13" s="24"/>
      <c r="J13" s="49">
        <v>56</v>
      </c>
      <c r="K13" s="50" t="s">
        <v>4479</v>
      </c>
    </row>
    <row r="14" spans="1:11" ht="12.95" customHeight="1">
      <c r="A14" s="18" t="s">
        <v>807</v>
      </c>
      <c r="B14" s="19" t="s">
        <v>808</v>
      </c>
      <c r="C14" s="15" t="s">
        <v>809</v>
      </c>
      <c r="D14" s="15" t="s">
        <v>366</v>
      </c>
      <c r="E14" s="20">
        <v>95005</v>
      </c>
      <c r="F14" s="21">
        <v>3409.9670000000001</v>
      </c>
      <c r="G14" s="22">
        <v>2.5000000000000001E-2</v>
      </c>
      <c r="H14" s="39"/>
      <c r="I14" s="24"/>
      <c r="J14" s="49">
        <v>57</v>
      </c>
      <c r="K14" s="50" t="s">
        <v>4440</v>
      </c>
    </row>
    <row r="15" spans="1:11" ht="12.95" customHeight="1">
      <c r="A15" s="18" t="s">
        <v>798</v>
      </c>
      <c r="B15" s="19" t="s">
        <v>799</v>
      </c>
      <c r="C15" s="15" t="s">
        <v>800</v>
      </c>
      <c r="D15" s="15" t="s">
        <v>294</v>
      </c>
      <c r="E15" s="20">
        <v>155263</v>
      </c>
      <c r="F15" s="21">
        <v>3348.0137</v>
      </c>
      <c r="G15" s="22">
        <v>2.46E-2</v>
      </c>
      <c r="H15" s="39"/>
      <c r="I15" s="24"/>
      <c r="J15" s="49">
        <v>61</v>
      </c>
      <c r="K15" s="50" t="s">
        <v>4441</v>
      </c>
    </row>
    <row r="16" spans="1:11" ht="12.95" customHeight="1">
      <c r="A16" s="18" t="s">
        <v>257</v>
      </c>
      <c r="B16" s="19" t="s">
        <v>258</v>
      </c>
      <c r="C16" s="15" t="s">
        <v>259</v>
      </c>
      <c r="D16" s="15" t="s">
        <v>260</v>
      </c>
      <c r="E16" s="20">
        <v>212724</v>
      </c>
      <c r="F16" s="21">
        <v>3233.6174999999998</v>
      </c>
      <c r="G16" s="22">
        <v>2.3699999999999999E-2</v>
      </c>
      <c r="H16" s="39"/>
      <c r="I16" s="24"/>
      <c r="J16" s="49">
        <v>71</v>
      </c>
      <c r="K16" s="50" t="s">
        <v>4442</v>
      </c>
    </row>
    <row r="17" spans="1:11" ht="12.95" customHeight="1">
      <c r="A17" s="18" t="s">
        <v>922</v>
      </c>
      <c r="B17" s="19" t="s">
        <v>923</v>
      </c>
      <c r="C17" s="15" t="s">
        <v>924</v>
      </c>
      <c r="D17" s="15" t="s">
        <v>278</v>
      </c>
      <c r="E17" s="20">
        <v>202103</v>
      </c>
      <c r="F17" s="21">
        <v>2411.6950999999999</v>
      </c>
      <c r="G17" s="22">
        <v>1.77E-2</v>
      </c>
      <c r="H17" s="39"/>
      <c r="I17" s="24"/>
      <c r="J17" s="49">
        <v>60</v>
      </c>
      <c r="K17" s="50" t="s">
        <v>4443</v>
      </c>
    </row>
    <row r="18" spans="1:11" ht="12.95" customHeight="1">
      <c r="A18" s="18" t="s">
        <v>2318</v>
      </c>
      <c r="B18" s="19" t="s">
        <v>2319</v>
      </c>
      <c r="C18" s="15" t="s">
        <v>2320</v>
      </c>
      <c r="D18" s="15" t="s">
        <v>421</v>
      </c>
      <c r="E18" s="20">
        <v>35808</v>
      </c>
      <c r="F18" s="21">
        <v>2342.1118000000001</v>
      </c>
      <c r="G18" s="22">
        <v>1.72E-2</v>
      </c>
      <c r="H18" s="39"/>
      <c r="I18" s="24"/>
      <c r="J18" s="49">
        <v>57</v>
      </c>
      <c r="K18" s="50" t="s">
        <v>4444</v>
      </c>
    </row>
    <row r="19" spans="1:11" ht="12.95" customHeight="1">
      <c r="A19" s="18" t="s">
        <v>801</v>
      </c>
      <c r="B19" s="19" t="s">
        <v>802</v>
      </c>
      <c r="C19" s="15" t="s">
        <v>803</v>
      </c>
      <c r="D19" s="15" t="s">
        <v>278</v>
      </c>
      <c r="E19" s="20">
        <v>33056</v>
      </c>
      <c r="F19" s="21">
        <v>2288.6487000000002</v>
      </c>
      <c r="G19" s="22">
        <v>1.6799999999999999E-2</v>
      </c>
      <c r="H19" s="39"/>
      <c r="I19" s="24"/>
      <c r="J19" s="49">
        <v>66</v>
      </c>
      <c r="K19" s="50" t="s">
        <v>4445</v>
      </c>
    </row>
    <row r="20" spans="1:11" ht="12.95" customHeight="1">
      <c r="A20" s="18" t="s">
        <v>840</v>
      </c>
      <c r="B20" s="19" t="s">
        <v>841</v>
      </c>
      <c r="C20" s="15" t="s">
        <v>842</v>
      </c>
      <c r="D20" s="15" t="s">
        <v>462</v>
      </c>
      <c r="E20" s="20">
        <v>1152911</v>
      </c>
      <c r="F20" s="21">
        <v>2226.8476000000001</v>
      </c>
      <c r="G20" s="22">
        <v>1.6299999999999999E-2</v>
      </c>
      <c r="H20" s="39"/>
      <c r="I20" s="24"/>
      <c r="J20" s="49">
        <v>59</v>
      </c>
      <c r="K20" s="50" t="s">
        <v>4446</v>
      </c>
    </row>
    <row r="21" spans="1:11" ht="12.95" customHeight="1">
      <c r="A21" s="18" t="s">
        <v>330</v>
      </c>
      <c r="B21" s="19" t="s">
        <v>331</v>
      </c>
      <c r="C21" s="15" t="s">
        <v>332</v>
      </c>
      <c r="D21" s="15" t="s">
        <v>274</v>
      </c>
      <c r="E21" s="20">
        <v>165000</v>
      </c>
      <c r="F21" s="21">
        <v>2084.7750000000001</v>
      </c>
      <c r="G21" s="22">
        <v>1.5299999999999999E-2</v>
      </c>
      <c r="H21" s="39"/>
      <c r="I21" s="24"/>
      <c r="J21" s="49">
        <v>76</v>
      </c>
      <c r="K21" s="50" t="s">
        <v>4447</v>
      </c>
    </row>
    <row r="22" spans="1:11" ht="12.95" customHeight="1">
      <c r="A22" s="18" t="s">
        <v>826</v>
      </c>
      <c r="B22" s="19" t="s">
        <v>827</v>
      </c>
      <c r="C22" s="15" t="s">
        <v>828</v>
      </c>
      <c r="D22" s="15" t="s">
        <v>274</v>
      </c>
      <c r="E22" s="20">
        <v>450000</v>
      </c>
      <c r="F22" s="21">
        <v>2080.8000000000002</v>
      </c>
      <c r="G22" s="22">
        <v>1.5299999999999999E-2</v>
      </c>
      <c r="H22" s="39"/>
      <c r="I22" s="24"/>
      <c r="J22" s="49">
        <v>75</v>
      </c>
      <c r="K22" s="50" t="s">
        <v>4448</v>
      </c>
    </row>
    <row r="23" spans="1:11" ht="12.95" customHeight="1">
      <c r="A23" s="18" t="s">
        <v>391</v>
      </c>
      <c r="B23" s="19" t="s">
        <v>392</v>
      </c>
      <c r="C23" s="15" t="s">
        <v>393</v>
      </c>
      <c r="D23" s="15" t="s">
        <v>394</v>
      </c>
      <c r="E23" s="20">
        <v>57000</v>
      </c>
      <c r="F23" s="21">
        <v>2048.7510000000002</v>
      </c>
      <c r="G23" s="22">
        <v>1.4999999999999999E-2</v>
      </c>
      <c r="H23" s="39"/>
      <c r="I23" s="24"/>
      <c r="J23" s="49">
        <v>63</v>
      </c>
      <c r="K23" s="50" t="s">
        <v>4449</v>
      </c>
    </row>
    <row r="24" spans="1:11" ht="12.95" customHeight="1">
      <c r="A24" s="18" t="s">
        <v>283</v>
      </c>
      <c r="B24" s="19" t="s">
        <v>284</v>
      </c>
      <c r="C24" s="15" t="s">
        <v>285</v>
      </c>
      <c r="D24" s="15" t="s">
        <v>286</v>
      </c>
      <c r="E24" s="20">
        <v>313638</v>
      </c>
      <c r="F24" s="21">
        <v>1961.3352</v>
      </c>
      <c r="G24" s="22">
        <v>1.44E-2</v>
      </c>
      <c r="H24" s="39"/>
      <c r="I24" s="24"/>
      <c r="J24" s="49">
        <v>55</v>
      </c>
      <c r="K24" s="50" t="s">
        <v>4450</v>
      </c>
    </row>
    <row r="25" spans="1:11" ht="12.95" customHeight="1">
      <c r="A25" s="18" t="s">
        <v>1698</v>
      </c>
      <c r="B25" s="19" t="s">
        <v>1699</v>
      </c>
      <c r="C25" s="15" t="s">
        <v>1700</v>
      </c>
      <c r="D25" s="15" t="s">
        <v>452</v>
      </c>
      <c r="E25" s="20">
        <v>140000</v>
      </c>
      <c r="F25" s="21">
        <v>1960</v>
      </c>
      <c r="G25" s="22">
        <v>1.44E-2</v>
      </c>
      <c r="H25" s="39"/>
      <c r="I25" s="24"/>
      <c r="J25" s="49">
        <v>69</v>
      </c>
      <c r="K25" s="50" t="s">
        <v>4451</v>
      </c>
    </row>
    <row r="26" spans="1:11" ht="12.95" customHeight="1">
      <c r="A26" s="18" t="s">
        <v>862</v>
      </c>
      <c r="B26" s="19" t="s">
        <v>863</v>
      </c>
      <c r="C26" s="15" t="s">
        <v>864</v>
      </c>
      <c r="D26" s="15" t="s">
        <v>294</v>
      </c>
      <c r="E26" s="20">
        <v>42000</v>
      </c>
      <c r="F26" s="21">
        <v>1930.9079999999999</v>
      </c>
      <c r="G26" s="22">
        <v>1.4200000000000001E-2</v>
      </c>
      <c r="H26" s="39"/>
      <c r="I26" s="24"/>
      <c r="J26" s="49">
        <v>55</v>
      </c>
      <c r="K26" s="50" t="s">
        <v>4452</v>
      </c>
    </row>
    <row r="27" spans="1:11" ht="12.95" customHeight="1">
      <c r="A27" s="18" t="s">
        <v>884</v>
      </c>
      <c r="B27" s="19" t="s">
        <v>885</v>
      </c>
      <c r="C27" s="15" t="s">
        <v>886</v>
      </c>
      <c r="D27" s="15" t="s">
        <v>880</v>
      </c>
      <c r="E27" s="20">
        <v>67705</v>
      </c>
      <c r="F27" s="21">
        <v>1912.5646999999999</v>
      </c>
      <c r="G27" s="22">
        <v>1.4E-2</v>
      </c>
      <c r="H27" s="39"/>
      <c r="I27" s="24"/>
      <c r="J27" s="49">
        <v>62</v>
      </c>
      <c r="K27" s="50" t="s">
        <v>4453</v>
      </c>
    </row>
    <row r="28" spans="1:11" ht="12.95" customHeight="1">
      <c r="A28" s="18" t="s">
        <v>268</v>
      </c>
      <c r="B28" s="19" t="s">
        <v>269</v>
      </c>
      <c r="C28" s="15" t="s">
        <v>270</v>
      </c>
      <c r="D28" s="15" t="s">
        <v>260</v>
      </c>
      <c r="E28" s="20">
        <v>230000</v>
      </c>
      <c r="F28" s="21">
        <v>1900.375</v>
      </c>
      <c r="G28" s="22">
        <v>1.4E-2</v>
      </c>
      <c r="H28" s="39"/>
      <c r="I28" s="24"/>
      <c r="J28" s="49">
        <v>63</v>
      </c>
      <c r="K28" s="50" t="s">
        <v>4454</v>
      </c>
    </row>
    <row r="29" spans="1:11" ht="12.95" customHeight="1">
      <c r="A29" s="18" t="s">
        <v>816</v>
      </c>
      <c r="B29" s="19" t="s">
        <v>817</v>
      </c>
      <c r="C29" s="15" t="s">
        <v>818</v>
      </c>
      <c r="D29" s="15" t="s">
        <v>819</v>
      </c>
      <c r="E29" s="20">
        <v>75000</v>
      </c>
      <c r="F29" s="21">
        <v>1880.55</v>
      </c>
      <c r="G29" s="22">
        <v>1.38E-2</v>
      </c>
      <c r="H29" s="39"/>
      <c r="I29" s="24"/>
      <c r="J29" s="49">
        <v>60</v>
      </c>
      <c r="K29" s="50" t="s">
        <v>4480</v>
      </c>
    </row>
    <row r="30" spans="1:11" ht="12.95" customHeight="1">
      <c r="A30" s="18" t="s">
        <v>310</v>
      </c>
      <c r="B30" s="19" t="s">
        <v>311</v>
      </c>
      <c r="C30" s="15" t="s">
        <v>312</v>
      </c>
      <c r="D30" s="15" t="s">
        <v>313</v>
      </c>
      <c r="E30" s="20">
        <v>40827</v>
      </c>
      <c r="F30" s="21">
        <v>1625.8535999999999</v>
      </c>
      <c r="G30" s="22">
        <v>1.1900000000000001E-2</v>
      </c>
      <c r="H30" s="39"/>
      <c r="I30" s="24"/>
      <c r="J30" s="49">
        <v>55</v>
      </c>
      <c r="K30" s="50" t="s">
        <v>4483</v>
      </c>
    </row>
    <row r="31" spans="1:11" ht="12.95" customHeight="1">
      <c r="A31" s="18" t="s">
        <v>859</v>
      </c>
      <c r="B31" s="19" t="s">
        <v>860</v>
      </c>
      <c r="C31" s="15" t="s">
        <v>861</v>
      </c>
      <c r="D31" s="15" t="s">
        <v>462</v>
      </c>
      <c r="E31" s="20">
        <v>35000</v>
      </c>
      <c r="F31" s="21">
        <v>1611.33</v>
      </c>
      <c r="G31" s="22">
        <v>1.18E-2</v>
      </c>
      <c r="H31" s="39"/>
      <c r="I31" s="24"/>
      <c r="J31" s="49">
        <v>51</v>
      </c>
      <c r="K31" s="50" t="s">
        <v>4455</v>
      </c>
    </row>
    <row r="32" spans="1:11" ht="12.95" customHeight="1">
      <c r="A32" s="18" t="s">
        <v>849</v>
      </c>
      <c r="B32" s="19" t="s">
        <v>850</v>
      </c>
      <c r="C32" s="15" t="s">
        <v>851</v>
      </c>
      <c r="D32" s="15" t="s">
        <v>305</v>
      </c>
      <c r="E32" s="20">
        <v>350000</v>
      </c>
      <c r="F32" s="21">
        <v>1572.375</v>
      </c>
      <c r="G32" s="22">
        <v>1.15E-2</v>
      </c>
      <c r="H32" s="39"/>
      <c r="I32" s="24"/>
      <c r="J32" s="49">
        <v>56</v>
      </c>
      <c r="K32" s="50" t="s">
        <v>4484</v>
      </c>
    </row>
    <row r="33" spans="1:11" ht="12.95" customHeight="1">
      <c r="A33" s="18" t="s">
        <v>398</v>
      </c>
      <c r="B33" s="19" t="s">
        <v>399</v>
      </c>
      <c r="C33" s="15" t="s">
        <v>400</v>
      </c>
      <c r="D33" s="15" t="s">
        <v>305</v>
      </c>
      <c r="E33" s="20">
        <v>500000</v>
      </c>
      <c r="F33" s="21">
        <v>1509.25</v>
      </c>
      <c r="G33" s="22">
        <v>1.11E-2</v>
      </c>
      <c r="H33" s="39"/>
      <c r="I33" s="24"/>
      <c r="J33" s="49">
        <v>56</v>
      </c>
      <c r="K33" s="50" t="s">
        <v>4456</v>
      </c>
    </row>
    <row r="34" spans="1:11" ht="12.95" customHeight="1">
      <c r="A34" s="18" t="s">
        <v>1689</v>
      </c>
      <c r="B34" s="19" t="s">
        <v>1690</v>
      </c>
      <c r="C34" s="15" t="s">
        <v>1691</v>
      </c>
      <c r="D34" s="15" t="s">
        <v>294</v>
      </c>
      <c r="E34" s="20">
        <v>68617</v>
      </c>
      <c r="F34" s="21">
        <v>1413.5101999999999</v>
      </c>
      <c r="G34" s="22">
        <v>1.04E-2</v>
      </c>
      <c r="H34" s="39"/>
      <c r="I34" s="24"/>
      <c r="J34" s="49">
        <v>52</v>
      </c>
      <c r="K34" s="50" t="s">
        <v>4457</v>
      </c>
    </row>
    <row r="35" spans="1:11" ht="12.95" customHeight="1">
      <c r="A35" s="18" t="s">
        <v>925</v>
      </c>
      <c r="B35" s="19" t="s">
        <v>926</v>
      </c>
      <c r="C35" s="15" t="s">
        <v>927</v>
      </c>
      <c r="D35" s="15" t="s">
        <v>434</v>
      </c>
      <c r="E35" s="20">
        <v>96102</v>
      </c>
      <c r="F35" s="21">
        <v>1380.5533</v>
      </c>
      <c r="G35" s="22">
        <v>1.01E-2</v>
      </c>
      <c r="H35" s="39"/>
      <c r="I35" s="24"/>
      <c r="J35" s="49">
        <v>53</v>
      </c>
      <c r="K35" s="50" t="s">
        <v>4458</v>
      </c>
    </row>
    <row r="36" spans="1:11" ht="12.95" customHeight="1">
      <c r="A36" s="18" t="s">
        <v>852</v>
      </c>
      <c r="B36" s="19" t="s">
        <v>853</v>
      </c>
      <c r="C36" s="15" t="s">
        <v>854</v>
      </c>
      <c r="D36" s="15" t="s">
        <v>855</v>
      </c>
      <c r="E36" s="20">
        <v>76770</v>
      </c>
      <c r="F36" s="21">
        <v>1135.7737999999999</v>
      </c>
      <c r="G36" s="22">
        <v>8.3000000000000001E-3</v>
      </c>
      <c r="H36" s="39"/>
      <c r="I36" s="24"/>
      <c r="J36" s="49">
        <v>53</v>
      </c>
      <c r="K36" s="50" t="s">
        <v>4459</v>
      </c>
    </row>
    <row r="37" spans="1:11" ht="12.95" customHeight="1">
      <c r="A37" s="18" t="s">
        <v>2371</v>
      </c>
      <c r="B37" s="19" t="s">
        <v>2372</v>
      </c>
      <c r="C37" s="15" t="s">
        <v>2373</v>
      </c>
      <c r="D37" s="15" t="s">
        <v>462</v>
      </c>
      <c r="E37" s="20">
        <v>100000</v>
      </c>
      <c r="F37" s="21">
        <v>1102.2</v>
      </c>
      <c r="G37" s="22">
        <v>8.0999999999999996E-3</v>
      </c>
      <c r="H37" s="39"/>
      <c r="I37" s="24"/>
      <c r="J37" s="49">
        <v>48</v>
      </c>
      <c r="K37" s="50" t="s">
        <v>4460</v>
      </c>
    </row>
    <row r="38" spans="1:11" ht="12.95" customHeight="1">
      <c r="A38" s="18" t="s">
        <v>336</v>
      </c>
      <c r="B38" s="19" t="s">
        <v>337</v>
      </c>
      <c r="C38" s="15" t="s">
        <v>338</v>
      </c>
      <c r="D38" s="15" t="s">
        <v>339</v>
      </c>
      <c r="E38" s="20">
        <v>10841</v>
      </c>
      <c r="F38" s="21">
        <v>1081.0482999999999</v>
      </c>
      <c r="G38" s="22">
        <v>7.9000000000000008E-3</v>
      </c>
      <c r="H38" s="39"/>
      <c r="I38" s="24"/>
      <c r="J38" s="49">
        <v>57</v>
      </c>
      <c r="K38" s="50" t="s">
        <v>4461</v>
      </c>
    </row>
    <row r="39" spans="1:11" ht="12.95" customHeight="1">
      <c r="A39" s="18" t="s">
        <v>874</v>
      </c>
      <c r="B39" s="19" t="s">
        <v>875</v>
      </c>
      <c r="C39" s="15" t="s">
        <v>876</v>
      </c>
      <c r="D39" s="15" t="s">
        <v>462</v>
      </c>
      <c r="E39" s="20">
        <v>17262</v>
      </c>
      <c r="F39" s="21">
        <v>1044.9983</v>
      </c>
      <c r="G39" s="22">
        <v>7.7000000000000002E-3</v>
      </c>
      <c r="H39" s="39"/>
      <c r="I39" s="24"/>
      <c r="J39" s="49">
        <v>54</v>
      </c>
      <c r="K39" s="50" t="s">
        <v>4462</v>
      </c>
    </row>
    <row r="40" spans="1:11" ht="12.95" customHeight="1">
      <c r="A40" s="18" t="s">
        <v>2335</v>
      </c>
      <c r="B40" s="19" t="s">
        <v>2336</v>
      </c>
      <c r="C40" s="15" t="s">
        <v>2337</v>
      </c>
      <c r="D40" s="15" t="s">
        <v>286</v>
      </c>
      <c r="E40" s="20">
        <v>23054</v>
      </c>
      <c r="F40" s="21">
        <v>1020.4623</v>
      </c>
      <c r="G40" s="22">
        <v>7.4999999999999997E-3</v>
      </c>
      <c r="H40" s="39"/>
      <c r="I40" s="24"/>
      <c r="J40" s="49">
        <v>49</v>
      </c>
      <c r="K40" s="50" t="s">
        <v>4463</v>
      </c>
    </row>
    <row r="41" spans="1:11" ht="12.95" customHeight="1">
      <c r="A41" s="18" t="s">
        <v>1710</v>
      </c>
      <c r="B41" s="19" t="s">
        <v>1711</v>
      </c>
      <c r="C41" s="15" t="s">
        <v>1712</v>
      </c>
      <c r="D41" s="15" t="s">
        <v>274</v>
      </c>
      <c r="E41" s="20">
        <v>30000</v>
      </c>
      <c r="F41" s="21">
        <v>1010.58</v>
      </c>
      <c r="G41" s="22">
        <v>7.4000000000000003E-3</v>
      </c>
      <c r="H41" s="39"/>
      <c r="I41" s="24"/>
      <c r="J41" s="49">
        <v>66</v>
      </c>
      <c r="K41" s="50" t="s">
        <v>4481</v>
      </c>
    </row>
    <row r="42" spans="1:11" ht="12.95" customHeight="1">
      <c r="A42" s="18" t="s">
        <v>877</v>
      </c>
      <c r="B42" s="19" t="s">
        <v>878</v>
      </c>
      <c r="C42" s="15" t="s">
        <v>879</v>
      </c>
      <c r="D42" s="15" t="s">
        <v>880</v>
      </c>
      <c r="E42" s="20">
        <v>80000</v>
      </c>
      <c r="F42" s="21">
        <v>975.6</v>
      </c>
      <c r="G42" s="22">
        <v>7.1999999999999998E-3</v>
      </c>
      <c r="H42" s="39"/>
      <c r="I42" s="24"/>
      <c r="J42" s="49">
        <v>57</v>
      </c>
      <c r="K42" s="50" t="s">
        <v>4464</v>
      </c>
    </row>
    <row r="43" spans="1:11" ht="12.95" customHeight="1">
      <c r="A43" s="18" t="s">
        <v>374</v>
      </c>
      <c r="B43" s="19" t="s">
        <v>375</v>
      </c>
      <c r="C43" s="15" t="s">
        <v>376</v>
      </c>
      <c r="D43" s="15" t="s">
        <v>260</v>
      </c>
      <c r="E43" s="20">
        <v>59000</v>
      </c>
      <c r="F43" s="21">
        <v>958.13049999999998</v>
      </c>
      <c r="G43" s="22">
        <v>7.0000000000000001E-3</v>
      </c>
      <c r="H43" s="39"/>
      <c r="I43" s="24"/>
      <c r="J43" s="49">
        <v>71</v>
      </c>
      <c r="K43" s="50" t="s">
        <v>4465</v>
      </c>
    </row>
    <row r="44" spans="1:11" ht="12.95" customHeight="1">
      <c r="A44" s="18" t="s">
        <v>779</v>
      </c>
      <c r="B44" s="19" t="s">
        <v>780</v>
      </c>
      <c r="C44" s="15" t="s">
        <v>781</v>
      </c>
      <c r="D44" s="15" t="s">
        <v>260</v>
      </c>
      <c r="E44" s="20">
        <v>323272</v>
      </c>
      <c r="F44" s="21">
        <v>910.01070000000004</v>
      </c>
      <c r="G44" s="22">
        <v>6.7000000000000002E-3</v>
      </c>
      <c r="H44" s="39"/>
      <c r="I44" s="24"/>
      <c r="J44" s="49">
        <v>62</v>
      </c>
      <c r="K44" s="50" t="s">
        <v>4485</v>
      </c>
    </row>
    <row r="45" spans="1:11" ht="12.95" customHeight="1">
      <c r="A45" s="18" t="s">
        <v>1680</v>
      </c>
      <c r="B45" s="19" t="s">
        <v>1681</v>
      </c>
      <c r="C45" s="15" t="s">
        <v>1682</v>
      </c>
      <c r="D45" s="15" t="s">
        <v>274</v>
      </c>
      <c r="E45" s="20">
        <v>17682</v>
      </c>
      <c r="F45" s="21">
        <v>902.35670000000005</v>
      </c>
      <c r="G45" s="22">
        <v>6.6E-3</v>
      </c>
      <c r="H45" s="39"/>
      <c r="I45" s="24"/>
      <c r="J45" s="49">
        <v>55</v>
      </c>
      <c r="K45" s="50" t="s">
        <v>4466</v>
      </c>
    </row>
    <row r="46" spans="1:11" ht="12.95" customHeight="1">
      <c r="A46" s="18" t="s">
        <v>928</v>
      </c>
      <c r="B46" s="19" t="s">
        <v>929</v>
      </c>
      <c r="C46" s="15" t="s">
        <v>930</v>
      </c>
      <c r="D46" s="15" t="s">
        <v>452</v>
      </c>
      <c r="E46" s="20">
        <v>45000</v>
      </c>
      <c r="F46" s="21">
        <v>857.36249999999995</v>
      </c>
      <c r="G46" s="22">
        <v>6.3E-3</v>
      </c>
      <c r="H46" s="39"/>
      <c r="I46" s="24"/>
      <c r="J46" s="49">
        <v>61</v>
      </c>
      <c r="K46" s="50" t="s">
        <v>4491</v>
      </c>
    </row>
    <row r="47" spans="1:11" ht="12.95" customHeight="1">
      <c r="A47" s="18" t="s">
        <v>1668</v>
      </c>
      <c r="B47" s="19" t="s">
        <v>1669</v>
      </c>
      <c r="C47" s="15" t="s">
        <v>1670</v>
      </c>
      <c r="D47" s="15" t="s">
        <v>452</v>
      </c>
      <c r="E47" s="20">
        <v>35954</v>
      </c>
      <c r="F47" s="21">
        <v>850.09640000000002</v>
      </c>
      <c r="G47" s="22">
        <v>6.1999999999999998E-3</v>
      </c>
      <c r="H47" s="39"/>
      <c r="I47" s="24"/>
      <c r="J47" s="49">
        <v>46</v>
      </c>
      <c r="K47" s="50" t="s">
        <v>4467</v>
      </c>
    </row>
    <row r="48" spans="1:11" ht="12.95" customHeight="1">
      <c r="A48" s="18" t="s">
        <v>968</v>
      </c>
      <c r="B48" s="19" t="s">
        <v>969</v>
      </c>
      <c r="C48" s="15" t="s">
        <v>970</v>
      </c>
      <c r="D48" s="15" t="s">
        <v>434</v>
      </c>
      <c r="E48" s="20">
        <v>146920</v>
      </c>
      <c r="F48" s="21">
        <v>841.7047</v>
      </c>
      <c r="G48" s="22">
        <v>6.1999999999999998E-3</v>
      </c>
      <c r="H48" s="39"/>
      <c r="I48" s="24"/>
      <c r="J48" s="49">
        <v>63</v>
      </c>
      <c r="K48" s="50" t="s">
        <v>4468</v>
      </c>
    </row>
    <row r="49" spans="1:11" ht="12.95" customHeight="1">
      <c r="A49" s="18" t="s">
        <v>1732</v>
      </c>
      <c r="B49" s="19" t="s">
        <v>1733</v>
      </c>
      <c r="C49" s="15" t="s">
        <v>1734</v>
      </c>
      <c r="D49" s="15" t="s">
        <v>260</v>
      </c>
      <c r="E49" s="20">
        <v>130000</v>
      </c>
      <c r="F49" s="21">
        <v>808.53499999999997</v>
      </c>
      <c r="G49" s="22">
        <v>5.8999999999999999E-3</v>
      </c>
      <c r="H49" s="39"/>
      <c r="I49" s="24"/>
      <c r="J49" s="49">
        <v>62</v>
      </c>
      <c r="K49" s="50" t="s">
        <v>4486</v>
      </c>
    </row>
    <row r="50" spans="1:11" ht="12.95" customHeight="1">
      <c r="A50" s="18" t="s">
        <v>2374</v>
      </c>
      <c r="B50" s="19" t="s">
        <v>2375</v>
      </c>
      <c r="C50" s="15" t="s">
        <v>2376</v>
      </c>
      <c r="D50" s="15" t="s">
        <v>366</v>
      </c>
      <c r="E50" s="20">
        <v>83302</v>
      </c>
      <c r="F50" s="21">
        <v>805.11379999999997</v>
      </c>
      <c r="G50" s="22">
        <v>5.8999999999999999E-3</v>
      </c>
      <c r="H50" s="39"/>
      <c r="I50" s="24"/>
      <c r="J50" s="49">
        <v>53</v>
      </c>
      <c r="K50" s="50" t="s">
        <v>4469</v>
      </c>
    </row>
    <row r="51" spans="1:11" ht="12.95" customHeight="1">
      <c r="A51" s="18" t="s">
        <v>856</v>
      </c>
      <c r="B51" s="19" t="s">
        <v>857</v>
      </c>
      <c r="C51" s="15" t="s">
        <v>858</v>
      </c>
      <c r="D51" s="15" t="s">
        <v>386</v>
      </c>
      <c r="E51" s="20">
        <v>70000</v>
      </c>
      <c r="F51" s="21">
        <v>775.84500000000003</v>
      </c>
      <c r="G51" s="22">
        <v>5.7000000000000002E-3</v>
      </c>
      <c r="H51" s="39"/>
      <c r="I51" s="24"/>
      <c r="J51" s="49">
        <v>63</v>
      </c>
      <c r="K51" s="50" t="s">
        <v>4470</v>
      </c>
    </row>
    <row r="52" spans="1:11" ht="12.95" customHeight="1">
      <c r="A52" s="18" t="s">
        <v>2377</v>
      </c>
      <c r="B52" s="19" t="s">
        <v>2378</v>
      </c>
      <c r="C52" s="15" t="s">
        <v>2379</v>
      </c>
      <c r="D52" s="15" t="s">
        <v>2280</v>
      </c>
      <c r="E52" s="20">
        <v>30000</v>
      </c>
      <c r="F52" s="21">
        <v>739.09500000000003</v>
      </c>
      <c r="G52" s="22">
        <v>5.4000000000000003E-3</v>
      </c>
      <c r="H52" s="39"/>
      <c r="I52" s="24"/>
      <c r="J52" s="49">
        <v>65</v>
      </c>
      <c r="K52" s="50" t="s">
        <v>4471</v>
      </c>
    </row>
    <row r="53" spans="1:11" ht="12.95" customHeight="1">
      <c r="A53" s="18" t="s">
        <v>377</v>
      </c>
      <c r="B53" s="19" t="s">
        <v>378</v>
      </c>
      <c r="C53" s="15" t="s">
        <v>379</v>
      </c>
      <c r="D53" s="15" t="s">
        <v>286</v>
      </c>
      <c r="E53" s="20">
        <v>161869</v>
      </c>
      <c r="F53" s="21">
        <v>660.50649999999996</v>
      </c>
      <c r="G53" s="22">
        <v>4.7999999999999996E-3</v>
      </c>
      <c r="H53" s="39"/>
      <c r="I53" s="24"/>
      <c r="J53" s="49">
        <v>44</v>
      </c>
      <c r="K53" s="50" t="s">
        <v>4472</v>
      </c>
    </row>
    <row r="54" spans="1:11" ht="12.95" customHeight="1">
      <c r="A54" s="18" t="s">
        <v>2380</v>
      </c>
      <c r="B54" s="19" t="s">
        <v>2381</v>
      </c>
      <c r="C54" s="15" t="s">
        <v>2382</v>
      </c>
      <c r="D54" s="15" t="s">
        <v>452</v>
      </c>
      <c r="E54" s="20">
        <v>10000</v>
      </c>
      <c r="F54" s="21">
        <v>620.42999999999995</v>
      </c>
      <c r="G54" s="22">
        <v>4.5999999999999999E-3</v>
      </c>
      <c r="H54" s="39"/>
      <c r="I54" s="24"/>
      <c r="J54" s="49">
        <v>66</v>
      </c>
      <c r="K54" s="50" t="s">
        <v>4473</v>
      </c>
    </row>
    <row r="55" spans="1:11" ht="12.95" customHeight="1">
      <c r="A55" s="18" t="s">
        <v>2383</v>
      </c>
      <c r="B55" s="19" t="s">
        <v>2384</v>
      </c>
      <c r="C55" s="15" t="s">
        <v>2385</v>
      </c>
      <c r="D55" s="15" t="s">
        <v>483</v>
      </c>
      <c r="E55" s="20">
        <v>42431</v>
      </c>
      <c r="F55" s="21">
        <v>583.51110000000006</v>
      </c>
      <c r="G55" s="22">
        <v>4.3E-3</v>
      </c>
      <c r="H55" s="39"/>
      <c r="I55" s="24"/>
      <c r="J55" s="49">
        <v>49</v>
      </c>
      <c r="K55" s="50" t="s">
        <v>4474</v>
      </c>
    </row>
    <row r="56" spans="1:11" ht="12.95" customHeight="1">
      <c r="A56" s="18" t="s">
        <v>2277</v>
      </c>
      <c r="B56" s="19" t="s">
        <v>2278</v>
      </c>
      <c r="C56" s="15" t="s">
        <v>2279</v>
      </c>
      <c r="D56" s="15" t="s">
        <v>2280</v>
      </c>
      <c r="E56" s="20">
        <v>15469</v>
      </c>
      <c r="F56" s="21">
        <v>513.46249999999998</v>
      </c>
      <c r="G56" s="22">
        <v>3.8E-3</v>
      </c>
      <c r="H56" s="39"/>
      <c r="I56" s="24"/>
      <c r="J56" s="49">
        <v>57</v>
      </c>
      <c r="K56" s="50" t="s">
        <v>4475</v>
      </c>
    </row>
    <row r="57" spans="1:11" ht="12.95" customHeight="1">
      <c r="A57" s="18" t="s">
        <v>2386</v>
      </c>
      <c r="B57" s="19" t="s">
        <v>2387</v>
      </c>
      <c r="C57" s="15" t="s">
        <v>2388</v>
      </c>
      <c r="D57" s="15" t="s">
        <v>945</v>
      </c>
      <c r="E57" s="20">
        <v>106533</v>
      </c>
      <c r="F57" s="21">
        <v>462.72609999999997</v>
      </c>
      <c r="G57" s="22">
        <v>3.3999999999999998E-3</v>
      </c>
      <c r="H57" s="39"/>
      <c r="I57" s="24"/>
      <c r="J57" s="49">
        <v>59</v>
      </c>
      <c r="K57" s="50" t="s">
        <v>4476</v>
      </c>
    </row>
    <row r="58" spans="1:11" ht="12.95" customHeight="1">
      <c r="A58" s="18" t="s">
        <v>422</v>
      </c>
      <c r="B58" s="19" t="s">
        <v>423</v>
      </c>
      <c r="C58" s="15" t="s">
        <v>424</v>
      </c>
      <c r="D58" s="15" t="s">
        <v>260</v>
      </c>
      <c r="E58" s="20">
        <v>78467</v>
      </c>
      <c r="F58" s="21">
        <v>430.19529999999997</v>
      </c>
      <c r="G58" s="22">
        <v>3.2000000000000002E-3</v>
      </c>
      <c r="H58" s="39"/>
      <c r="I58" s="24"/>
      <c r="J58" s="49">
        <v>59</v>
      </c>
      <c r="K58" s="50" t="s">
        <v>4477</v>
      </c>
    </row>
    <row r="59" spans="1:11" ht="12.95" customHeight="1">
      <c r="A59" s="18" t="s">
        <v>865</v>
      </c>
      <c r="B59" s="19" t="s">
        <v>866</v>
      </c>
      <c r="C59" s="15" t="s">
        <v>867</v>
      </c>
      <c r="D59" s="15" t="s">
        <v>483</v>
      </c>
      <c r="E59" s="20">
        <v>7000</v>
      </c>
      <c r="F59" s="21">
        <v>416.29700000000003</v>
      </c>
      <c r="G59" s="22">
        <v>3.0999999999999999E-3</v>
      </c>
      <c r="H59" s="39"/>
      <c r="I59" s="24"/>
      <c r="J59" s="49">
        <v>63</v>
      </c>
      <c r="K59" s="50" t="s">
        <v>4487</v>
      </c>
    </row>
    <row r="60" spans="1:11" ht="12.95" customHeight="1">
      <c r="A60" s="18" t="s">
        <v>275</v>
      </c>
      <c r="B60" s="19" t="s">
        <v>276</v>
      </c>
      <c r="C60" s="15" t="s">
        <v>277</v>
      </c>
      <c r="D60" s="15" t="s">
        <v>278</v>
      </c>
      <c r="E60" s="20">
        <v>18673</v>
      </c>
      <c r="F60" s="21">
        <v>281.67290000000003</v>
      </c>
      <c r="G60" s="22">
        <v>2.0999999999999999E-3</v>
      </c>
      <c r="H60" s="39"/>
      <c r="I60" s="24"/>
      <c r="J60" s="49">
        <v>67</v>
      </c>
      <c r="K60" s="50" t="s">
        <v>4478</v>
      </c>
    </row>
    <row r="61" spans="1:11" ht="12.95" customHeight="1">
      <c r="A61" s="5"/>
      <c r="B61" s="14" t="s">
        <v>168</v>
      </c>
      <c r="C61" s="15"/>
      <c r="D61" s="15"/>
      <c r="E61" s="15"/>
      <c r="F61" s="25">
        <v>107158.2803</v>
      </c>
      <c r="G61" s="26">
        <v>0.78669999999999995</v>
      </c>
      <c r="H61" s="27"/>
      <c r="I61" s="28"/>
      <c r="J61" s="51"/>
      <c r="K61" s="52"/>
    </row>
    <row r="62" spans="1:11" ht="12.95" customHeight="1">
      <c r="A62" s="5"/>
      <c r="B62" s="29" t="s">
        <v>489</v>
      </c>
      <c r="C62" s="2"/>
      <c r="D62" s="2"/>
      <c r="E62" s="2"/>
      <c r="F62" s="27" t="s">
        <v>170</v>
      </c>
      <c r="G62" s="27" t="s">
        <v>170</v>
      </c>
      <c r="H62" s="27"/>
      <c r="I62" s="28"/>
      <c r="J62" s="51"/>
      <c r="K62" s="52"/>
    </row>
    <row r="63" spans="1:11" ht="12.95" customHeight="1">
      <c r="A63" s="5"/>
      <c r="B63" s="29" t="s">
        <v>168</v>
      </c>
      <c r="C63" s="2"/>
      <c r="D63" s="2"/>
      <c r="E63" s="2"/>
      <c r="F63" s="27" t="s">
        <v>170</v>
      </c>
      <c r="G63" s="27" t="s">
        <v>170</v>
      </c>
      <c r="H63" s="27"/>
      <c r="I63" s="28"/>
      <c r="J63" s="51"/>
      <c r="K63" s="52"/>
    </row>
    <row r="64" spans="1:11" ht="12.95" customHeight="1">
      <c r="A64" s="5"/>
      <c r="B64" s="29" t="s">
        <v>171</v>
      </c>
      <c r="C64" s="30"/>
      <c r="D64" s="2"/>
      <c r="E64" s="30"/>
      <c r="F64" s="25">
        <v>107158.2803</v>
      </c>
      <c r="G64" s="26">
        <v>0.78669999999999995</v>
      </c>
      <c r="H64" s="27"/>
      <c r="I64" s="28"/>
      <c r="J64" s="51"/>
      <c r="K64" s="52"/>
    </row>
    <row r="65" spans="1:11" ht="12.95" customHeight="1">
      <c r="A65" s="5"/>
      <c r="B65" s="14" t="s">
        <v>2389</v>
      </c>
      <c r="C65" s="15"/>
      <c r="D65" s="15"/>
      <c r="E65" s="15"/>
      <c r="F65" s="15"/>
      <c r="G65" s="15"/>
      <c r="H65" s="16"/>
      <c r="I65" s="17"/>
      <c r="J65" s="49"/>
      <c r="K65" s="50"/>
    </row>
    <row r="66" spans="1:11" ht="12.95" customHeight="1">
      <c r="A66" s="5"/>
      <c r="B66" s="14" t="s">
        <v>256</v>
      </c>
      <c r="C66" s="15"/>
      <c r="D66" s="15"/>
      <c r="E66" s="15"/>
      <c r="F66" s="5"/>
      <c r="G66" s="16"/>
      <c r="H66" s="16"/>
      <c r="I66" s="17"/>
      <c r="J66" s="49"/>
      <c r="K66" s="50"/>
    </row>
    <row r="67" spans="1:11" ht="12.95" customHeight="1">
      <c r="A67" s="18" t="s">
        <v>2390</v>
      </c>
      <c r="B67" s="19" t="s">
        <v>2391</v>
      </c>
      <c r="C67" s="15" t="s">
        <v>2392</v>
      </c>
      <c r="D67" s="15" t="s">
        <v>2393</v>
      </c>
      <c r="E67" s="20">
        <v>5945</v>
      </c>
      <c r="F67" s="21">
        <v>1933.0961</v>
      </c>
      <c r="G67" s="22">
        <v>1.4200000000000001E-2</v>
      </c>
      <c r="H67" s="39"/>
      <c r="I67" s="24"/>
      <c r="J67" s="49"/>
      <c r="K67" s="50" t="s">
        <v>4400</v>
      </c>
    </row>
    <row r="68" spans="1:11" ht="12.95" customHeight="1">
      <c r="A68" s="18" t="s">
        <v>2394</v>
      </c>
      <c r="B68" s="19" t="s">
        <v>2395</v>
      </c>
      <c r="C68" s="15" t="s">
        <v>2396</v>
      </c>
      <c r="D68" s="15" t="s">
        <v>2397</v>
      </c>
      <c r="E68" s="20">
        <v>10547</v>
      </c>
      <c r="F68" s="21">
        <v>1433.883</v>
      </c>
      <c r="G68" s="22">
        <v>1.0500000000000001E-2</v>
      </c>
      <c r="H68" s="39"/>
      <c r="I68" s="24"/>
      <c r="J68" s="49"/>
      <c r="K68" s="50" t="s">
        <v>4401</v>
      </c>
    </row>
    <row r="69" spans="1:11" ht="12.95" customHeight="1">
      <c r="A69" s="18" t="s">
        <v>2398</v>
      </c>
      <c r="B69" s="19" t="s">
        <v>2399</v>
      </c>
      <c r="C69" s="15" t="s">
        <v>2400</v>
      </c>
      <c r="D69" s="15" t="s">
        <v>2401</v>
      </c>
      <c r="E69" s="20">
        <v>2402</v>
      </c>
      <c r="F69" s="21">
        <v>1060.3945000000001</v>
      </c>
      <c r="G69" s="22">
        <v>7.7999999999999996E-3</v>
      </c>
      <c r="H69" s="39"/>
      <c r="I69" s="24"/>
      <c r="J69" s="49"/>
      <c r="K69" s="50" t="s">
        <v>4402</v>
      </c>
    </row>
    <row r="70" spans="1:11" ht="12.95" customHeight="1">
      <c r="A70" s="18" t="s">
        <v>2402</v>
      </c>
      <c r="B70" s="19" t="s">
        <v>2403</v>
      </c>
      <c r="C70" s="15" t="s">
        <v>2404</v>
      </c>
      <c r="D70" s="15" t="s">
        <v>2405</v>
      </c>
      <c r="E70" s="20">
        <v>6662</v>
      </c>
      <c r="F70" s="21">
        <v>1026.5608999999999</v>
      </c>
      <c r="G70" s="22">
        <v>7.4999999999999997E-3</v>
      </c>
      <c r="H70" s="39"/>
      <c r="I70" s="24"/>
      <c r="J70" s="49"/>
      <c r="K70" s="50" t="s">
        <v>4403</v>
      </c>
    </row>
    <row r="71" spans="1:11" ht="12.95" customHeight="1">
      <c r="A71" s="18" t="s">
        <v>2406</v>
      </c>
      <c r="B71" s="19" t="s">
        <v>2407</v>
      </c>
      <c r="C71" s="15" t="s">
        <v>2408</v>
      </c>
      <c r="D71" s="15" t="s">
        <v>2409</v>
      </c>
      <c r="E71" s="20">
        <v>8542</v>
      </c>
      <c r="F71" s="21">
        <v>979.80650000000003</v>
      </c>
      <c r="G71" s="22">
        <v>7.1999999999999998E-3</v>
      </c>
      <c r="H71" s="39"/>
      <c r="I71" s="24"/>
      <c r="J71" s="49"/>
      <c r="K71" s="50" t="s">
        <v>4404</v>
      </c>
    </row>
    <row r="72" spans="1:11" ht="12.95" customHeight="1">
      <c r="A72" s="18" t="s">
        <v>2410</v>
      </c>
      <c r="B72" s="19" t="s">
        <v>2411</v>
      </c>
      <c r="C72" s="15" t="s">
        <v>2412</v>
      </c>
      <c r="D72" s="15" t="s">
        <v>2413</v>
      </c>
      <c r="E72" s="20">
        <v>104682</v>
      </c>
      <c r="F72" s="21">
        <v>936.36509999999998</v>
      </c>
      <c r="G72" s="22">
        <v>6.8999999999999999E-3</v>
      </c>
      <c r="H72" s="39"/>
      <c r="I72" s="24"/>
      <c r="J72" s="49"/>
      <c r="K72" s="50" t="s">
        <v>4405</v>
      </c>
    </row>
    <row r="73" spans="1:11" ht="12.95" customHeight="1">
      <c r="A73" s="18" t="s">
        <v>2414</v>
      </c>
      <c r="B73" s="19" t="s">
        <v>2415</v>
      </c>
      <c r="C73" s="15" t="s">
        <v>2416</v>
      </c>
      <c r="D73" s="15" t="s">
        <v>2417</v>
      </c>
      <c r="E73" s="20">
        <v>20783</v>
      </c>
      <c r="F73" s="21">
        <v>900.34900000000005</v>
      </c>
      <c r="G73" s="22">
        <v>6.6E-3</v>
      </c>
      <c r="H73" s="39"/>
      <c r="I73" s="24"/>
      <c r="J73" s="49"/>
      <c r="K73" s="50" t="s">
        <v>4406</v>
      </c>
    </row>
    <row r="74" spans="1:11" ht="12.95" customHeight="1">
      <c r="A74" s="18" t="s">
        <v>2418</v>
      </c>
      <c r="B74" s="19" t="s">
        <v>2419</v>
      </c>
      <c r="C74" s="15" t="s">
        <v>2420</v>
      </c>
      <c r="D74" s="15" t="s">
        <v>2421</v>
      </c>
      <c r="E74" s="20">
        <v>1815</v>
      </c>
      <c r="F74" s="21">
        <v>862.10239999999999</v>
      </c>
      <c r="G74" s="22">
        <v>6.3E-3</v>
      </c>
      <c r="H74" s="39"/>
      <c r="I74" s="24"/>
      <c r="J74" s="49"/>
      <c r="K74" s="50" t="s">
        <v>4407</v>
      </c>
    </row>
    <row r="75" spans="1:11" ht="12.95" customHeight="1">
      <c r="A75" s="18" t="s">
        <v>2422</v>
      </c>
      <c r="B75" s="19" t="s">
        <v>2423</v>
      </c>
      <c r="C75" s="15" t="s">
        <v>2424</v>
      </c>
      <c r="D75" s="15" t="s">
        <v>2425</v>
      </c>
      <c r="E75" s="20">
        <v>24618</v>
      </c>
      <c r="F75" s="21">
        <v>850.87080000000003</v>
      </c>
      <c r="G75" s="22">
        <v>6.1999999999999998E-3</v>
      </c>
      <c r="H75" s="39"/>
      <c r="I75" s="24"/>
      <c r="J75" s="49"/>
      <c r="K75" s="50" t="s">
        <v>4408</v>
      </c>
    </row>
    <row r="76" spans="1:11" ht="12.95" customHeight="1">
      <c r="A76" s="18" t="s">
        <v>2426</v>
      </c>
      <c r="B76" s="19" t="s">
        <v>2427</v>
      </c>
      <c r="C76" s="15" t="s">
        <v>2428</v>
      </c>
      <c r="D76" s="15" t="s">
        <v>2429</v>
      </c>
      <c r="E76" s="20">
        <v>26087</v>
      </c>
      <c r="F76" s="21">
        <v>839.13199999999995</v>
      </c>
      <c r="G76" s="22">
        <v>6.1999999999999998E-3</v>
      </c>
      <c r="H76" s="39"/>
      <c r="I76" s="24"/>
      <c r="J76" s="49"/>
      <c r="K76" s="50" t="s">
        <v>4409</v>
      </c>
    </row>
    <row r="77" spans="1:11" ht="12.95" customHeight="1">
      <c r="A77" s="18" t="s">
        <v>2430</v>
      </c>
      <c r="B77" s="19" t="s">
        <v>2431</v>
      </c>
      <c r="C77" s="15" t="s">
        <v>2432</v>
      </c>
      <c r="D77" s="15" t="s">
        <v>2433</v>
      </c>
      <c r="E77" s="20">
        <v>192642</v>
      </c>
      <c r="F77" s="21">
        <v>804.46050000000002</v>
      </c>
      <c r="G77" s="22">
        <v>5.8999999999999999E-3</v>
      </c>
      <c r="H77" s="39"/>
      <c r="I77" s="24"/>
      <c r="J77" s="49"/>
      <c r="K77" s="50" t="s">
        <v>4410</v>
      </c>
    </row>
    <row r="78" spans="1:11" ht="12.95" customHeight="1">
      <c r="A78" s="18" t="s">
        <v>2434</v>
      </c>
      <c r="B78" s="19" t="s">
        <v>2435</v>
      </c>
      <c r="C78" s="15" t="s">
        <v>2436</v>
      </c>
      <c r="D78" s="15" t="s">
        <v>2437</v>
      </c>
      <c r="E78" s="20">
        <v>3530</v>
      </c>
      <c r="F78" s="21">
        <v>792.89160000000004</v>
      </c>
      <c r="G78" s="22">
        <v>5.7999999999999996E-3</v>
      </c>
      <c r="H78" s="39"/>
      <c r="I78" s="24"/>
      <c r="J78" s="49"/>
      <c r="K78" s="50" t="s">
        <v>4411</v>
      </c>
    </row>
    <row r="79" spans="1:11" ht="12.95" customHeight="1">
      <c r="A79" s="18" t="s">
        <v>2438</v>
      </c>
      <c r="B79" s="19" t="s">
        <v>2439</v>
      </c>
      <c r="C79" s="15" t="s">
        <v>2440</v>
      </c>
      <c r="D79" s="15" t="s">
        <v>2437</v>
      </c>
      <c r="E79" s="20">
        <v>1415</v>
      </c>
      <c r="F79" s="21">
        <v>739.35119999999995</v>
      </c>
      <c r="G79" s="22">
        <v>5.4000000000000003E-3</v>
      </c>
      <c r="H79" s="39"/>
      <c r="I79" s="24"/>
      <c r="J79" s="49"/>
      <c r="K79" s="50" t="s">
        <v>4412</v>
      </c>
    </row>
    <row r="80" spans="1:11" ht="12.95" customHeight="1">
      <c r="A80" s="18" t="s">
        <v>2441</v>
      </c>
      <c r="B80" s="19" t="s">
        <v>2442</v>
      </c>
      <c r="C80" s="15" t="s">
        <v>2443</v>
      </c>
      <c r="D80" s="15" t="s">
        <v>2444</v>
      </c>
      <c r="E80" s="20">
        <v>3259</v>
      </c>
      <c r="F80" s="21">
        <v>731.12270000000001</v>
      </c>
      <c r="G80" s="22">
        <v>5.4000000000000003E-3</v>
      </c>
      <c r="H80" s="39"/>
      <c r="I80" s="24"/>
      <c r="J80" s="49"/>
      <c r="K80" s="50" t="s">
        <v>4413</v>
      </c>
    </row>
    <row r="81" spans="1:11" ht="12.95" customHeight="1">
      <c r="A81" s="18" t="s">
        <v>2445</v>
      </c>
      <c r="B81" s="19" t="s">
        <v>2446</v>
      </c>
      <c r="C81" s="15" t="s">
        <v>2447</v>
      </c>
      <c r="D81" s="15" t="s">
        <v>2448</v>
      </c>
      <c r="E81" s="20">
        <v>1001</v>
      </c>
      <c r="F81" s="21">
        <v>729.40430000000003</v>
      </c>
      <c r="G81" s="22">
        <v>5.4000000000000003E-3</v>
      </c>
      <c r="H81" s="39"/>
      <c r="I81" s="24"/>
      <c r="J81" s="49"/>
      <c r="K81" s="50" t="s">
        <v>4414</v>
      </c>
    </row>
    <row r="82" spans="1:11" ht="12.95" customHeight="1">
      <c r="A82" s="18" t="s">
        <v>2449</v>
      </c>
      <c r="B82" s="19" t="s">
        <v>2450</v>
      </c>
      <c r="C82" s="15" t="s">
        <v>2451</v>
      </c>
      <c r="D82" s="15" t="s">
        <v>2452</v>
      </c>
      <c r="E82" s="20">
        <v>3802</v>
      </c>
      <c r="F82" s="21">
        <v>723.95510000000002</v>
      </c>
      <c r="G82" s="22">
        <v>5.3E-3</v>
      </c>
      <c r="H82" s="39"/>
      <c r="I82" s="24"/>
      <c r="J82" s="49"/>
      <c r="K82" s="50" t="s">
        <v>4415</v>
      </c>
    </row>
    <row r="83" spans="1:11" ht="12.95" customHeight="1">
      <c r="A83" s="18" t="s">
        <v>2453</v>
      </c>
      <c r="B83" s="19" t="s">
        <v>2454</v>
      </c>
      <c r="C83" s="15" t="s">
        <v>2455</v>
      </c>
      <c r="D83" s="15" t="s">
        <v>2437</v>
      </c>
      <c r="E83" s="20">
        <v>4729</v>
      </c>
      <c r="F83" s="21">
        <v>715.70690000000002</v>
      </c>
      <c r="G83" s="22">
        <v>5.3E-3</v>
      </c>
      <c r="H83" s="39"/>
      <c r="I83" s="24"/>
      <c r="J83" s="49"/>
      <c r="K83" s="50" t="s">
        <v>4416</v>
      </c>
    </row>
    <row r="84" spans="1:11" ht="12.95" customHeight="1">
      <c r="A84" s="18" t="s">
        <v>2456</v>
      </c>
      <c r="B84" s="19" t="s">
        <v>2457</v>
      </c>
      <c r="C84" s="15" t="s">
        <v>2458</v>
      </c>
      <c r="D84" s="15" t="s">
        <v>2459</v>
      </c>
      <c r="E84" s="20">
        <v>241</v>
      </c>
      <c r="F84" s="21">
        <v>694.82479999999998</v>
      </c>
      <c r="G84" s="22">
        <v>5.1000000000000004E-3</v>
      </c>
      <c r="H84" s="39"/>
      <c r="I84" s="24"/>
      <c r="J84" s="49"/>
      <c r="K84" s="50" t="s">
        <v>4417</v>
      </c>
    </row>
    <row r="85" spans="1:11" ht="12.95" customHeight="1">
      <c r="A85" s="18" t="s">
        <v>2460</v>
      </c>
      <c r="B85" s="19" t="s">
        <v>2461</v>
      </c>
      <c r="C85" s="15" t="s">
        <v>2462</v>
      </c>
      <c r="D85" s="15" t="s">
        <v>2444</v>
      </c>
      <c r="E85" s="20">
        <v>1841</v>
      </c>
      <c r="F85" s="21">
        <v>693.75580000000002</v>
      </c>
      <c r="G85" s="22">
        <v>5.1000000000000004E-3</v>
      </c>
      <c r="H85" s="39"/>
      <c r="I85" s="24"/>
      <c r="J85" s="49"/>
      <c r="K85" s="50" t="s">
        <v>4418</v>
      </c>
    </row>
    <row r="86" spans="1:11" ht="12.95" customHeight="1">
      <c r="A86" s="18" t="s">
        <v>2463</v>
      </c>
      <c r="B86" s="19" t="s">
        <v>2464</v>
      </c>
      <c r="C86" s="15" t="s">
        <v>2465</v>
      </c>
      <c r="D86" s="15" t="s">
        <v>2413</v>
      </c>
      <c r="E86" s="20">
        <v>7986</v>
      </c>
      <c r="F86" s="21">
        <v>677.51859999999999</v>
      </c>
      <c r="G86" s="22">
        <v>5.0000000000000001E-3</v>
      </c>
      <c r="H86" s="39"/>
      <c r="I86" s="24"/>
      <c r="J86" s="49"/>
      <c r="K86" s="50" t="s">
        <v>4419</v>
      </c>
    </row>
    <row r="87" spans="1:11" ht="12.95" customHeight="1">
      <c r="A87" s="18" t="s">
        <v>2466</v>
      </c>
      <c r="B87" s="19" t="s">
        <v>2467</v>
      </c>
      <c r="C87" s="15" t="s">
        <v>2468</v>
      </c>
      <c r="D87" s="15" t="s">
        <v>2469</v>
      </c>
      <c r="E87" s="20">
        <v>7377</v>
      </c>
      <c r="F87" s="21">
        <v>664.05139999999994</v>
      </c>
      <c r="G87" s="22">
        <v>4.8999999999999998E-3</v>
      </c>
      <c r="H87" s="39"/>
      <c r="I87" s="24"/>
      <c r="J87" s="49"/>
      <c r="K87" s="50" t="s">
        <v>4420</v>
      </c>
    </row>
    <row r="88" spans="1:11" ht="12.95" customHeight="1">
      <c r="A88" s="18" t="s">
        <v>2470</v>
      </c>
      <c r="B88" s="19" t="s">
        <v>2471</v>
      </c>
      <c r="C88" s="15" t="s">
        <v>2472</v>
      </c>
      <c r="D88" s="15" t="s">
        <v>2473</v>
      </c>
      <c r="E88" s="20">
        <v>92000</v>
      </c>
      <c r="F88" s="21">
        <v>567.10609999999997</v>
      </c>
      <c r="G88" s="22">
        <v>4.1999999999999997E-3</v>
      </c>
      <c r="H88" s="39"/>
      <c r="I88" s="24"/>
      <c r="J88" s="49"/>
      <c r="K88" s="50" t="s">
        <v>4421</v>
      </c>
    </row>
    <row r="89" spans="1:11" ht="12.95" customHeight="1">
      <c r="A89" s="18" t="s">
        <v>2474</v>
      </c>
      <c r="B89" s="19" t="s">
        <v>2475</v>
      </c>
      <c r="C89" s="15" t="s">
        <v>2476</v>
      </c>
      <c r="D89" s="15" t="s">
        <v>2409</v>
      </c>
      <c r="E89" s="20">
        <v>3412</v>
      </c>
      <c r="F89" s="21">
        <v>502.73669999999998</v>
      </c>
      <c r="G89" s="22">
        <v>3.7000000000000002E-3</v>
      </c>
      <c r="H89" s="39"/>
      <c r="I89" s="24"/>
      <c r="J89" s="49"/>
      <c r="K89" s="50" t="s">
        <v>4422</v>
      </c>
    </row>
    <row r="90" spans="1:11" ht="12.95" customHeight="1">
      <c r="A90" s="18" t="s">
        <v>2477</v>
      </c>
      <c r="B90" s="19" t="s">
        <v>2478</v>
      </c>
      <c r="C90" s="15" t="s">
        <v>2479</v>
      </c>
      <c r="D90" s="15" t="s">
        <v>2480</v>
      </c>
      <c r="E90" s="20">
        <v>20096</v>
      </c>
      <c r="F90" s="21">
        <v>500.49639999999999</v>
      </c>
      <c r="G90" s="22">
        <v>3.7000000000000002E-3</v>
      </c>
      <c r="H90" s="39"/>
      <c r="I90" s="24"/>
      <c r="J90" s="49"/>
      <c r="K90" s="50" t="s">
        <v>4423</v>
      </c>
    </row>
    <row r="91" spans="1:11" ht="12.95" customHeight="1">
      <c r="A91" s="18" t="s">
        <v>2481</v>
      </c>
      <c r="B91" s="19" t="s">
        <v>2482</v>
      </c>
      <c r="C91" s="15" t="s">
        <v>2483</v>
      </c>
      <c r="D91" s="15" t="s">
        <v>2437</v>
      </c>
      <c r="E91" s="20">
        <v>1207</v>
      </c>
      <c r="F91" s="21">
        <v>466.56540000000001</v>
      </c>
      <c r="G91" s="22">
        <v>3.3999999999999998E-3</v>
      </c>
      <c r="H91" s="39"/>
      <c r="I91" s="24"/>
      <c r="J91" s="49"/>
      <c r="K91" s="50" t="s">
        <v>4424</v>
      </c>
    </row>
    <row r="92" spans="1:11" ht="12.95" customHeight="1">
      <c r="A92" s="18" t="s">
        <v>2484</v>
      </c>
      <c r="B92" s="19" t="s">
        <v>2485</v>
      </c>
      <c r="C92" s="15" t="s">
        <v>2486</v>
      </c>
      <c r="D92" s="15" t="s">
        <v>2487</v>
      </c>
      <c r="E92" s="20">
        <v>15876</v>
      </c>
      <c r="F92" s="21">
        <v>452.53320000000002</v>
      </c>
      <c r="G92" s="22">
        <v>3.3E-3</v>
      </c>
      <c r="H92" s="39"/>
      <c r="I92" s="24"/>
      <c r="J92" s="49"/>
      <c r="K92" s="50" t="s">
        <v>4425</v>
      </c>
    </row>
    <row r="93" spans="1:11" ht="12.95" customHeight="1">
      <c r="A93" s="18" t="s">
        <v>2488</v>
      </c>
      <c r="B93" s="19" t="s">
        <v>2489</v>
      </c>
      <c r="C93" s="15" t="s">
        <v>2490</v>
      </c>
      <c r="D93" s="15" t="s">
        <v>2480</v>
      </c>
      <c r="E93" s="20">
        <v>3466</v>
      </c>
      <c r="F93" s="21">
        <v>437.47190000000001</v>
      </c>
      <c r="G93" s="22">
        <v>3.2000000000000002E-3</v>
      </c>
      <c r="H93" s="39"/>
      <c r="I93" s="24"/>
      <c r="J93" s="49"/>
      <c r="K93" s="50" t="s">
        <v>4426</v>
      </c>
    </row>
    <row r="94" spans="1:11" ht="12.95" customHeight="1">
      <c r="A94" s="18" t="s">
        <v>2491</v>
      </c>
      <c r="B94" s="19" t="s">
        <v>2492</v>
      </c>
      <c r="C94" s="15" t="s">
        <v>2493</v>
      </c>
      <c r="D94" s="15" t="s">
        <v>945</v>
      </c>
      <c r="E94" s="20">
        <v>8726</v>
      </c>
      <c r="F94" s="21">
        <v>407.97230000000002</v>
      </c>
      <c r="G94" s="22">
        <v>3.0000000000000001E-3</v>
      </c>
      <c r="H94" s="39"/>
      <c r="I94" s="24"/>
      <c r="J94" s="49"/>
      <c r="K94" s="50" t="s">
        <v>4427</v>
      </c>
    </row>
    <row r="95" spans="1:11" ht="12.95" customHeight="1">
      <c r="A95" s="18" t="s">
        <v>2494</v>
      </c>
      <c r="B95" s="19" t="s">
        <v>2495</v>
      </c>
      <c r="C95" s="15" t="s">
        <v>2496</v>
      </c>
      <c r="D95" s="15" t="s">
        <v>2497</v>
      </c>
      <c r="E95" s="20">
        <v>1321</v>
      </c>
      <c r="F95" s="21">
        <v>397.84350000000001</v>
      </c>
      <c r="G95" s="22">
        <v>2.8999999999999998E-3</v>
      </c>
      <c r="H95" s="39"/>
      <c r="I95" s="24"/>
      <c r="J95" s="49"/>
      <c r="K95" s="50" t="s">
        <v>4428</v>
      </c>
    </row>
    <row r="96" spans="1:11" ht="12.95" customHeight="1">
      <c r="A96" s="18" t="s">
        <v>2498</v>
      </c>
      <c r="B96" s="19" t="s">
        <v>2499</v>
      </c>
      <c r="C96" s="15" t="s">
        <v>2500</v>
      </c>
      <c r="D96" s="15" t="s">
        <v>2501</v>
      </c>
      <c r="E96" s="20">
        <v>4188</v>
      </c>
      <c r="F96" s="21">
        <v>387.62060000000002</v>
      </c>
      <c r="G96" s="22">
        <v>2.8E-3</v>
      </c>
      <c r="H96" s="39"/>
      <c r="I96" s="24"/>
      <c r="J96" s="49"/>
      <c r="K96" s="50" t="s">
        <v>4429</v>
      </c>
    </row>
    <row r="97" spans="1:11" ht="12.95" customHeight="1">
      <c r="A97" s="18" t="s">
        <v>2502</v>
      </c>
      <c r="B97" s="19" t="s">
        <v>2503</v>
      </c>
      <c r="C97" s="15" t="s">
        <v>2504</v>
      </c>
      <c r="D97" s="15" t="s">
        <v>2505</v>
      </c>
      <c r="E97" s="20">
        <v>68661</v>
      </c>
      <c r="F97" s="21">
        <v>358.40480000000002</v>
      </c>
      <c r="G97" s="22">
        <v>2.5999999999999999E-3</v>
      </c>
      <c r="H97" s="39"/>
      <c r="I97" s="24"/>
      <c r="J97" s="49"/>
      <c r="K97" s="50" t="s">
        <v>4430</v>
      </c>
    </row>
    <row r="98" spans="1:11" ht="12.95" customHeight="1">
      <c r="A98" s="18" t="s">
        <v>2506</v>
      </c>
      <c r="B98" s="19" t="s">
        <v>2507</v>
      </c>
      <c r="C98" s="15" t="s">
        <v>2508</v>
      </c>
      <c r="D98" s="15" t="s">
        <v>2409</v>
      </c>
      <c r="E98" s="20">
        <v>12786</v>
      </c>
      <c r="F98" s="21">
        <v>325.38</v>
      </c>
      <c r="G98" s="22">
        <v>2.3999999999999998E-3</v>
      </c>
      <c r="H98" s="39"/>
      <c r="I98" s="24"/>
      <c r="J98" s="49"/>
      <c r="K98" s="50" t="s">
        <v>4431</v>
      </c>
    </row>
    <row r="99" spans="1:11" ht="12.95" customHeight="1">
      <c r="A99" s="18" t="s">
        <v>2509</v>
      </c>
      <c r="B99" s="19" t="s">
        <v>2510</v>
      </c>
      <c r="C99" s="15" t="s">
        <v>2511</v>
      </c>
      <c r="D99" s="15" t="s">
        <v>2452</v>
      </c>
      <c r="E99" s="20">
        <v>99662</v>
      </c>
      <c r="F99" s="21">
        <v>258.7371</v>
      </c>
      <c r="G99" s="22">
        <v>1.9E-3</v>
      </c>
      <c r="H99" s="39"/>
      <c r="I99" s="24"/>
      <c r="J99" s="49"/>
      <c r="K99" s="50" t="s">
        <v>4432</v>
      </c>
    </row>
    <row r="100" spans="1:11" ht="12.95" customHeight="1">
      <c r="A100" s="18" t="s">
        <v>2512</v>
      </c>
      <c r="B100" s="19" t="s">
        <v>2513</v>
      </c>
      <c r="C100" s="15" t="s">
        <v>2514</v>
      </c>
      <c r="D100" s="15" t="s">
        <v>2409</v>
      </c>
      <c r="E100" s="20">
        <v>2680</v>
      </c>
      <c r="F100" s="21">
        <v>226.5385</v>
      </c>
      <c r="G100" s="22">
        <v>1.6999999999999999E-3</v>
      </c>
      <c r="H100" s="39"/>
      <c r="I100" s="24"/>
      <c r="J100" s="49"/>
      <c r="K100" s="50" t="s">
        <v>4433</v>
      </c>
    </row>
    <row r="101" spans="1:11" ht="12.95" customHeight="1">
      <c r="A101" s="5"/>
      <c r="B101" s="14" t="s">
        <v>168</v>
      </c>
      <c r="C101" s="15"/>
      <c r="D101" s="15"/>
      <c r="E101" s="15"/>
      <c r="F101" s="25">
        <v>24079.0098</v>
      </c>
      <c r="G101" s="26">
        <v>0.17680000000000001</v>
      </c>
      <c r="H101" s="27"/>
      <c r="I101" s="28"/>
      <c r="J101" s="54"/>
      <c r="K101" s="55"/>
    </row>
    <row r="102" spans="1:11" ht="12.95" customHeight="1">
      <c r="A102" s="5"/>
      <c r="B102" s="29" t="s">
        <v>171</v>
      </c>
      <c r="C102" s="30"/>
      <c r="D102" s="2"/>
      <c r="E102" s="30"/>
      <c r="F102" s="25">
        <v>24079.0098</v>
      </c>
      <c r="G102" s="26">
        <v>0.17680000000000001</v>
      </c>
      <c r="H102" s="27"/>
      <c r="I102" s="28"/>
      <c r="J102" s="51"/>
      <c r="K102" s="52"/>
    </row>
    <row r="103" spans="1:11" ht="12.95" customHeight="1">
      <c r="A103" s="5"/>
      <c r="B103" s="14" t="s">
        <v>172</v>
      </c>
      <c r="C103" s="15"/>
      <c r="D103" s="15"/>
      <c r="E103" s="15"/>
      <c r="F103" s="15"/>
      <c r="G103" s="15"/>
      <c r="H103" s="16"/>
      <c r="I103" s="17"/>
      <c r="J103" s="49"/>
      <c r="K103" s="50"/>
    </row>
    <row r="104" spans="1:11" ht="12.95" customHeight="1">
      <c r="A104" s="18" t="s">
        <v>173</v>
      </c>
      <c r="B104" s="19" t="s">
        <v>174</v>
      </c>
      <c r="C104" s="15"/>
      <c r="D104" s="15"/>
      <c r="E104" s="20"/>
      <c r="F104" s="21">
        <v>4526.4952999999996</v>
      </c>
      <c r="G104" s="22">
        <v>3.32E-2</v>
      </c>
      <c r="H104" s="23">
        <v>6.6500473568950266E-2</v>
      </c>
      <c r="I104" s="24"/>
      <c r="J104" s="49"/>
      <c r="K104" s="50"/>
    </row>
    <row r="105" spans="1:11" ht="12.95" customHeight="1">
      <c r="A105" s="5"/>
      <c r="B105" s="14" t="s">
        <v>168</v>
      </c>
      <c r="C105" s="15"/>
      <c r="D105" s="15"/>
      <c r="E105" s="15"/>
      <c r="F105" s="25">
        <v>4526.4952999999996</v>
      </c>
      <c r="G105" s="26">
        <v>3.32E-2</v>
      </c>
      <c r="H105" s="27"/>
      <c r="I105" s="28"/>
      <c r="J105" s="54"/>
      <c r="K105" s="55"/>
    </row>
    <row r="106" spans="1:11" ht="12.95" customHeight="1">
      <c r="A106" s="5"/>
      <c r="B106" s="29" t="s">
        <v>171</v>
      </c>
      <c r="C106" s="30"/>
      <c r="D106" s="2"/>
      <c r="E106" s="30"/>
      <c r="F106" s="25">
        <v>4526.4952999999996</v>
      </c>
      <c r="G106" s="26">
        <v>3.32E-2</v>
      </c>
      <c r="H106" s="27"/>
      <c r="I106" s="28"/>
      <c r="J106" s="51"/>
      <c r="K106" s="52"/>
    </row>
    <row r="107" spans="1:11" ht="12.95" customHeight="1">
      <c r="A107" s="5"/>
      <c r="B107" s="29" t="s">
        <v>175</v>
      </c>
      <c r="C107" s="15"/>
      <c r="D107" s="2"/>
      <c r="E107" s="15"/>
      <c r="F107" s="31">
        <v>441.55459999999999</v>
      </c>
      <c r="G107" s="26">
        <v>3.3E-3</v>
      </c>
      <c r="H107" s="27"/>
      <c r="I107" s="28"/>
      <c r="J107" s="53"/>
      <c r="K107" s="56"/>
    </row>
    <row r="108" spans="1:11" ht="12.95" customHeight="1" thickBot="1">
      <c r="A108" s="5"/>
      <c r="B108" s="32" t="s">
        <v>176</v>
      </c>
      <c r="C108" s="33"/>
      <c r="D108" s="33"/>
      <c r="E108" s="33"/>
      <c r="F108" s="34">
        <v>136205.34</v>
      </c>
      <c r="G108" s="35">
        <v>1</v>
      </c>
      <c r="H108" s="36"/>
      <c r="I108" s="37"/>
      <c r="J108" s="57"/>
      <c r="K108" s="58"/>
    </row>
    <row r="109" spans="1:11" ht="12.95" customHeight="1">
      <c r="A109" s="5"/>
      <c r="B109" s="7"/>
      <c r="C109" s="5"/>
      <c r="D109" s="5"/>
      <c r="E109" s="5"/>
      <c r="F109" s="5"/>
      <c r="G109" s="5"/>
      <c r="H109" s="5"/>
      <c r="I109" s="5"/>
      <c r="J109" s="5"/>
    </row>
    <row r="110" spans="1:11" ht="12.95" customHeight="1">
      <c r="A110" s="5"/>
      <c r="B110" s="45" t="s">
        <v>4489</v>
      </c>
      <c r="C110" s="46"/>
      <c r="D110" s="46"/>
      <c r="E110" s="46"/>
      <c r="F110" s="46"/>
      <c r="G110" s="5"/>
      <c r="H110" s="5"/>
      <c r="I110" s="5"/>
      <c r="J110" s="5"/>
    </row>
    <row r="111" spans="1:11" ht="12.95" customHeight="1">
      <c r="A111" s="5"/>
      <c r="B111" s="45" t="s">
        <v>4490</v>
      </c>
      <c r="C111" s="46"/>
      <c r="D111" s="46"/>
      <c r="E111" s="46"/>
      <c r="F111" s="46"/>
      <c r="G111" s="5"/>
      <c r="H111" s="5"/>
      <c r="I111" s="5"/>
      <c r="J111" s="5"/>
    </row>
    <row r="112" spans="1:11" ht="26.1" customHeight="1">
      <c r="A112" s="5"/>
      <c r="B112" s="45" t="s">
        <v>4387</v>
      </c>
      <c r="C112" s="46"/>
      <c r="D112" s="46"/>
      <c r="E112" s="46"/>
      <c r="F112" s="46"/>
      <c r="G112" s="4"/>
      <c r="H112" s="4"/>
      <c r="I112" s="4"/>
      <c r="J112" s="5"/>
    </row>
    <row r="113" spans="1:10" ht="12.95" customHeight="1">
      <c r="A113" s="5"/>
      <c r="B113" s="45" t="s">
        <v>4388</v>
      </c>
      <c r="C113" s="46"/>
      <c r="D113" s="46"/>
      <c r="E113" s="46"/>
      <c r="F113" s="46"/>
      <c r="G113" s="4"/>
      <c r="H113" s="4"/>
      <c r="I113" s="4"/>
      <c r="J113" s="5"/>
    </row>
    <row r="114" spans="1:10" ht="12.95" customHeight="1">
      <c r="A114" s="5"/>
      <c r="B114" s="4" t="s">
        <v>178</v>
      </c>
      <c r="C114" s="5"/>
      <c r="D114" s="5"/>
      <c r="E114" s="5"/>
      <c r="F114" s="5"/>
      <c r="G114" s="5"/>
      <c r="H114" s="5"/>
      <c r="I114" s="5"/>
      <c r="J114" s="5"/>
    </row>
    <row r="115" spans="1:10" ht="12.95" customHeight="1">
      <c r="A115" s="5"/>
      <c r="B115" s="4" t="s">
        <v>179</v>
      </c>
      <c r="C115" s="4"/>
      <c r="D115" s="4"/>
      <c r="E115" s="4"/>
      <c r="F115" s="4"/>
      <c r="G115" s="5"/>
      <c r="H115" s="5"/>
      <c r="I115" s="5"/>
      <c r="J115" s="5"/>
    </row>
    <row r="116" spans="1:10" ht="12.95" customHeight="1">
      <c r="A116" s="5"/>
      <c r="B116" s="64"/>
      <c r="C116" s="64"/>
      <c r="D116" s="64"/>
      <c r="E116" s="64"/>
      <c r="F116" s="64"/>
      <c r="G116" s="64"/>
      <c r="H116" s="64"/>
      <c r="I116" s="64"/>
      <c r="J116" s="5"/>
    </row>
    <row r="117" spans="1:10">
      <c r="A117" s="5"/>
      <c r="B117" s="4"/>
      <c r="C117" s="4"/>
      <c r="D117" s="4"/>
      <c r="E117" s="4"/>
      <c r="F117" s="4"/>
      <c r="G117" s="4"/>
      <c r="H117" s="4"/>
      <c r="I117" s="4"/>
    </row>
    <row r="118" spans="1:10">
      <c r="A118" s="5"/>
      <c r="B118" s="4"/>
      <c r="C118" s="4"/>
      <c r="D118" s="4"/>
      <c r="E118" s="4"/>
      <c r="F118" s="4"/>
    </row>
    <row r="119" spans="1:10">
      <c r="A119" s="5"/>
      <c r="B119" s="4"/>
      <c r="C119" s="4"/>
      <c r="D119" s="4"/>
      <c r="E119" s="4"/>
      <c r="F119" s="4"/>
    </row>
    <row r="120" spans="1:10">
      <c r="A120" s="5"/>
      <c r="B120" s="5"/>
      <c r="C120" s="65" t="s">
        <v>2515</v>
      </c>
      <c r="D120" s="65"/>
      <c r="E120" s="65"/>
      <c r="F120" s="65"/>
    </row>
    <row r="121" spans="1:10">
      <c r="A121" s="5"/>
      <c r="B121" s="38" t="s">
        <v>181</v>
      </c>
      <c r="C121" s="65" t="s">
        <v>182</v>
      </c>
      <c r="D121" s="65"/>
      <c r="E121" s="65"/>
      <c r="F121" s="65"/>
    </row>
    <row r="122" spans="1:10">
      <c r="A122" s="5"/>
      <c r="B122" s="5"/>
      <c r="C122" s="63"/>
      <c r="D122" s="63"/>
      <c r="E122" s="5"/>
      <c r="F122" s="5"/>
    </row>
  </sheetData>
  <autoFilter ref="A4:K122" xr:uid="{00000000-0009-0000-0000-000017000000}"/>
  <mergeCells count="4">
    <mergeCell ref="C122:D122"/>
    <mergeCell ref="C120:F120"/>
    <mergeCell ref="C121:F121"/>
    <mergeCell ref="B116:I116"/>
  </mergeCells>
  <hyperlinks>
    <hyperlink ref="A1" location="AxisESGIntegrationStrategyFund" display="AXISESG" xr:uid="{00000000-0004-0000-1700-000000000000}"/>
    <hyperlink ref="B1" location="AxisESGIntegrationStrategyFund" display="Axis ESG Integration Strategy Fund" xr:uid="{00000000-0004-0000-17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outlinePr summaryBelow="0"/>
  </sheetPr>
  <dimension ref="A1:K2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1" ht="15.95" customHeight="1">
      <c r="A1" s="3" t="s">
        <v>50</v>
      </c>
      <c r="B1" s="4" t="s">
        <v>51</v>
      </c>
      <c r="C1" s="5"/>
      <c r="D1" s="5"/>
      <c r="E1" s="5"/>
      <c r="F1" s="5"/>
      <c r="G1" s="5"/>
      <c r="H1" s="5"/>
      <c r="I1" s="5"/>
      <c r="J1" s="5"/>
    </row>
    <row r="2" spans="1:11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1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1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1" ht="12.95" customHeight="1">
      <c r="A5" s="5"/>
      <c r="B5" s="14" t="s">
        <v>172</v>
      </c>
      <c r="C5" s="15"/>
      <c r="D5" s="15"/>
      <c r="E5" s="15"/>
      <c r="F5" s="15"/>
      <c r="G5" s="15"/>
      <c r="H5" s="16"/>
      <c r="I5" s="17"/>
      <c r="J5" s="5"/>
    </row>
    <row r="6" spans="1:11" ht="12.95" customHeight="1">
      <c r="A6" s="18" t="s">
        <v>173</v>
      </c>
      <c r="B6" s="19" t="s">
        <v>174</v>
      </c>
      <c r="C6" s="15"/>
      <c r="D6" s="15"/>
      <c r="E6" s="41"/>
      <c r="F6" s="21">
        <v>28.474799999999998</v>
      </c>
      <c r="G6" s="22">
        <v>2.8999999999999998E-3</v>
      </c>
      <c r="H6" s="23">
        <v>6.650029830510408E-2</v>
      </c>
      <c r="I6" s="24"/>
      <c r="J6" s="5"/>
    </row>
    <row r="7" spans="1:11" ht="12.95" customHeight="1">
      <c r="A7" s="5"/>
      <c r="B7" s="14" t="s">
        <v>168</v>
      </c>
      <c r="C7" s="15"/>
      <c r="D7" s="15"/>
      <c r="E7" s="15"/>
      <c r="F7" s="25">
        <v>28.474799999999998</v>
      </c>
      <c r="G7" s="26">
        <v>2.8999999999999998E-3</v>
      </c>
      <c r="H7" s="27"/>
      <c r="I7" s="28"/>
      <c r="J7" s="5"/>
    </row>
    <row r="8" spans="1:11" ht="12.95" customHeight="1">
      <c r="A8" s="5"/>
      <c r="B8" s="29" t="s">
        <v>171</v>
      </c>
      <c r="C8" s="30"/>
      <c r="D8" s="2"/>
      <c r="E8" s="30"/>
      <c r="F8" s="25">
        <v>28.474799999999998</v>
      </c>
      <c r="G8" s="26">
        <v>2.8999999999999998E-3</v>
      </c>
      <c r="H8" s="27"/>
      <c r="I8" s="28"/>
      <c r="J8" s="5"/>
    </row>
    <row r="9" spans="1:11" ht="12.95" customHeight="1">
      <c r="A9" s="5"/>
      <c r="B9" s="14" t="s">
        <v>2516</v>
      </c>
      <c r="C9" s="15"/>
      <c r="D9" s="15"/>
      <c r="E9" s="15"/>
      <c r="F9" s="15"/>
      <c r="G9" s="15"/>
      <c r="H9" s="16"/>
      <c r="I9" s="17"/>
      <c r="J9" s="5"/>
    </row>
    <row r="10" spans="1:11" ht="12.95" customHeight="1">
      <c r="A10" s="18" t="s">
        <v>2517</v>
      </c>
      <c r="B10" s="19" t="s">
        <v>2518</v>
      </c>
      <c r="C10" s="15"/>
      <c r="D10" s="15"/>
      <c r="E10" s="20">
        <v>11980.947399999999</v>
      </c>
      <c r="F10" s="21">
        <v>9417.1936000000005</v>
      </c>
      <c r="G10" s="22">
        <v>0.97230000000000005</v>
      </c>
      <c r="H10" s="23"/>
      <c r="I10" s="24"/>
      <c r="J10" s="5"/>
    </row>
    <row r="11" spans="1:11" ht="12.95" customHeight="1">
      <c r="A11" s="5"/>
      <c r="B11" s="14" t="s">
        <v>168</v>
      </c>
      <c r="C11" s="15"/>
      <c r="D11" s="15"/>
      <c r="E11" s="15"/>
      <c r="F11" s="25">
        <v>9417.1936000000005</v>
      </c>
      <c r="G11" s="26">
        <v>0.97230000000000005</v>
      </c>
      <c r="H11" s="27"/>
      <c r="I11" s="28"/>
      <c r="J11" s="5"/>
    </row>
    <row r="12" spans="1:11" ht="12.95" customHeight="1">
      <c r="A12" s="5"/>
      <c r="B12" s="29" t="s">
        <v>171</v>
      </c>
      <c r="C12" s="30"/>
      <c r="D12" s="2"/>
      <c r="E12" s="30"/>
      <c r="F12" s="25">
        <v>9417.1936000000005</v>
      </c>
      <c r="G12" s="26">
        <v>0.97230000000000005</v>
      </c>
      <c r="H12" s="27"/>
      <c r="I12" s="28"/>
      <c r="J12" s="5"/>
    </row>
    <row r="13" spans="1:11" ht="12.95" customHeight="1">
      <c r="A13" s="5"/>
      <c r="B13" s="29" t="s">
        <v>175</v>
      </c>
      <c r="C13" s="15"/>
      <c r="D13" s="2"/>
      <c r="E13" s="15"/>
      <c r="F13" s="31">
        <v>239.55160000000001</v>
      </c>
      <c r="G13" s="26">
        <v>2.4799999999999999E-2</v>
      </c>
      <c r="H13" s="27"/>
      <c r="I13" s="28"/>
      <c r="J13" s="5"/>
      <c r="K13" s="44"/>
    </row>
    <row r="14" spans="1:11" ht="12.95" customHeight="1">
      <c r="A14" s="5"/>
      <c r="B14" s="32" t="s">
        <v>176</v>
      </c>
      <c r="C14" s="33"/>
      <c r="D14" s="33"/>
      <c r="E14" s="33"/>
      <c r="F14" s="34">
        <v>9685.2199999999993</v>
      </c>
      <c r="G14" s="35">
        <v>1</v>
      </c>
      <c r="H14" s="36"/>
      <c r="I14" s="37"/>
      <c r="J14" s="5"/>
    </row>
    <row r="15" spans="1:11" ht="12.95" customHeight="1">
      <c r="A15" s="5"/>
      <c r="B15" s="7"/>
      <c r="C15" s="5"/>
      <c r="D15" s="5"/>
      <c r="E15" s="5"/>
      <c r="F15" s="5"/>
      <c r="G15" s="5"/>
      <c r="H15" s="5"/>
      <c r="I15" s="5"/>
      <c r="J15" s="5"/>
    </row>
    <row r="16" spans="1:11" ht="12.95" customHeight="1">
      <c r="A16" s="5"/>
      <c r="B16" s="4" t="s">
        <v>177</v>
      </c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178</v>
      </c>
      <c r="C17" s="5"/>
      <c r="D17" s="5"/>
      <c r="E17" s="5"/>
      <c r="F17" s="5"/>
      <c r="G17" s="5"/>
      <c r="H17" s="5"/>
      <c r="I17" s="5"/>
      <c r="J17" s="5"/>
    </row>
    <row r="18" spans="1:10" ht="26.1" customHeight="1">
      <c r="A18" s="5"/>
      <c r="B18" s="64" t="s">
        <v>179</v>
      </c>
      <c r="C18" s="64"/>
      <c r="D18" s="64"/>
      <c r="E18" s="64"/>
      <c r="F18" s="64"/>
      <c r="G18" s="64"/>
      <c r="H18" s="64"/>
      <c r="I18" s="64"/>
      <c r="J18" s="5"/>
    </row>
    <row r="19" spans="1:10" ht="12.95" customHeight="1">
      <c r="A19" s="5"/>
      <c r="B19" s="64"/>
      <c r="C19" s="64"/>
      <c r="D19" s="64"/>
      <c r="E19" s="64"/>
      <c r="F19" s="64"/>
      <c r="G19" s="64"/>
      <c r="H19" s="64"/>
      <c r="I19" s="64"/>
      <c r="J19" s="5"/>
    </row>
    <row r="20" spans="1:10" ht="12.95" customHeight="1">
      <c r="A20" s="5"/>
      <c r="B20" s="4"/>
      <c r="C20" s="4"/>
      <c r="D20" s="4"/>
      <c r="E20" s="4"/>
      <c r="F20" s="4"/>
      <c r="G20" s="4"/>
      <c r="H20" s="4"/>
      <c r="I20" s="4"/>
      <c r="J20" s="5"/>
    </row>
    <row r="21" spans="1:10" ht="12.95" customHeight="1">
      <c r="A21" s="5"/>
      <c r="B21" s="4"/>
      <c r="C21" s="4"/>
      <c r="D21" s="4"/>
      <c r="E21" s="4"/>
      <c r="F21" s="4"/>
      <c r="G21" s="4"/>
      <c r="H21" s="4"/>
      <c r="I21" s="4"/>
      <c r="J21" s="5"/>
    </row>
    <row r="22" spans="1:10" ht="12.95" customHeight="1">
      <c r="A22" s="5"/>
      <c r="B22" s="66" t="s">
        <v>4385</v>
      </c>
      <c r="C22" s="66"/>
      <c r="D22" s="66"/>
      <c r="E22" s="66"/>
      <c r="F22" s="5"/>
      <c r="G22" s="5"/>
      <c r="H22" s="5"/>
      <c r="I22" s="5"/>
      <c r="J22" s="5"/>
    </row>
    <row r="23" spans="1:10" ht="12.95" customHeight="1">
      <c r="A23" s="5"/>
      <c r="B23" s="64"/>
      <c r="C23" s="64"/>
      <c r="D23" s="64"/>
      <c r="E23" s="64"/>
      <c r="F23" s="64"/>
      <c r="G23" s="64"/>
      <c r="H23" s="64"/>
      <c r="I23" s="64"/>
      <c r="J23" s="5"/>
    </row>
    <row r="24" spans="1:10" ht="12.95" customHeight="1">
      <c r="A24" s="5"/>
      <c r="B24" s="5"/>
      <c r="C24" s="65" t="s">
        <v>2519</v>
      </c>
      <c r="D24" s="65"/>
      <c r="E24" s="65"/>
      <c r="F24" s="65"/>
      <c r="G24" s="5"/>
      <c r="H24" s="5"/>
      <c r="I24" s="5"/>
      <c r="J24" s="5"/>
    </row>
    <row r="25" spans="1:10" ht="12.95" customHeight="1">
      <c r="A25" s="5"/>
      <c r="B25" s="38" t="s">
        <v>181</v>
      </c>
      <c r="C25" s="65" t="s">
        <v>182</v>
      </c>
      <c r="D25" s="65"/>
      <c r="E25" s="65"/>
      <c r="F25" s="65"/>
      <c r="G25" s="5"/>
      <c r="H25" s="5"/>
      <c r="I25" s="5"/>
      <c r="J25" s="5"/>
    </row>
    <row r="26" spans="1:10" ht="120.95" customHeight="1">
      <c r="A26" s="5"/>
      <c r="B26" s="5"/>
      <c r="C26" s="63"/>
      <c r="D26" s="63"/>
      <c r="E26" s="5"/>
      <c r="F26" s="5"/>
      <c r="G26" s="5"/>
      <c r="H26" s="5"/>
      <c r="I26" s="5"/>
      <c r="J26" s="5"/>
    </row>
  </sheetData>
  <mergeCells count="7">
    <mergeCell ref="C25:F25"/>
    <mergeCell ref="C26:D26"/>
    <mergeCell ref="B18:I18"/>
    <mergeCell ref="B19:I19"/>
    <mergeCell ref="B22:E22"/>
    <mergeCell ref="B23:I23"/>
    <mergeCell ref="C24:F24"/>
  </mergeCells>
  <hyperlinks>
    <hyperlink ref="A1" location="AxisSilverETF" display="AXISETS" xr:uid="{00000000-0004-0000-1800-000000000000}"/>
    <hyperlink ref="B1" location="AxisSilverETF" display="Axis Silver ETF" xr:uid="{00000000-0004-0000-18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outlinePr summaryBelow="0"/>
  </sheetPr>
  <dimension ref="A1:K60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52</v>
      </c>
      <c r="B1" s="4" t="s">
        <v>53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271</v>
      </c>
      <c r="B7" s="19" t="s">
        <v>272</v>
      </c>
      <c r="C7" s="15" t="s">
        <v>273</v>
      </c>
      <c r="D7" s="15" t="s">
        <v>274</v>
      </c>
      <c r="E7" s="20">
        <v>2778117</v>
      </c>
      <c r="F7" s="21">
        <v>106142.1272</v>
      </c>
      <c r="G7" s="22">
        <v>7.6399999999999996E-2</v>
      </c>
      <c r="H7" s="39"/>
      <c r="I7" s="24"/>
      <c r="J7" s="5"/>
    </row>
    <row r="8" spans="1:10" ht="12.95" customHeight="1">
      <c r="A8" s="18" t="s">
        <v>859</v>
      </c>
      <c r="B8" s="19" t="s">
        <v>860</v>
      </c>
      <c r="C8" s="15" t="s">
        <v>861</v>
      </c>
      <c r="D8" s="15" t="s">
        <v>462</v>
      </c>
      <c r="E8" s="20">
        <v>2301254</v>
      </c>
      <c r="F8" s="21">
        <v>105945.1317</v>
      </c>
      <c r="G8" s="22">
        <v>7.6300000000000007E-2</v>
      </c>
      <c r="H8" s="39"/>
      <c r="I8" s="24"/>
      <c r="J8" s="5"/>
    </row>
    <row r="9" spans="1:10" ht="12.95" customHeight="1">
      <c r="A9" s="18" t="s">
        <v>2368</v>
      </c>
      <c r="B9" s="19" t="s">
        <v>2369</v>
      </c>
      <c r="C9" s="15" t="s">
        <v>2370</v>
      </c>
      <c r="D9" s="15" t="s">
        <v>305</v>
      </c>
      <c r="E9" s="20">
        <v>6932823</v>
      </c>
      <c r="F9" s="21">
        <v>104068.6061</v>
      </c>
      <c r="G9" s="22">
        <v>7.4899999999999994E-2</v>
      </c>
      <c r="H9" s="39"/>
      <c r="I9" s="24"/>
      <c r="J9" s="5"/>
    </row>
    <row r="10" spans="1:10" ht="12.95" customHeight="1">
      <c r="A10" s="18" t="s">
        <v>801</v>
      </c>
      <c r="B10" s="19" t="s">
        <v>802</v>
      </c>
      <c r="C10" s="15" t="s">
        <v>803</v>
      </c>
      <c r="D10" s="15" t="s">
        <v>278</v>
      </c>
      <c r="E10" s="20">
        <v>1440971</v>
      </c>
      <c r="F10" s="21">
        <v>99766.347699999998</v>
      </c>
      <c r="G10" s="22">
        <v>7.1800000000000003E-2</v>
      </c>
      <c r="H10" s="39"/>
      <c r="I10" s="24"/>
      <c r="J10" s="5"/>
    </row>
    <row r="11" spans="1:10" ht="12.95" customHeight="1">
      <c r="A11" s="18" t="s">
        <v>1665</v>
      </c>
      <c r="B11" s="19" t="s">
        <v>1666</v>
      </c>
      <c r="C11" s="15" t="s">
        <v>1667</v>
      </c>
      <c r="D11" s="15" t="s">
        <v>317</v>
      </c>
      <c r="E11" s="20">
        <v>3182477</v>
      </c>
      <c r="F11" s="21">
        <v>97033.723700000002</v>
      </c>
      <c r="G11" s="22">
        <v>6.9800000000000001E-2</v>
      </c>
      <c r="H11" s="39"/>
      <c r="I11" s="24"/>
      <c r="J11" s="5"/>
    </row>
    <row r="12" spans="1:10" ht="12.95" customHeight="1">
      <c r="A12" s="18" t="s">
        <v>261</v>
      </c>
      <c r="B12" s="19" t="s">
        <v>262</v>
      </c>
      <c r="C12" s="15" t="s">
        <v>263</v>
      </c>
      <c r="D12" s="15" t="s">
        <v>260</v>
      </c>
      <c r="E12" s="20">
        <v>8323068</v>
      </c>
      <c r="F12" s="21">
        <v>95748.574299999993</v>
      </c>
      <c r="G12" s="22">
        <v>6.8900000000000003E-2</v>
      </c>
      <c r="H12" s="39"/>
      <c r="I12" s="24"/>
      <c r="J12" s="5"/>
    </row>
    <row r="13" spans="1:10" ht="12.95" customHeight="1">
      <c r="A13" s="18" t="s">
        <v>843</v>
      </c>
      <c r="B13" s="19" t="s">
        <v>844</v>
      </c>
      <c r="C13" s="15" t="s">
        <v>845</v>
      </c>
      <c r="D13" s="15" t="s">
        <v>294</v>
      </c>
      <c r="E13" s="20">
        <v>768018</v>
      </c>
      <c r="F13" s="21">
        <v>68381.634699999995</v>
      </c>
      <c r="G13" s="22">
        <v>4.9200000000000001E-2</v>
      </c>
      <c r="H13" s="39"/>
      <c r="I13" s="24"/>
      <c r="J13" s="5"/>
    </row>
    <row r="14" spans="1:10" ht="12.95" customHeight="1">
      <c r="A14" s="18" t="s">
        <v>264</v>
      </c>
      <c r="B14" s="19" t="s">
        <v>265</v>
      </c>
      <c r="C14" s="15" t="s">
        <v>266</v>
      </c>
      <c r="D14" s="15" t="s">
        <v>267</v>
      </c>
      <c r="E14" s="20">
        <v>2232716</v>
      </c>
      <c r="F14" s="21">
        <v>65507.8874</v>
      </c>
      <c r="G14" s="22">
        <v>4.7199999999999999E-2</v>
      </c>
      <c r="H14" s="39"/>
      <c r="I14" s="24"/>
      <c r="J14" s="5"/>
    </row>
    <row r="15" spans="1:10" ht="12.95" customHeight="1">
      <c r="A15" s="18" t="s">
        <v>820</v>
      </c>
      <c r="B15" s="19" t="s">
        <v>821</v>
      </c>
      <c r="C15" s="15" t="s">
        <v>822</v>
      </c>
      <c r="D15" s="15" t="s">
        <v>278</v>
      </c>
      <c r="E15" s="20">
        <v>3894424</v>
      </c>
      <c r="F15" s="21">
        <v>62894.9476</v>
      </c>
      <c r="G15" s="22">
        <v>4.53E-2</v>
      </c>
      <c r="H15" s="39"/>
      <c r="I15" s="24"/>
      <c r="J15" s="5"/>
    </row>
    <row r="16" spans="1:10" ht="12.95" customHeight="1">
      <c r="A16" s="18" t="s">
        <v>874</v>
      </c>
      <c r="B16" s="19" t="s">
        <v>875</v>
      </c>
      <c r="C16" s="15" t="s">
        <v>876</v>
      </c>
      <c r="D16" s="15" t="s">
        <v>462</v>
      </c>
      <c r="E16" s="20">
        <v>879810</v>
      </c>
      <c r="F16" s="21">
        <v>53261.497900000002</v>
      </c>
      <c r="G16" s="22">
        <v>3.8300000000000001E-2</v>
      </c>
      <c r="H16" s="39"/>
      <c r="I16" s="24"/>
      <c r="J16" s="5"/>
    </row>
    <row r="17" spans="1:10" ht="12.95" customHeight="1">
      <c r="A17" s="18" t="s">
        <v>298</v>
      </c>
      <c r="B17" s="19" t="s">
        <v>299</v>
      </c>
      <c r="C17" s="15" t="s">
        <v>300</v>
      </c>
      <c r="D17" s="15" t="s">
        <v>301</v>
      </c>
      <c r="E17" s="20">
        <v>3924119</v>
      </c>
      <c r="F17" s="21">
        <v>51888.625500000002</v>
      </c>
      <c r="G17" s="22">
        <v>3.73E-2</v>
      </c>
      <c r="H17" s="39"/>
      <c r="I17" s="24"/>
      <c r="J17" s="5"/>
    </row>
    <row r="18" spans="1:10" ht="12.95" customHeight="1">
      <c r="A18" s="18" t="s">
        <v>922</v>
      </c>
      <c r="B18" s="19" t="s">
        <v>923</v>
      </c>
      <c r="C18" s="15" t="s">
        <v>924</v>
      </c>
      <c r="D18" s="15" t="s">
        <v>278</v>
      </c>
      <c r="E18" s="20">
        <v>4261035</v>
      </c>
      <c r="F18" s="21">
        <v>50846.930699999997</v>
      </c>
      <c r="G18" s="22">
        <v>3.6600000000000001E-2</v>
      </c>
      <c r="H18" s="39"/>
      <c r="I18" s="24"/>
      <c r="J18" s="5"/>
    </row>
    <row r="19" spans="1:10" ht="12.95" customHeight="1">
      <c r="A19" s="18" t="s">
        <v>346</v>
      </c>
      <c r="B19" s="19" t="s">
        <v>347</v>
      </c>
      <c r="C19" s="15" t="s">
        <v>348</v>
      </c>
      <c r="D19" s="15" t="s">
        <v>349</v>
      </c>
      <c r="E19" s="20">
        <v>5537500</v>
      </c>
      <c r="F19" s="21">
        <v>49386.193800000001</v>
      </c>
      <c r="G19" s="22">
        <v>3.5499999999999997E-2</v>
      </c>
      <c r="H19" s="39"/>
      <c r="I19" s="24"/>
      <c r="J19" s="5"/>
    </row>
    <row r="20" spans="1:10" ht="12.95" customHeight="1">
      <c r="A20" s="18" t="s">
        <v>283</v>
      </c>
      <c r="B20" s="19" t="s">
        <v>284</v>
      </c>
      <c r="C20" s="15" t="s">
        <v>285</v>
      </c>
      <c r="D20" s="15" t="s">
        <v>286</v>
      </c>
      <c r="E20" s="20">
        <v>7157592</v>
      </c>
      <c r="F20" s="21">
        <v>44760.001600000003</v>
      </c>
      <c r="G20" s="22">
        <v>3.2199999999999999E-2</v>
      </c>
      <c r="H20" s="39"/>
      <c r="I20" s="24"/>
      <c r="J20" s="5"/>
    </row>
    <row r="21" spans="1:10" ht="12.95" customHeight="1">
      <c r="A21" s="18" t="s">
        <v>449</v>
      </c>
      <c r="B21" s="19" t="s">
        <v>450</v>
      </c>
      <c r="C21" s="15" t="s">
        <v>451</v>
      </c>
      <c r="D21" s="15" t="s">
        <v>452</v>
      </c>
      <c r="E21" s="20">
        <v>1043054</v>
      </c>
      <c r="F21" s="21">
        <v>41747.193299999999</v>
      </c>
      <c r="G21" s="22">
        <v>0.03</v>
      </c>
      <c r="H21" s="39"/>
      <c r="I21" s="24"/>
      <c r="J21" s="5"/>
    </row>
    <row r="22" spans="1:10" ht="12.95" customHeight="1">
      <c r="A22" s="18" t="s">
        <v>865</v>
      </c>
      <c r="B22" s="19" t="s">
        <v>866</v>
      </c>
      <c r="C22" s="15" t="s">
        <v>867</v>
      </c>
      <c r="D22" s="15" t="s">
        <v>483</v>
      </c>
      <c r="E22" s="20">
        <v>593270</v>
      </c>
      <c r="F22" s="21">
        <v>35282.360200000003</v>
      </c>
      <c r="G22" s="22">
        <v>2.5399999999999999E-2</v>
      </c>
      <c r="H22" s="39"/>
      <c r="I22" s="24"/>
      <c r="J22" s="5"/>
    </row>
    <row r="23" spans="1:10" ht="12.95" customHeight="1">
      <c r="A23" s="18" t="s">
        <v>257</v>
      </c>
      <c r="B23" s="19" t="s">
        <v>258</v>
      </c>
      <c r="C23" s="15" t="s">
        <v>259</v>
      </c>
      <c r="D23" s="15" t="s">
        <v>260</v>
      </c>
      <c r="E23" s="20">
        <v>2093292</v>
      </c>
      <c r="F23" s="21">
        <v>31820.131700000002</v>
      </c>
      <c r="G23" s="22">
        <v>2.29E-2</v>
      </c>
      <c r="H23" s="39"/>
      <c r="I23" s="24"/>
      <c r="J23" s="5"/>
    </row>
    <row r="24" spans="1:10" ht="12.95" customHeight="1">
      <c r="A24" s="18" t="s">
        <v>456</v>
      </c>
      <c r="B24" s="19" t="s">
        <v>457</v>
      </c>
      <c r="C24" s="15" t="s">
        <v>458</v>
      </c>
      <c r="D24" s="15" t="s">
        <v>339</v>
      </c>
      <c r="E24" s="20">
        <v>4880255</v>
      </c>
      <c r="F24" s="21">
        <v>30252.700700000001</v>
      </c>
      <c r="G24" s="22">
        <v>2.18E-2</v>
      </c>
      <c r="H24" s="39"/>
      <c r="I24" s="24"/>
      <c r="J24" s="5"/>
    </row>
    <row r="25" spans="1:10" ht="12.95" customHeight="1">
      <c r="A25" s="18" t="s">
        <v>291</v>
      </c>
      <c r="B25" s="19" t="s">
        <v>292</v>
      </c>
      <c r="C25" s="15" t="s">
        <v>293</v>
      </c>
      <c r="D25" s="15" t="s">
        <v>294</v>
      </c>
      <c r="E25" s="20">
        <v>2763578</v>
      </c>
      <c r="F25" s="21">
        <v>27854.102699999999</v>
      </c>
      <c r="G25" s="22">
        <v>0.02</v>
      </c>
      <c r="H25" s="39"/>
      <c r="I25" s="24"/>
      <c r="J25" s="5"/>
    </row>
    <row r="26" spans="1:10" ht="12.95" customHeight="1">
      <c r="A26" s="18" t="s">
        <v>897</v>
      </c>
      <c r="B26" s="19" t="s">
        <v>898</v>
      </c>
      <c r="C26" s="15" t="s">
        <v>899</v>
      </c>
      <c r="D26" s="15" t="s">
        <v>900</v>
      </c>
      <c r="E26" s="20">
        <v>705908</v>
      </c>
      <c r="F26" s="21">
        <v>25794.584200000001</v>
      </c>
      <c r="G26" s="22">
        <v>1.8599999999999998E-2</v>
      </c>
      <c r="H26" s="39"/>
      <c r="I26" s="24"/>
      <c r="J26" s="5"/>
    </row>
    <row r="27" spans="1:10" ht="12.95" customHeight="1">
      <c r="A27" s="18" t="s">
        <v>268</v>
      </c>
      <c r="B27" s="19" t="s">
        <v>269</v>
      </c>
      <c r="C27" s="15" t="s">
        <v>270</v>
      </c>
      <c r="D27" s="15" t="s">
        <v>260</v>
      </c>
      <c r="E27" s="20">
        <v>2449757</v>
      </c>
      <c r="F27" s="21">
        <v>20241.117200000001</v>
      </c>
      <c r="G27" s="22">
        <v>1.46E-2</v>
      </c>
      <c r="H27" s="39"/>
      <c r="I27" s="24"/>
      <c r="J27" s="5"/>
    </row>
    <row r="28" spans="1:10" ht="12.95" customHeight="1">
      <c r="A28" s="18" t="s">
        <v>1701</v>
      </c>
      <c r="B28" s="19" t="s">
        <v>1702</v>
      </c>
      <c r="C28" s="15" t="s">
        <v>1703</v>
      </c>
      <c r="D28" s="15" t="s">
        <v>290</v>
      </c>
      <c r="E28" s="20">
        <v>466768</v>
      </c>
      <c r="F28" s="21">
        <v>18387.625199999999</v>
      </c>
      <c r="G28" s="22">
        <v>1.32E-2</v>
      </c>
      <c r="H28" s="39"/>
      <c r="I28" s="24"/>
      <c r="J28" s="5"/>
    </row>
    <row r="29" spans="1:10" ht="12.95" customHeight="1">
      <c r="A29" s="18" t="s">
        <v>357</v>
      </c>
      <c r="B29" s="19" t="s">
        <v>358</v>
      </c>
      <c r="C29" s="15" t="s">
        <v>359</v>
      </c>
      <c r="D29" s="15" t="s">
        <v>278</v>
      </c>
      <c r="E29" s="20">
        <v>3367176</v>
      </c>
      <c r="F29" s="21">
        <v>12694.253500000001</v>
      </c>
      <c r="G29" s="22">
        <v>9.1000000000000004E-3</v>
      </c>
      <c r="H29" s="39"/>
      <c r="I29" s="24"/>
      <c r="J29" s="5"/>
    </row>
    <row r="30" spans="1:10" ht="12.95" customHeight="1">
      <c r="A30" s="5"/>
      <c r="B30" s="14" t="s">
        <v>168</v>
      </c>
      <c r="C30" s="15"/>
      <c r="D30" s="15"/>
      <c r="E30" s="15"/>
      <c r="F30" s="25">
        <v>1299706.2984</v>
      </c>
      <c r="G30" s="26">
        <v>0.9355</v>
      </c>
      <c r="H30" s="27"/>
      <c r="I30" s="28"/>
      <c r="J30" s="5"/>
    </row>
    <row r="31" spans="1:10" ht="12.95" customHeight="1">
      <c r="A31" s="5"/>
      <c r="B31" s="29" t="s">
        <v>489</v>
      </c>
      <c r="C31" s="2"/>
      <c r="D31" s="2"/>
      <c r="E31" s="2"/>
      <c r="F31" s="27" t="s">
        <v>170</v>
      </c>
      <c r="G31" s="27" t="s">
        <v>170</v>
      </c>
      <c r="H31" s="27"/>
      <c r="I31" s="28"/>
      <c r="J31" s="5"/>
    </row>
    <row r="32" spans="1:10" ht="12.95" customHeight="1">
      <c r="A32" s="5"/>
      <c r="B32" s="29" t="s">
        <v>168</v>
      </c>
      <c r="C32" s="2"/>
      <c r="D32" s="2"/>
      <c r="E32" s="2"/>
      <c r="F32" s="27" t="s">
        <v>170</v>
      </c>
      <c r="G32" s="27" t="s">
        <v>170</v>
      </c>
      <c r="H32" s="27"/>
      <c r="I32" s="28"/>
      <c r="J32" s="5"/>
    </row>
    <row r="33" spans="1:11" ht="12.95" customHeight="1">
      <c r="A33" s="5"/>
      <c r="B33" s="29" t="s">
        <v>171</v>
      </c>
      <c r="C33" s="30"/>
      <c r="D33" s="2"/>
      <c r="E33" s="30"/>
      <c r="F33" s="25">
        <v>1299706.2984</v>
      </c>
      <c r="G33" s="26">
        <v>0.9355</v>
      </c>
      <c r="H33" s="27"/>
      <c r="I33" s="28"/>
      <c r="J33" s="5"/>
    </row>
    <row r="34" spans="1:11" ht="12.95" customHeight="1">
      <c r="A34" s="5"/>
      <c r="B34" s="14" t="s">
        <v>490</v>
      </c>
      <c r="C34" s="15"/>
      <c r="D34" s="15"/>
      <c r="E34" s="15"/>
      <c r="F34" s="15"/>
      <c r="G34" s="15"/>
      <c r="H34" s="16"/>
      <c r="I34" s="17"/>
      <c r="J34" s="5"/>
    </row>
    <row r="35" spans="1:11" ht="12.95" customHeight="1">
      <c r="A35" s="5"/>
      <c r="B35" s="14" t="s">
        <v>491</v>
      </c>
      <c r="C35" s="15"/>
      <c r="D35" s="15"/>
      <c r="E35" s="15"/>
      <c r="F35" s="5"/>
      <c r="G35" s="16"/>
      <c r="H35" s="16"/>
      <c r="I35" s="17"/>
      <c r="J35" s="5"/>
    </row>
    <row r="36" spans="1:11" ht="12.95" customHeight="1">
      <c r="A36" s="18" t="s">
        <v>1758</v>
      </c>
      <c r="B36" s="19" t="s">
        <v>1759</v>
      </c>
      <c r="C36" s="15"/>
      <c r="D36" s="15"/>
      <c r="E36" s="20">
        <v>340250</v>
      </c>
      <c r="F36" s="21">
        <v>20394.4149</v>
      </c>
      <c r="G36" s="22">
        <v>1.47E-2</v>
      </c>
      <c r="H36" s="39"/>
      <c r="I36" s="24"/>
      <c r="J36" s="5"/>
    </row>
    <row r="37" spans="1:11" ht="12.95" customHeight="1">
      <c r="A37" s="5"/>
      <c r="B37" s="14" t="s">
        <v>168</v>
      </c>
      <c r="C37" s="15"/>
      <c r="D37" s="15"/>
      <c r="E37" s="15"/>
      <c r="F37" s="25">
        <v>20394.4149</v>
      </c>
      <c r="G37" s="26">
        <v>1.47E-2</v>
      </c>
      <c r="H37" s="27"/>
      <c r="I37" s="28"/>
      <c r="J37" s="5"/>
    </row>
    <row r="38" spans="1:11" ht="12.95" customHeight="1">
      <c r="A38" s="5"/>
      <c r="B38" s="29" t="s">
        <v>171</v>
      </c>
      <c r="C38" s="30"/>
      <c r="D38" s="2"/>
      <c r="E38" s="30"/>
      <c r="F38" s="25">
        <v>20394.4149</v>
      </c>
      <c r="G38" s="26">
        <v>1.47E-2</v>
      </c>
      <c r="H38" s="27"/>
      <c r="I38" s="28"/>
      <c r="J38" s="5"/>
    </row>
    <row r="39" spans="1:11" ht="12.95" customHeight="1">
      <c r="A39" s="5"/>
      <c r="B39" s="14" t="s">
        <v>496</v>
      </c>
      <c r="C39" s="15"/>
      <c r="D39" s="15"/>
      <c r="E39" s="15"/>
      <c r="F39" s="15"/>
      <c r="G39" s="15"/>
      <c r="H39" s="16"/>
      <c r="I39" s="17"/>
      <c r="J39" s="5"/>
    </row>
    <row r="40" spans="1:11" ht="12.95" customHeight="1">
      <c r="A40" s="5"/>
      <c r="B40" s="14" t="s">
        <v>497</v>
      </c>
      <c r="C40" s="15"/>
      <c r="D40" s="15"/>
      <c r="E40" s="15"/>
      <c r="F40" s="5"/>
      <c r="G40" s="16"/>
      <c r="H40" s="16"/>
      <c r="I40" s="17"/>
      <c r="J40" s="5"/>
    </row>
    <row r="41" spans="1:11" ht="12.95" customHeight="1">
      <c r="A41" s="18" t="s">
        <v>2361</v>
      </c>
      <c r="B41" s="19" t="s">
        <v>2362</v>
      </c>
      <c r="C41" s="15" t="s">
        <v>2363</v>
      </c>
      <c r="D41" s="15" t="s">
        <v>164</v>
      </c>
      <c r="E41" s="20">
        <v>4500000</v>
      </c>
      <c r="F41" s="21">
        <v>4493.4525000000003</v>
      </c>
      <c r="G41" s="22">
        <v>3.2000000000000002E-3</v>
      </c>
      <c r="H41" s="23">
        <v>6.6480999999999998E-2</v>
      </c>
      <c r="I41" s="24"/>
      <c r="J41" s="5"/>
    </row>
    <row r="42" spans="1:11" ht="12.95" customHeight="1">
      <c r="A42" s="5"/>
      <c r="B42" s="14" t="s">
        <v>168</v>
      </c>
      <c r="C42" s="15"/>
      <c r="D42" s="15"/>
      <c r="E42" s="15"/>
      <c r="F42" s="25">
        <v>4493.4525000000003</v>
      </c>
      <c r="G42" s="26">
        <v>3.2000000000000002E-3</v>
      </c>
      <c r="H42" s="27"/>
      <c r="I42" s="28"/>
      <c r="J42" s="5"/>
    </row>
    <row r="43" spans="1:11" ht="12.95" customHeight="1">
      <c r="A43" s="5"/>
      <c r="B43" s="29" t="s">
        <v>171</v>
      </c>
      <c r="C43" s="30"/>
      <c r="D43" s="2"/>
      <c r="E43" s="30"/>
      <c r="F43" s="25">
        <v>4493.4525000000003</v>
      </c>
      <c r="G43" s="26">
        <v>3.2000000000000002E-3</v>
      </c>
      <c r="H43" s="27"/>
      <c r="I43" s="28"/>
      <c r="J43" s="5"/>
    </row>
    <row r="44" spans="1:11" ht="12.95" customHeight="1">
      <c r="A44" s="5"/>
      <c r="B44" s="14" t="s">
        <v>172</v>
      </c>
      <c r="C44" s="15"/>
      <c r="D44" s="15"/>
      <c r="E44" s="15"/>
      <c r="F44" s="15"/>
      <c r="G44" s="15"/>
      <c r="H44" s="16"/>
      <c r="I44" s="17"/>
      <c r="J44" s="5"/>
    </row>
    <row r="45" spans="1:11" ht="12.95" customHeight="1">
      <c r="A45" s="18" t="s">
        <v>173</v>
      </c>
      <c r="B45" s="19" t="s">
        <v>174</v>
      </c>
      <c r="C45" s="15"/>
      <c r="D45" s="15"/>
      <c r="E45" s="20"/>
      <c r="F45" s="21">
        <v>55329.289400000001</v>
      </c>
      <c r="G45" s="22">
        <v>3.9800000000000002E-2</v>
      </c>
      <c r="H45" s="23">
        <v>6.6500477220280393E-2</v>
      </c>
      <c r="I45" s="24"/>
      <c r="J45" s="5"/>
    </row>
    <row r="46" spans="1:11" ht="12.95" customHeight="1">
      <c r="A46" s="5"/>
      <c r="B46" s="14" t="s">
        <v>168</v>
      </c>
      <c r="C46" s="15"/>
      <c r="D46" s="15"/>
      <c r="E46" s="15"/>
      <c r="F46" s="25">
        <v>55329.289400000001</v>
      </c>
      <c r="G46" s="26">
        <v>3.9800000000000002E-2</v>
      </c>
      <c r="H46" s="27"/>
      <c r="I46" s="28"/>
      <c r="J46" s="5"/>
    </row>
    <row r="47" spans="1:11" ht="12.95" customHeight="1">
      <c r="A47" s="5"/>
      <c r="B47" s="29" t="s">
        <v>171</v>
      </c>
      <c r="C47" s="30"/>
      <c r="D47" s="2"/>
      <c r="E47" s="30"/>
      <c r="F47" s="25">
        <v>55329.289400000001</v>
      </c>
      <c r="G47" s="26">
        <v>3.9800000000000002E-2</v>
      </c>
      <c r="H47" s="27"/>
      <c r="I47" s="28"/>
      <c r="J47" s="5"/>
    </row>
    <row r="48" spans="1:11" ht="12.95" customHeight="1">
      <c r="A48" s="5"/>
      <c r="B48" s="29" t="s">
        <v>175</v>
      </c>
      <c r="C48" s="15"/>
      <c r="D48" s="2"/>
      <c r="E48" s="15"/>
      <c r="F48" s="31">
        <v>9376.5948000000008</v>
      </c>
      <c r="G48" s="26">
        <v>6.7999999999999996E-3</v>
      </c>
      <c r="H48" s="27"/>
      <c r="I48" s="28"/>
      <c r="J48" s="5"/>
      <c r="K48" s="44"/>
    </row>
    <row r="49" spans="1:10" ht="12.95" customHeight="1">
      <c r="A49" s="5"/>
      <c r="B49" s="32" t="s">
        <v>176</v>
      </c>
      <c r="C49" s="33"/>
      <c r="D49" s="33"/>
      <c r="E49" s="33"/>
      <c r="F49" s="34">
        <v>1389300.05</v>
      </c>
      <c r="G49" s="35">
        <v>1</v>
      </c>
      <c r="H49" s="36"/>
      <c r="I49" s="37"/>
      <c r="J49" s="5"/>
    </row>
    <row r="50" spans="1:10" ht="12.95" customHeight="1">
      <c r="A50" s="5"/>
      <c r="B50" s="7"/>
      <c r="C50" s="5"/>
      <c r="D50" s="5"/>
      <c r="E50" s="5"/>
      <c r="F50" s="5"/>
      <c r="G50" s="5"/>
      <c r="H50" s="5"/>
      <c r="I50" s="5"/>
      <c r="J50" s="5"/>
    </row>
    <row r="51" spans="1:10" ht="12.95" customHeight="1">
      <c r="A51" s="5"/>
      <c r="B51" s="4" t="s">
        <v>177</v>
      </c>
      <c r="C51" s="5"/>
      <c r="D51" s="5"/>
      <c r="E51" s="5"/>
      <c r="F51" s="5"/>
      <c r="G51" s="5"/>
      <c r="H51" s="5"/>
      <c r="I51" s="5"/>
      <c r="J51" s="5"/>
    </row>
    <row r="52" spans="1:10" ht="12.95" customHeight="1">
      <c r="A52" s="5"/>
      <c r="B52" s="4" t="s">
        <v>178</v>
      </c>
      <c r="C52" s="5"/>
      <c r="D52" s="5"/>
      <c r="E52" s="5"/>
      <c r="F52" s="5"/>
      <c r="G52" s="5"/>
      <c r="H52" s="5"/>
      <c r="I52" s="5"/>
      <c r="J52" s="5"/>
    </row>
    <row r="53" spans="1:10" ht="26.1" customHeight="1">
      <c r="A53" s="5"/>
      <c r="B53" s="64" t="s">
        <v>179</v>
      </c>
      <c r="C53" s="64"/>
      <c r="D53" s="64"/>
      <c r="E53" s="64"/>
      <c r="F53" s="64"/>
      <c r="G53" s="64"/>
      <c r="H53" s="64"/>
      <c r="I53" s="64"/>
      <c r="J53" s="5"/>
    </row>
    <row r="54" spans="1:10" ht="12.95" customHeight="1">
      <c r="A54" s="5"/>
      <c r="B54" s="64"/>
      <c r="C54" s="64"/>
      <c r="D54" s="64"/>
      <c r="E54" s="64"/>
      <c r="F54" s="64"/>
      <c r="G54" s="64"/>
      <c r="H54" s="64"/>
      <c r="I54" s="64"/>
      <c r="J54" s="5"/>
    </row>
    <row r="55" spans="1:10" ht="12.95" customHeight="1">
      <c r="A55" s="5"/>
      <c r="B55" s="4"/>
      <c r="C55" s="4"/>
      <c r="D55" s="4"/>
      <c r="E55" s="4"/>
      <c r="F55" s="4"/>
      <c r="G55" s="4"/>
      <c r="H55" s="4"/>
      <c r="I55" s="4"/>
      <c r="J55" s="5"/>
    </row>
    <row r="56" spans="1:10" ht="12.95" customHeight="1">
      <c r="A56" s="5"/>
      <c r="B56" s="4"/>
      <c r="C56" s="4"/>
      <c r="D56" s="4"/>
      <c r="E56" s="4"/>
      <c r="F56" s="4"/>
      <c r="G56" s="4"/>
      <c r="H56" s="4"/>
      <c r="I56" s="4"/>
      <c r="J56" s="5"/>
    </row>
    <row r="57" spans="1:10" ht="12.95" customHeight="1">
      <c r="A57" s="5"/>
      <c r="B57" s="64"/>
      <c r="C57" s="64"/>
      <c r="D57" s="64"/>
      <c r="E57" s="64"/>
      <c r="F57" s="64"/>
      <c r="G57" s="64"/>
      <c r="H57" s="64"/>
      <c r="I57" s="64"/>
      <c r="J57" s="5"/>
    </row>
    <row r="58" spans="1:10" ht="12.95" customHeight="1">
      <c r="A58" s="5"/>
      <c r="B58" s="5"/>
      <c r="C58" s="65" t="s">
        <v>501</v>
      </c>
      <c r="D58" s="65"/>
      <c r="E58" s="65"/>
      <c r="F58" s="65"/>
      <c r="G58" s="5"/>
      <c r="H58" s="5"/>
      <c r="I58" s="5"/>
      <c r="J58" s="5"/>
    </row>
    <row r="59" spans="1:10" ht="12.95" customHeight="1">
      <c r="A59" s="5"/>
      <c r="B59" s="38" t="s">
        <v>181</v>
      </c>
      <c r="C59" s="65" t="s">
        <v>182</v>
      </c>
      <c r="D59" s="65"/>
      <c r="E59" s="65"/>
      <c r="F59" s="65"/>
      <c r="G59" s="5"/>
      <c r="H59" s="5"/>
      <c r="I59" s="5"/>
      <c r="J59" s="5"/>
    </row>
    <row r="60" spans="1:10" ht="120.95" customHeight="1">
      <c r="A60" s="5"/>
      <c r="B60" s="5"/>
      <c r="C60" s="63"/>
      <c r="D60" s="63"/>
      <c r="E60" s="5"/>
      <c r="F60" s="5"/>
      <c r="G60" s="5"/>
      <c r="H60" s="5"/>
      <c r="I60" s="5"/>
      <c r="J60" s="5"/>
    </row>
  </sheetData>
  <mergeCells count="6">
    <mergeCell ref="C60:D60"/>
    <mergeCell ref="B53:I53"/>
    <mergeCell ref="B54:I54"/>
    <mergeCell ref="B57:I57"/>
    <mergeCell ref="C58:F58"/>
    <mergeCell ref="C59:F59"/>
  </mergeCells>
  <hyperlinks>
    <hyperlink ref="A1" location="AxisFocused25Fund" display="AXISF25" xr:uid="{00000000-0004-0000-1900-000000000000}"/>
    <hyperlink ref="B1" location="AxisFocused25Fund" display="Axis Focused 25 Fund" xr:uid="{00000000-0004-0000-19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outlinePr summaryBelow="0"/>
  </sheetPr>
  <dimension ref="A1:K49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54</v>
      </c>
      <c r="B1" s="4" t="s">
        <v>55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490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1053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2520</v>
      </c>
      <c r="B7" s="19" t="s">
        <v>2521</v>
      </c>
      <c r="C7" s="15"/>
      <c r="D7" s="15"/>
      <c r="E7" s="41"/>
      <c r="F7" s="21">
        <v>0.38</v>
      </c>
      <c r="G7" s="39" t="s">
        <v>758</v>
      </c>
      <c r="H7" s="39"/>
      <c r="I7" s="24"/>
      <c r="J7" s="5"/>
    </row>
    <row r="8" spans="1:10" ht="12.95" customHeight="1">
      <c r="A8" s="18" t="s">
        <v>2522</v>
      </c>
      <c r="B8" s="19" t="s">
        <v>2523</v>
      </c>
      <c r="C8" s="15"/>
      <c r="D8" s="15"/>
      <c r="E8" s="41"/>
      <c r="F8" s="21">
        <v>0.19</v>
      </c>
      <c r="G8" s="39" t="s">
        <v>758</v>
      </c>
      <c r="H8" s="39"/>
      <c r="I8" s="24"/>
      <c r="J8" s="5"/>
    </row>
    <row r="9" spans="1:10" ht="12.95" customHeight="1">
      <c r="A9" s="18" t="s">
        <v>2524</v>
      </c>
      <c r="B9" s="19" t="s">
        <v>2525</v>
      </c>
      <c r="C9" s="15"/>
      <c r="D9" s="15"/>
      <c r="E9" s="41"/>
      <c r="F9" s="21">
        <v>0.1275</v>
      </c>
      <c r="G9" s="39" t="s">
        <v>758</v>
      </c>
      <c r="H9" s="39"/>
      <c r="I9" s="24"/>
      <c r="J9" s="5"/>
    </row>
    <row r="10" spans="1:10" ht="12.95" customHeight="1">
      <c r="A10" s="18" t="s">
        <v>2526</v>
      </c>
      <c r="B10" s="19" t="s">
        <v>2527</v>
      </c>
      <c r="C10" s="15"/>
      <c r="D10" s="15"/>
      <c r="E10" s="41"/>
      <c r="F10" s="21">
        <v>5.7500000000000002E-2</v>
      </c>
      <c r="G10" s="39" t="s">
        <v>758</v>
      </c>
      <c r="H10" s="39"/>
      <c r="I10" s="24"/>
      <c r="J10" s="5"/>
    </row>
    <row r="11" spans="1:10" ht="12.95" customHeight="1">
      <c r="A11" s="5"/>
      <c r="B11" s="14" t="s">
        <v>168</v>
      </c>
      <c r="C11" s="15"/>
      <c r="D11" s="15"/>
      <c r="E11" s="15"/>
      <c r="F11" s="25">
        <v>0.755</v>
      </c>
      <c r="G11" s="26" t="s">
        <v>758</v>
      </c>
      <c r="H11" s="27"/>
      <c r="I11" s="28"/>
      <c r="J11" s="5"/>
    </row>
    <row r="12" spans="1:10" ht="12.95" customHeight="1">
      <c r="A12" s="5"/>
      <c r="B12" s="29" t="s">
        <v>171</v>
      </c>
      <c r="C12" s="30"/>
      <c r="D12" s="2"/>
      <c r="E12" s="30"/>
      <c r="F12" s="25">
        <v>0.755</v>
      </c>
      <c r="G12" s="26" t="s">
        <v>758</v>
      </c>
      <c r="H12" s="27"/>
      <c r="I12" s="28"/>
      <c r="J12" s="5"/>
    </row>
    <row r="13" spans="1:10" ht="12.95" customHeight="1">
      <c r="A13" s="5"/>
      <c r="B13" s="14" t="s">
        <v>159</v>
      </c>
      <c r="C13" s="15"/>
      <c r="D13" s="15"/>
      <c r="E13" s="15"/>
      <c r="F13" s="15"/>
      <c r="G13" s="15"/>
      <c r="H13" s="16"/>
      <c r="I13" s="17"/>
      <c r="J13" s="5"/>
    </row>
    <row r="14" spans="1:10" ht="12.95" customHeight="1">
      <c r="A14" s="5"/>
      <c r="B14" s="14" t="s">
        <v>160</v>
      </c>
      <c r="C14" s="15"/>
      <c r="D14" s="15"/>
      <c r="E14" s="15"/>
      <c r="F14" s="5"/>
      <c r="G14" s="16"/>
      <c r="H14" s="16"/>
      <c r="I14" s="17"/>
      <c r="J14" s="5"/>
    </row>
    <row r="15" spans="1:10" ht="12.95" customHeight="1">
      <c r="A15" s="18" t="s">
        <v>1011</v>
      </c>
      <c r="B15" s="19" t="s">
        <v>1012</v>
      </c>
      <c r="C15" s="15" t="s">
        <v>1013</v>
      </c>
      <c r="D15" s="15" t="s">
        <v>164</v>
      </c>
      <c r="E15" s="20">
        <v>7500000</v>
      </c>
      <c r="F15" s="21">
        <v>7463.8050000000003</v>
      </c>
      <c r="G15" s="22">
        <v>0.29580000000000001</v>
      </c>
      <c r="H15" s="23">
        <v>7.3663000000000006E-2</v>
      </c>
      <c r="I15" s="24"/>
      <c r="J15" s="5"/>
    </row>
    <row r="16" spans="1:10" ht="12.95" customHeight="1">
      <c r="A16" s="18" t="s">
        <v>1008</v>
      </c>
      <c r="B16" s="19" t="s">
        <v>1009</v>
      </c>
      <c r="C16" s="15" t="s">
        <v>1010</v>
      </c>
      <c r="D16" s="15" t="s">
        <v>164</v>
      </c>
      <c r="E16" s="20">
        <v>7000000</v>
      </c>
      <c r="F16" s="21">
        <v>7018.6760000000004</v>
      </c>
      <c r="G16" s="22">
        <v>0.27810000000000001</v>
      </c>
      <c r="H16" s="23">
        <v>7.3460999999999999E-2</v>
      </c>
      <c r="I16" s="24"/>
      <c r="J16" s="5"/>
    </row>
    <row r="17" spans="1:10" ht="12.95" customHeight="1">
      <c r="A17" s="18" t="s">
        <v>988</v>
      </c>
      <c r="B17" s="19" t="s">
        <v>989</v>
      </c>
      <c r="C17" s="15" t="s">
        <v>990</v>
      </c>
      <c r="D17" s="15" t="s">
        <v>164</v>
      </c>
      <c r="E17" s="20">
        <v>2000000</v>
      </c>
      <c r="F17" s="21">
        <v>2000.992</v>
      </c>
      <c r="G17" s="22">
        <v>7.9299999999999995E-2</v>
      </c>
      <c r="H17" s="23">
        <v>7.4277999999999997E-2</v>
      </c>
      <c r="I17" s="24"/>
      <c r="J17" s="5"/>
    </row>
    <row r="18" spans="1:10" ht="12.95" customHeight="1">
      <c r="A18" s="18" t="s">
        <v>2528</v>
      </c>
      <c r="B18" s="19" t="s">
        <v>2529</v>
      </c>
      <c r="C18" s="15" t="s">
        <v>2530</v>
      </c>
      <c r="D18" s="15" t="s">
        <v>164</v>
      </c>
      <c r="E18" s="20">
        <v>2000000</v>
      </c>
      <c r="F18" s="21">
        <v>1995.66</v>
      </c>
      <c r="G18" s="22">
        <v>7.9100000000000004E-2</v>
      </c>
      <c r="H18" s="23">
        <v>7.6430999999999999E-2</v>
      </c>
      <c r="I18" s="24"/>
      <c r="J18" s="5"/>
    </row>
    <row r="19" spans="1:10" ht="12.95" customHeight="1">
      <c r="A19" s="18" t="s">
        <v>2308</v>
      </c>
      <c r="B19" s="19" t="s">
        <v>2309</v>
      </c>
      <c r="C19" s="15" t="s">
        <v>2310</v>
      </c>
      <c r="D19" s="15" t="s">
        <v>164</v>
      </c>
      <c r="E19" s="20">
        <v>925000</v>
      </c>
      <c r="F19" s="21">
        <v>925.45510000000002</v>
      </c>
      <c r="G19" s="22">
        <v>3.6700000000000003E-2</v>
      </c>
      <c r="H19" s="23"/>
      <c r="I19" s="24"/>
      <c r="J19" s="5"/>
    </row>
    <row r="20" spans="1:10" ht="12.95" customHeight="1">
      <c r="A20" s="18" t="s">
        <v>2531</v>
      </c>
      <c r="B20" s="19" t="s">
        <v>2532</v>
      </c>
      <c r="C20" s="15" t="s">
        <v>2533</v>
      </c>
      <c r="D20" s="15" t="s">
        <v>187</v>
      </c>
      <c r="E20" s="20">
        <v>500</v>
      </c>
      <c r="F20" s="21">
        <v>501.09800000000001</v>
      </c>
      <c r="G20" s="22">
        <v>1.9900000000000001E-2</v>
      </c>
      <c r="H20" s="23">
        <v>8.1250000000000003E-2</v>
      </c>
      <c r="I20" s="24"/>
      <c r="J20" s="5"/>
    </row>
    <row r="21" spans="1:10" ht="12.95" customHeight="1">
      <c r="A21" s="18" t="s">
        <v>1192</v>
      </c>
      <c r="B21" s="19" t="s">
        <v>1193</v>
      </c>
      <c r="C21" s="15" t="s">
        <v>1194</v>
      </c>
      <c r="D21" s="15" t="s">
        <v>187</v>
      </c>
      <c r="E21" s="20">
        <v>500</v>
      </c>
      <c r="F21" s="21">
        <v>498.827</v>
      </c>
      <c r="G21" s="22">
        <v>1.9800000000000002E-2</v>
      </c>
      <c r="H21" s="23">
        <v>8.3011000000000001E-2</v>
      </c>
      <c r="I21" s="24"/>
      <c r="J21" s="5"/>
    </row>
    <row r="22" spans="1:10" ht="12.95" customHeight="1">
      <c r="A22" s="5"/>
      <c r="B22" s="14" t="s">
        <v>168</v>
      </c>
      <c r="C22" s="15"/>
      <c r="D22" s="15"/>
      <c r="E22" s="15"/>
      <c r="F22" s="25">
        <v>20404.5131</v>
      </c>
      <c r="G22" s="26">
        <v>0.8085</v>
      </c>
      <c r="H22" s="27"/>
      <c r="I22" s="28"/>
      <c r="J22" s="5"/>
    </row>
    <row r="23" spans="1:10" ht="12.95" customHeight="1">
      <c r="A23" s="5"/>
      <c r="B23" s="29" t="s">
        <v>169</v>
      </c>
      <c r="C23" s="2"/>
      <c r="D23" s="2"/>
      <c r="E23" s="2"/>
      <c r="F23" s="27" t="s">
        <v>170</v>
      </c>
      <c r="G23" s="27" t="s">
        <v>170</v>
      </c>
      <c r="H23" s="27"/>
      <c r="I23" s="28"/>
      <c r="J23" s="5"/>
    </row>
    <row r="24" spans="1:10" ht="12.95" customHeight="1">
      <c r="A24" s="5"/>
      <c r="B24" s="29" t="s">
        <v>168</v>
      </c>
      <c r="C24" s="2"/>
      <c r="D24" s="2"/>
      <c r="E24" s="2"/>
      <c r="F24" s="27" t="s">
        <v>170</v>
      </c>
      <c r="G24" s="27" t="s">
        <v>170</v>
      </c>
      <c r="H24" s="27"/>
      <c r="I24" s="28"/>
      <c r="J24" s="5"/>
    </row>
    <row r="25" spans="1:10" ht="12.95" customHeight="1">
      <c r="A25" s="5"/>
      <c r="B25" s="29" t="s">
        <v>171</v>
      </c>
      <c r="C25" s="30"/>
      <c r="D25" s="2"/>
      <c r="E25" s="30"/>
      <c r="F25" s="25">
        <v>20404.5131</v>
      </c>
      <c r="G25" s="26">
        <v>0.8085</v>
      </c>
      <c r="H25" s="27"/>
      <c r="I25" s="28"/>
      <c r="J25" s="5"/>
    </row>
    <row r="26" spans="1:10" ht="12.95" customHeight="1">
      <c r="A26" s="5"/>
      <c r="B26" s="14" t="s">
        <v>219</v>
      </c>
      <c r="C26" s="15"/>
      <c r="D26" s="15"/>
      <c r="E26" s="15"/>
      <c r="F26" s="15"/>
      <c r="G26" s="15"/>
      <c r="H26" s="16"/>
      <c r="I26" s="17"/>
      <c r="J26" s="5"/>
    </row>
    <row r="27" spans="1:10" ht="12.95" customHeight="1">
      <c r="A27" s="5"/>
      <c r="B27" s="14" t="s">
        <v>4368</v>
      </c>
      <c r="C27" s="15"/>
      <c r="D27" s="15"/>
      <c r="E27" s="15"/>
      <c r="F27" s="5"/>
      <c r="G27" s="16"/>
      <c r="H27" s="16"/>
      <c r="I27" s="17"/>
      <c r="J27" s="5"/>
    </row>
    <row r="28" spans="1:10" ht="12.95" customHeight="1">
      <c r="A28" s="18" t="s">
        <v>768</v>
      </c>
      <c r="B28" s="19" t="s">
        <v>4369</v>
      </c>
      <c r="C28" s="15" t="s">
        <v>769</v>
      </c>
      <c r="D28" s="15"/>
      <c r="E28" s="20">
        <v>1150.0429999999999</v>
      </c>
      <c r="F28" s="21">
        <v>117.4545</v>
      </c>
      <c r="G28" s="22">
        <v>4.7000000000000002E-3</v>
      </c>
      <c r="H28" s="23"/>
      <c r="I28" s="24"/>
      <c r="J28" s="5"/>
    </row>
    <row r="29" spans="1:10" ht="12.95" customHeight="1">
      <c r="A29" s="5"/>
      <c r="B29" s="14" t="s">
        <v>168</v>
      </c>
      <c r="C29" s="15"/>
      <c r="D29" s="15"/>
      <c r="E29" s="15"/>
      <c r="F29" s="25">
        <v>117.4545</v>
      </c>
      <c r="G29" s="26">
        <v>4.7000000000000002E-3</v>
      </c>
      <c r="H29" s="27"/>
      <c r="I29" s="28"/>
      <c r="J29" s="5"/>
    </row>
    <row r="30" spans="1:10" ht="12.95" customHeight="1">
      <c r="A30" s="5"/>
      <c r="B30" s="29" t="s">
        <v>171</v>
      </c>
      <c r="C30" s="30"/>
      <c r="D30" s="2"/>
      <c r="E30" s="30"/>
      <c r="F30" s="25">
        <v>117.4545</v>
      </c>
      <c r="G30" s="26">
        <v>4.7000000000000002E-3</v>
      </c>
      <c r="H30" s="27"/>
      <c r="I30" s="28"/>
      <c r="J30" s="5"/>
    </row>
    <row r="31" spans="1:10" ht="12.95" customHeight="1">
      <c r="A31" s="5"/>
      <c r="B31" s="14" t="s">
        <v>172</v>
      </c>
      <c r="C31" s="15"/>
      <c r="D31" s="15"/>
      <c r="E31" s="15"/>
      <c r="F31" s="15"/>
      <c r="G31" s="15"/>
      <c r="H31" s="16"/>
      <c r="I31" s="17"/>
      <c r="J31" s="5"/>
    </row>
    <row r="32" spans="1:10" ht="12.95" customHeight="1">
      <c r="A32" s="18" t="s">
        <v>173</v>
      </c>
      <c r="B32" s="19" t="s">
        <v>174</v>
      </c>
      <c r="C32" s="15"/>
      <c r="D32" s="15"/>
      <c r="E32" s="20"/>
      <c r="F32" s="21">
        <v>217.5204</v>
      </c>
      <c r="G32" s="22">
        <v>8.6E-3</v>
      </c>
      <c r="H32" s="23">
        <v>6.6500462614959871E-2</v>
      </c>
      <c r="I32" s="24"/>
      <c r="J32" s="5"/>
    </row>
    <row r="33" spans="1:11" ht="12.95" customHeight="1">
      <c r="A33" s="5"/>
      <c r="B33" s="14" t="s">
        <v>168</v>
      </c>
      <c r="C33" s="15"/>
      <c r="D33" s="15"/>
      <c r="E33" s="15"/>
      <c r="F33" s="25">
        <v>217.5204</v>
      </c>
      <c r="G33" s="26">
        <v>8.6E-3</v>
      </c>
      <c r="H33" s="27"/>
      <c r="I33" s="28"/>
      <c r="J33" s="5"/>
    </row>
    <row r="34" spans="1:11" ht="12.95" customHeight="1">
      <c r="A34" s="5"/>
      <c r="B34" s="29" t="s">
        <v>171</v>
      </c>
      <c r="C34" s="30"/>
      <c r="D34" s="2"/>
      <c r="E34" s="30"/>
      <c r="F34" s="25">
        <v>217.5204</v>
      </c>
      <c r="G34" s="26">
        <v>8.6E-3</v>
      </c>
      <c r="H34" s="27"/>
      <c r="I34" s="28"/>
      <c r="J34" s="5"/>
    </row>
    <row r="35" spans="1:11" ht="12.95" customHeight="1">
      <c r="A35" s="5"/>
      <c r="B35" s="29" t="s">
        <v>175</v>
      </c>
      <c r="C35" s="15"/>
      <c r="D35" s="2"/>
      <c r="E35" s="15"/>
      <c r="F35" s="31">
        <v>4496.067</v>
      </c>
      <c r="G35" s="26">
        <v>0.1782</v>
      </c>
      <c r="H35" s="27"/>
      <c r="I35" s="28"/>
      <c r="J35" s="5"/>
      <c r="K35" s="44"/>
    </row>
    <row r="36" spans="1:11" ht="12.95" customHeight="1">
      <c r="A36" s="5"/>
      <c r="B36" s="32" t="s">
        <v>176</v>
      </c>
      <c r="C36" s="33"/>
      <c r="D36" s="33"/>
      <c r="E36" s="33"/>
      <c r="F36" s="34">
        <v>25236.31</v>
      </c>
      <c r="G36" s="35">
        <v>1</v>
      </c>
      <c r="H36" s="36"/>
      <c r="I36" s="37"/>
      <c r="J36" s="5"/>
    </row>
    <row r="37" spans="1:11" ht="12.95" customHeight="1">
      <c r="A37" s="5"/>
      <c r="B37" s="7"/>
      <c r="C37" s="5"/>
      <c r="D37" s="5"/>
      <c r="E37" s="5"/>
      <c r="F37" s="5"/>
      <c r="G37" s="5"/>
      <c r="H37" s="5"/>
      <c r="I37" s="5"/>
      <c r="J37" s="5"/>
    </row>
    <row r="38" spans="1:11" ht="12.95" customHeight="1">
      <c r="A38" s="5"/>
      <c r="B38" s="4" t="s">
        <v>177</v>
      </c>
      <c r="C38" s="5"/>
      <c r="D38" s="5"/>
      <c r="E38" s="5"/>
      <c r="F38" s="5"/>
      <c r="G38" s="5"/>
      <c r="H38" s="5"/>
      <c r="I38" s="5"/>
      <c r="J38" s="5"/>
    </row>
    <row r="39" spans="1:11" ht="12.95" customHeight="1">
      <c r="A39" s="5"/>
      <c r="B39" s="4" t="s">
        <v>218</v>
      </c>
      <c r="C39" s="5"/>
      <c r="D39" s="5"/>
      <c r="E39" s="5"/>
      <c r="F39" s="5"/>
      <c r="G39" s="5"/>
      <c r="H39" s="5"/>
      <c r="I39" s="5"/>
      <c r="J39" s="5"/>
    </row>
    <row r="40" spans="1:11" ht="12.95" customHeight="1">
      <c r="A40" s="5"/>
      <c r="B40" s="4" t="s">
        <v>771</v>
      </c>
      <c r="C40" s="5"/>
      <c r="D40" s="5"/>
      <c r="E40" s="5"/>
      <c r="F40" s="5"/>
      <c r="G40" s="5"/>
      <c r="H40" s="5"/>
      <c r="I40" s="5"/>
      <c r="J40" s="5"/>
    </row>
    <row r="41" spans="1:11" ht="12.95" customHeight="1">
      <c r="A41" s="5"/>
      <c r="B41" s="4" t="s">
        <v>178</v>
      </c>
      <c r="C41" s="5"/>
      <c r="D41" s="5"/>
      <c r="E41" s="5"/>
      <c r="F41" s="5"/>
      <c r="G41" s="5"/>
      <c r="H41" s="5"/>
      <c r="I41" s="5"/>
      <c r="J41" s="5"/>
    </row>
    <row r="42" spans="1:11" ht="26.1" customHeight="1">
      <c r="A42" s="5"/>
      <c r="B42" s="64" t="s">
        <v>179</v>
      </c>
      <c r="C42" s="64"/>
      <c r="D42" s="64"/>
      <c r="E42" s="64"/>
      <c r="F42" s="64"/>
      <c r="G42" s="64"/>
      <c r="H42" s="64"/>
      <c r="I42" s="64"/>
      <c r="J42" s="5"/>
    </row>
    <row r="43" spans="1:11" ht="12.95" customHeight="1">
      <c r="A43" s="5"/>
      <c r="B43" s="64"/>
      <c r="C43" s="64"/>
      <c r="D43" s="64"/>
      <c r="E43" s="64"/>
      <c r="F43" s="64"/>
      <c r="G43" s="64"/>
      <c r="H43" s="64"/>
      <c r="I43" s="64"/>
      <c r="J43" s="5"/>
    </row>
    <row r="44" spans="1:11" ht="12.95" customHeight="1">
      <c r="A44" s="5"/>
      <c r="B44" s="4"/>
      <c r="C44" s="4"/>
      <c r="D44" s="4"/>
      <c r="E44" s="4"/>
      <c r="F44" s="4"/>
      <c r="G44" s="4"/>
      <c r="H44" s="4"/>
      <c r="I44" s="4"/>
      <c r="J44" s="5"/>
    </row>
    <row r="45" spans="1:11" ht="12.95" customHeight="1">
      <c r="A45" s="5"/>
      <c r="B45" s="4"/>
      <c r="C45" s="4"/>
      <c r="D45" s="4"/>
      <c r="E45" s="4"/>
      <c r="F45" s="4"/>
      <c r="G45" s="4"/>
      <c r="H45" s="4"/>
      <c r="I45" s="4"/>
      <c r="J45" s="5"/>
    </row>
    <row r="46" spans="1:11" ht="12.95" customHeight="1">
      <c r="A46" s="5"/>
      <c r="B46" s="64"/>
      <c r="C46" s="64"/>
      <c r="D46" s="64"/>
      <c r="E46" s="64"/>
      <c r="F46" s="64"/>
      <c r="G46" s="64"/>
      <c r="H46" s="64"/>
      <c r="I46" s="64"/>
      <c r="J46" s="5"/>
    </row>
    <row r="47" spans="1:11" ht="12.95" customHeight="1">
      <c r="A47" s="5"/>
      <c r="B47" s="5"/>
      <c r="C47" s="65" t="s">
        <v>2534</v>
      </c>
      <c r="D47" s="65"/>
      <c r="E47" s="65"/>
      <c r="F47" s="65"/>
      <c r="G47" s="5"/>
      <c r="H47" s="5"/>
      <c r="I47" s="5"/>
      <c r="J47" s="5"/>
    </row>
    <row r="48" spans="1:11" ht="12.95" customHeight="1">
      <c r="A48" s="5"/>
      <c r="B48" s="38" t="s">
        <v>181</v>
      </c>
      <c r="C48" s="65" t="s">
        <v>182</v>
      </c>
      <c r="D48" s="65"/>
      <c r="E48" s="65"/>
      <c r="F48" s="65"/>
      <c r="G48" s="5"/>
      <c r="H48" s="5"/>
      <c r="I48" s="5"/>
      <c r="J48" s="5"/>
    </row>
    <row r="49" spans="1:10" ht="120.95" customHeight="1">
      <c r="A49" s="5"/>
      <c r="B49" s="5"/>
      <c r="C49" s="63"/>
      <c r="D49" s="63"/>
      <c r="E49" s="5"/>
      <c r="F49" s="5"/>
      <c r="G49" s="5"/>
      <c r="H49" s="5"/>
      <c r="I49" s="5"/>
      <c r="J49" s="5"/>
    </row>
  </sheetData>
  <mergeCells count="6">
    <mergeCell ref="C49:D49"/>
    <mergeCell ref="B42:I42"/>
    <mergeCell ref="B43:I43"/>
    <mergeCell ref="B46:I46"/>
    <mergeCell ref="C47:F47"/>
    <mergeCell ref="C48:F48"/>
  </mergeCells>
  <conditionalFormatting sqref="A7:A10">
    <cfRule type="duplicateValues" dxfId="2" priority="1"/>
  </conditionalFormatting>
  <hyperlinks>
    <hyperlink ref="A1" location="AxisFloaterFund" display="AXISFLO" xr:uid="{00000000-0004-0000-1A00-000000000000}"/>
    <hyperlink ref="B1" location="AxisFloaterFund" display="Axis Floater Fund" xr:uid="{00000000-0004-0000-1A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outlinePr summaryBelow="0"/>
  </sheetPr>
  <dimension ref="A1:K2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1" ht="15.95" customHeight="1">
      <c r="A1" s="3" t="s">
        <v>56</v>
      </c>
      <c r="B1" s="4" t="s">
        <v>57</v>
      </c>
      <c r="C1" s="5"/>
      <c r="D1" s="5"/>
      <c r="E1" s="5"/>
      <c r="F1" s="5"/>
      <c r="G1" s="5"/>
      <c r="H1" s="5"/>
      <c r="I1" s="5"/>
      <c r="J1" s="5"/>
    </row>
    <row r="2" spans="1:11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1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1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1" ht="12.95" customHeight="1">
      <c r="A5" s="5"/>
      <c r="B5" s="14" t="s">
        <v>219</v>
      </c>
      <c r="C5" s="15"/>
      <c r="D5" s="15"/>
      <c r="E5" s="15"/>
      <c r="F5" s="15"/>
      <c r="G5" s="15"/>
      <c r="H5" s="16"/>
      <c r="I5" s="17"/>
      <c r="J5" s="5"/>
    </row>
    <row r="6" spans="1:11" ht="12.95" customHeight="1">
      <c r="A6" s="5"/>
      <c r="B6" s="14" t="s">
        <v>2535</v>
      </c>
      <c r="C6" s="15"/>
      <c r="D6" s="15"/>
      <c r="E6" s="15"/>
      <c r="F6" s="5"/>
      <c r="G6" s="16"/>
      <c r="H6" s="16"/>
      <c r="I6" s="17"/>
      <c r="J6" s="5"/>
    </row>
    <row r="7" spans="1:11" ht="12.95" customHeight="1">
      <c r="A7" s="18" t="s">
        <v>2536</v>
      </c>
      <c r="B7" s="19" t="s">
        <v>2537</v>
      </c>
      <c r="C7" s="15" t="s">
        <v>2538</v>
      </c>
      <c r="D7" s="15"/>
      <c r="E7" s="20">
        <v>295026.89639399998</v>
      </c>
      <c r="F7" s="21">
        <v>14224.823700000001</v>
      </c>
      <c r="G7" s="22">
        <v>0.96930000000000005</v>
      </c>
      <c r="H7" s="39"/>
      <c r="I7" s="24"/>
      <c r="J7" s="5"/>
    </row>
    <row r="8" spans="1:11" ht="12.95" customHeight="1">
      <c r="A8" s="5"/>
      <c r="B8" s="14" t="s">
        <v>168</v>
      </c>
      <c r="C8" s="15"/>
      <c r="D8" s="15"/>
      <c r="E8" s="15"/>
      <c r="F8" s="25">
        <v>14224.823700000001</v>
      </c>
      <c r="G8" s="26">
        <v>0.96930000000000005</v>
      </c>
      <c r="H8" s="27"/>
      <c r="I8" s="28"/>
      <c r="J8" s="5"/>
    </row>
    <row r="9" spans="1:11" ht="12.95" customHeight="1">
      <c r="A9" s="5"/>
      <c r="B9" s="29" t="s">
        <v>171</v>
      </c>
      <c r="C9" s="30"/>
      <c r="D9" s="2"/>
      <c r="E9" s="30"/>
      <c r="F9" s="25">
        <v>14224.823700000001</v>
      </c>
      <c r="G9" s="26">
        <v>0.96930000000000005</v>
      </c>
      <c r="H9" s="27"/>
      <c r="I9" s="28"/>
      <c r="J9" s="5"/>
    </row>
    <row r="10" spans="1:11" ht="12.95" customHeight="1">
      <c r="A10" s="5"/>
      <c r="B10" s="14" t="s">
        <v>172</v>
      </c>
      <c r="C10" s="15"/>
      <c r="D10" s="15"/>
      <c r="E10" s="15"/>
      <c r="F10" s="15"/>
      <c r="G10" s="15"/>
      <c r="H10" s="16"/>
      <c r="I10" s="17"/>
      <c r="J10" s="5"/>
    </row>
    <row r="11" spans="1:11" ht="12.95" customHeight="1">
      <c r="A11" s="18" t="s">
        <v>173</v>
      </c>
      <c r="B11" s="19" t="s">
        <v>174</v>
      </c>
      <c r="C11" s="15"/>
      <c r="D11" s="15"/>
      <c r="E11" s="20"/>
      <c r="F11" s="21">
        <v>568.81640000000004</v>
      </c>
      <c r="G11" s="22">
        <v>3.8800000000000001E-2</v>
      </c>
      <c r="H11" s="23">
        <v>6.6500469917620139E-2</v>
      </c>
      <c r="I11" s="24"/>
      <c r="J11" s="5"/>
    </row>
    <row r="12" spans="1:11" ht="12.95" customHeight="1">
      <c r="A12" s="5"/>
      <c r="B12" s="14" t="s">
        <v>168</v>
      </c>
      <c r="C12" s="15"/>
      <c r="D12" s="15"/>
      <c r="E12" s="15"/>
      <c r="F12" s="25">
        <v>568.81640000000004</v>
      </c>
      <c r="G12" s="26">
        <v>3.8800000000000001E-2</v>
      </c>
      <c r="H12" s="27"/>
      <c r="I12" s="28"/>
      <c r="J12" s="5"/>
    </row>
    <row r="13" spans="1:11" ht="12.95" customHeight="1">
      <c r="A13" s="5"/>
      <c r="B13" s="29" t="s">
        <v>171</v>
      </c>
      <c r="C13" s="30"/>
      <c r="D13" s="2"/>
      <c r="E13" s="30"/>
      <c r="F13" s="25">
        <v>568.81640000000004</v>
      </c>
      <c r="G13" s="26">
        <v>3.8800000000000001E-2</v>
      </c>
      <c r="H13" s="27"/>
      <c r="I13" s="28"/>
      <c r="J13" s="5"/>
    </row>
    <row r="14" spans="1:11" ht="12.95" customHeight="1">
      <c r="A14" s="5"/>
      <c r="B14" s="29" t="s">
        <v>175</v>
      </c>
      <c r="C14" s="15"/>
      <c r="D14" s="2"/>
      <c r="E14" s="15"/>
      <c r="F14" s="31">
        <v>-117.56010000000001</v>
      </c>
      <c r="G14" s="26">
        <v>-8.0999999999999996E-3</v>
      </c>
      <c r="H14" s="27"/>
      <c r="I14" s="28"/>
      <c r="J14" s="5"/>
      <c r="K14" s="44"/>
    </row>
    <row r="15" spans="1:11" ht="12.95" customHeight="1">
      <c r="A15" s="5"/>
      <c r="B15" s="32" t="s">
        <v>176</v>
      </c>
      <c r="C15" s="33"/>
      <c r="D15" s="33"/>
      <c r="E15" s="33"/>
      <c r="F15" s="34">
        <v>14676.08</v>
      </c>
      <c r="G15" s="35">
        <v>1</v>
      </c>
      <c r="H15" s="36"/>
      <c r="I15" s="37"/>
      <c r="J15" s="5"/>
    </row>
    <row r="16" spans="1:11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177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178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64" t="s">
        <v>179</v>
      </c>
      <c r="C19" s="64"/>
      <c r="D19" s="64"/>
      <c r="E19" s="64"/>
      <c r="F19" s="64"/>
      <c r="G19" s="64"/>
      <c r="H19" s="64"/>
      <c r="I19" s="64"/>
      <c r="J19" s="5"/>
    </row>
    <row r="20" spans="1:10" ht="12.95" customHeight="1">
      <c r="A20" s="5"/>
      <c r="B20" s="64"/>
      <c r="C20" s="64"/>
      <c r="D20" s="64"/>
      <c r="E20" s="64"/>
      <c r="F20" s="64"/>
      <c r="G20" s="64"/>
      <c r="H20" s="64"/>
      <c r="I20" s="64"/>
      <c r="J20" s="5"/>
    </row>
    <row r="21" spans="1:10" ht="12.95" customHeight="1">
      <c r="A21" s="5"/>
      <c r="B21" s="4"/>
      <c r="C21" s="4"/>
      <c r="D21" s="4"/>
      <c r="E21" s="4"/>
      <c r="F21" s="4"/>
      <c r="G21" s="4"/>
      <c r="H21" s="4"/>
      <c r="I21" s="4"/>
      <c r="J21" s="5"/>
    </row>
    <row r="22" spans="1:10" ht="12.95" customHeight="1">
      <c r="A22" s="5"/>
      <c r="B22" s="4"/>
      <c r="C22" s="4"/>
      <c r="D22" s="4"/>
      <c r="E22" s="4"/>
      <c r="F22" s="4"/>
      <c r="G22" s="4"/>
      <c r="H22" s="4"/>
      <c r="I22" s="4"/>
      <c r="J22" s="5"/>
    </row>
    <row r="23" spans="1:10" ht="12.95" customHeight="1">
      <c r="A23" s="5"/>
      <c r="B23" s="64"/>
      <c r="C23" s="64"/>
      <c r="D23" s="64"/>
      <c r="E23" s="64"/>
      <c r="F23" s="64"/>
      <c r="G23" s="64"/>
      <c r="H23" s="64"/>
      <c r="I23" s="64"/>
      <c r="J23" s="5"/>
    </row>
    <row r="24" spans="1:10" ht="12.95" customHeight="1">
      <c r="A24" s="5"/>
      <c r="B24" s="5"/>
      <c r="C24" s="65" t="s">
        <v>2539</v>
      </c>
      <c r="D24" s="65"/>
      <c r="E24" s="65"/>
      <c r="F24" s="65"/>
      <c r="G24" s="5"/>
      <c r="H24" s="5"/>
      <c r="I24" s="5"/>
      <c r="J24" s="5"/>
    </row>
    <row r="25" spans="1:10" ht="12.95" customHeight="1">
      <c r="A25" s="5"/>
      <c r="B25" s="38" t="s">
        <v>181</v>
      </c>
      <c r="C25" s="65" t="s">
        <v>182</v>
      </c>
      <c r="D25" s="65"/>
      <c r="E25" s="65"/>
      <c r="F25" s="65"/>
      <c r="G25" s="5"/>
      <c r="H25" s="5"/>
      <c r="I25" s="5"/>
      <c r="J25" s="5"/>
    </row>
    <row r="26" spans="1:10" ht="120.95" customHeight="1">
      <c r="A26" s="5"/>
      <c r="B26" s="5"/>
      <c r="C26" s="63"/>
      <c r="D26" s="63"/>
      <c r="E26" s="5"/>
      <c r="F26" s="5"/>
      <c r="G26" s="5"/>
      <c r="H26" s="5"/>
      <c r="I26" s="5"/>
      <c r="J26" s="5"/>
    </row>
  </sheetData>
  <mergeCells count="6">
    <mergeCell ref="C26:D26"/>
    <mergeCell ref="B19:I19"/>
    <mergeCell ref="B20:I20"/>
    <mergeCell ref="B23:I23"/>
    <mergeCell ref="C24:F24"/>
    <mergeCell ref="C25:F25"/>
  </mergeCells>
  <hyperlinks>
    <hyperlink ref="A1" location="AxisGreaterChinaEquityFundofFund" display="AXISGCE" xr:uid="{00000000-0004-0000-1B00-000000000000}"/>
    <hyperlink ref="B1" location="AxisGreaterChinaEquityFundofFund" display="Axis Greater China Equity Fund of Fund" xr:uid="{00000000-0004-0000-1B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outlinePr summaryBelow="0"/>
  </sheetPr>
  <dimension ref="A1:K2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1" ht="15.95" customHeight="1">
      <c r="A1" s="3" t="s">
        <v>58</v>
      </c>
      <c r="B1" s="4" t="s">
        <v>59</v>
      </c>
      <c r="C1" s="5"/>
      <c r="D1" s="5"/>
      <c r="E1" s="5"/>
      <c r="F1" s="5"/>
      <c r="G1" s="5"/>
      <c r="H1" s="5"/>
      <c r="I1" s="5"/>
      <c r="J1" s="5"/>
    </row>
    <row r="2" spans="1:11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1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1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1" ht="12.95" customHeight="1">
      <c r="A5" s="5"/>
      <c r="B5" s="14" t="s">
        <v>219</v>
      </c>
      <c r="C5" s="15"/>
      <c r="D5" s="15"/>
      <c r="E5" s="15"/>
      <c r="F5" s="15"/>
      <c r="G5" s="15"/>
      <c r="H5" s="16"/>
      <c r="I5" s="17"/>
      <c r="J5" s="5"/>
    </row>
    <row r="6" spans="1:11" ht="12.95" customHeight="1">
      <c r="A6" s="5"/>
      <c r="B6" s="14" t="s">
        <v>2535</v>
      </c>
      <c r="C6" s="15"/>
      <c r="D6" s="15"/>
      <c r="E6" s="15"/>
      <c r="F6" s="5"/>
      <c r="G6" s="16"/>
      <c r="H6" s="16"/>
      <c r="I6" s="17"/>
      <c r="J6" s="5"/>
    </row>
    <row r="7" spans="1:11" ht="12.95" customHeight="1">
      <c r="A7" s="18" t="s">
        <v>2540</v>
      </c>
      <c r="B7" s="19" t="s">
        <v>2541</v>
      </c>
      <c r="C7" s="15" t="s">
        <v>2542</v>
      </c>
      <c r="D7" s="15"/>
      <c r="E7" s="20">
        <v>698573.73713799997</v>
      </c>
      <c r="F7" s="21">
        <v>85328.056700000001</v>
      </c>
      <c r="G7" s="22">
        <v>0.96940000000000004</v>
      </c>
      <c r="H7" s="39"/>
      <c r="I7" s="24"/>
      <c r="J7" s="5"/>
    </row>
    <row r="8" spans="1:11" ht="12.95" customHeight="1">
      <c r="A8" s="5"/>
      <c r="B8" s="14" t="s">
        <v>168</v>
      </c>
      <c r="C8" s="15"/>
      <c r="D8" s="15"/>
      <c r="E8" s="15"/>
      <c r="F8" s="25">
        <v>85328.056700000001</v>
      </c>
      <c r="G8" s="26">
        <v>0.96940000000000004</v>
      </c>
      <c r="H8" s="27"/>
      <c r="I8" s="28"/>
      <c r="J8" s="5"/>
    </row>
    <row r="9" spans="1:11" ht="12.95" customHeight="1">
      <c r="A9" s="5"/>
      <c r="B9" s="29" t="s">
        <v>171</v>
      </c>
      <c r="C9" s="30"/>
      <c r="D9" s="2"/>
      <c r="E9" s="30"/>
      <c r="F9" s="25">
        <v>85328.056700000001</v>
      </c>
      <c r="G9" s="26">
        <v>0.96940000000000004</v>
      </c>
      <c r="H9" s="27"/>
      <c r="I9" s="28"/>
      <c r="J9" s="5"/>
    </row>
    <row r="10" spans="1:11" ht="12.95" customHeight="1">
      <c r="A10" s="5"/>
      <c r="B10" s="14" t="s">
        <v>172</v>
      </c>
      <c r="C10" s="15"/>
      <c r="D10" s="15"/>
      <c r="E10" s="15"/>
      <c r="F10" s="15"/>
      <c r="G10" s="15"/>
      <c r="H10" s="16"/>
      <c r="I10" s="17"/>
      <c r="J10" s="5"/>
    </row>
    <row r="11" spans="1:11" ht="12.95" customHeight="1">
      <c r="A11" s="18" t="s">
        <v>173</v>
      </c>
      <c r="B11" s="19" t="s">
        <v>174</v>
      </c>
      <c r="C11" s="15"/>
      <c r="D11" s="15"/>
      <c r="E11" s="20"/>
      <c r="F11" s="21">
        <v>3094.8461000000002</v>
      </c>
      <c r="G11" s="22">
        <v>3.5200000000000002E-2</v>
      </c>
      <c r="H11" s="23">
        <v>6.6500480871610534E-2</v>
      </c>
      <c r="I11" s="24"/>
      <c r="J11" s="5"/>
    </row>
    <row r="12" spans="1:11" ht="12.95" customHeight="1">
      <c r="A12" s="5"/>
      <c r="B12" s="14" t="s">
        <v>168</v>
      </c>
      <c r="C12" s="15"/>
      <c r="D12" s="15"/>
      <c r="E12" s="15"/>
      <c r="F12" s="25">
        <v>3094.8461000000002</v>
      </c>
      <c r="G12" s="26">
        <v>3.5200000000000002E-2</v>
      </c>
      <c r="H12" s="27"/>
      <c r="I12" s="28"/>
      <c r="J12" s="5"/>
    </row>
    <row r="13" spans="1:11" ht="12.95" customHeight="1">
      <c r="A13" s="5"/>
      <c r="B13" s="29" t="s">
        <v>171</v>
      </c>
      <c r="C13" s="30"/>
      <c r="D13" s="2"/>
      <c r="E13" s="30"/>
      <c r="F13" s="25">
        <v>3094.8461000000002</v>
      </c>
      <c r="G13" s="26">
        <v>3.5200000000000002E-2</v>
      </c>
      <c r="H13" s="27"/>
      <c r="I13" s="28"/>
      <c r="J13" s="5"/>
    </row>
    <row r="14" spans="1:11" ht="12.95" customHeight="1">
      <c r="A14" s="5"/>
      <c r="B14" s="29" t="s">
        <v>175</v>
      </c>
      <c r="C14" s="15"/>
      <c r="D14" s="2"/>
      <c r="E14" s="15"/>
      <c r="F14" s="31">
        <v>-401.77280000000002</v>
      </c>
      <c r="G14" s="26">
        <v>-4.5999999999999999E-3</v>
      </c>
      <c r="H14" s="27"/>
      <c r="I14" s="28"/>
      <c r="J14" s="5"/>
      <c r="K14" s="44"/>
    </row>
    <row r="15" spans="1:11" ht="12.95" customHeight="1">
      <c r="A15" s="5"/>
      <c r="B15" s="32" t="s">
        <v>176</v>
      </c>
      <c r="C15" s="33"/>
      <c r="D15" s="33"/>
      <c r="E15" s="33"/>
      <c r="F15" s="34">
        <v>88021.13</v>
      </c>
      <c r="G15" s="35">
        <v>1</v>
      </c>
      <c r="H15" s="36"/>
      <c r="I15" s="37"/>
      <c r="J15" s="5"/>
    </row>
    <row r="16" spans="1:11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177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178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64" t="s">
        <v>179</v>
      </c>
      <c r="C19" s="64"/>
      <c r="D19" s="64"/>
      <c r="E19" s="64"/>
      <c r="F19" s="64"/>
      <c r="G19" s="64"/>
      <c r="H19" s="64"/>
      <c r="I19" s="64"/>
      <c r="J19" s="5"/>
    </row>
    <row r="20" spans="1:10" ht="12.95" customHeight="1">
      <c r="A20" s="5"/>
      <c r="B20" s="64"/>
      <c r="C20" s="64"/>
      <c r="D20" s="64"/>
      <c r="E20" s="64"/>
      <c r="F20" s="64"/>
      <c r="G20" s="64"/>
      <c r="H20" s="64"/>
      <c r="I20" s="64"/>
      <c r="J20" s="5"/>
    </row>
    <row r="21" spans="1:10" ht="12.95" customHeight="1">
      <c r="A21" s="5"/>
      <c r="B21" s="4"/>
      <c r="C21" s="4"/>
      <c r="D21" s="4"/>
      <c r="E21" s="4"/>
      <c r="F21" s="4"/>
      <c r="G21" s="4"/>
      <c r="H21" s="4"/>
      <c r="I21" s="4"/>
      <c r="J21" s="5"/>
    </row>
    <row r="22" spans="1:10" ht="12.95" customHeight="1">
      <c r="A22" s="5"/>
      <c r="B22" s="4"/>
      <c r="C22" s="4"/>
      <c r="D22" s="4"/>
      <c r="E22" s="4"/>
      <c r="F22" s="4"/>
      <c r="G22" s="4"/>
      <c r="H22" s="4"/>
      <c r="I22" s="4"/>
      <c r="J22" s="5"/>
    </row>
    <row r="23" spans="1:10" ht="12.95" customHeight="1">
      <c r="A23" s="5"/>
      <c r="B23" s="64"/>
      <c r="C23" s="64"/>
      <c r="D23" s="64"/>
      <c r="E23" s="64"/>
      <c r="F23" s="64"/>
      <c r="G23" s="64"/>
      <c r="H23" s="64"/>
      <c r="I23" s="64"/>
      <c r="J23" s="5"/>
    </row>
    <row r="24" spans="1:10" ht="12.95" customHeight="1">
      <c r="A24" s="5"/>
      <c r="B24" s="5"/>
      <c r="C24" s="65" t="s">
        <v>2543</v>
      </c>
      <c r="D24" s="65"/>
      <c r="E24" s="65"/>
      <c r="F24" s="65"/>
      <c r="G24" s="5"/>
      <c r="H24" s="5"/>
      <c r="I24" s="5"/>
      <c r="J24" s="5"/>
    </row>
    <row r="25" spans="1:10" ht="12.95" customHeight="1">
      <c r="A25" s="5"/>
      <c r="B25" s="38" t="s">
        <v>181</v>
      </c>
      <c r="C25" s="65" t="s">
        <v>182</v>
      </c>
      <c r="D25" s="65"/>
      <c r="E25" s="65"/>
      <c r="F25" s="65"/>
      <c r="G25" s="5"/>
      <c r="H25" s="5"/>
      <c r="I25" s="5"/>
      <c r="J25" s="5"/>
    </row>
    <row r="26" spans="1:10" ht="120.95" customHeight="1">
      <c r="A26" s="5"/>
      <c r="B26" s="5"/>
      <c r="C26" s="63"/>
      <c r="D26" s="63"/>
      <c r="E26" s="5"/>
      <c r="F26" s="5"/>
      <c r="G26" s="5"/>
      <c r="H26" s="5"/>
      <c r="I26" s="5"/>
      <c r="J26" s="5"/>
    </row>
  </sheetData>
  <mergeCells count="6">
    <mergeCell ref="C26:D26"/>
    <mergeCell ref="B19:I19"/>
    <mergeCell ref="B20:I20"/>
    <mergeCell ref="B23:I23"/>
    <mergeCell ref="C24:F24"/>
    <mergeCell ref="C25:F25"/>
  </mergeCells>
  <hyperlinks>
    <hyperlink ref="A1" location="AxisGlobalEquityAlphaFundofFund" display="AXISGEA" xr:uid="{00000000-0004-0000-1C00-000000000000}"/>
    <hyperlink ref="B1" location="AxisGlobalEquityAlphaFundofFund" display="Axis Global Equity Alpha Fund of Fund" xr:uid="{00000000-0004-0000-1C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K39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5</v>
      </c>
      <c r="B1" s="4" t="s">
        <v>6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184</v>
      </c>
      <c r="B7" s="19" t="s">
        <v>185</v>
      </c>
      <c r="C7" s="15" t="s">
        <v>186</v>
      </c>
      <c r="D7" s="15" t="s">
        <v>187</v>
      </c>
      <c r="E7" s="20">
        <v>950</v>
      </c>
      <c r="F7" s="21">
        <v>945.81809999999996</v>
      </c>
      <c r="G7" s="22">
        <v>0.1077</v>
      </c>
      <c r="H7" s="23">
        <v>7.6450000000000004E-2</v>
      </c>
      <c r="I7" s="24"/>
      <c r="J7" s="5"/>
    </row>
    <row r="8" spans="1:10" ht="12.95" customHeight="1">
      <c r="A8" s="18" t="s">
        <v>188</v>
      </c>
      <c r="B8" s="19" t="s">
        <v>189</v>
      </c>
      <c r="C8" s="15" t="s">
        <v>190</v>
      </c>
      <c r="D8" s="15" t="s">
        <v>187</v>
      </c>
      <c r="E8" s="20">
        <v>900</v>
      </c>
      <c r="F8" s="21">
        <v>897.78510000000006</v>
      </c>
      <c r="G8" s="22">
        <v>0.1022</v>
      </c>
      <c r="H8" s="23">
        <v>7.7257999999999993E-2</v>
      </c>
      <c r="I8" s="24"/>
      <c r="J8" s="5"/>
    </row>
    <row r="9" spans="1:10" ht="12.95" customHeight="1">
      <c r="A9" s="18" t="s">
        <v>191</v>
      </c>
      <c r="B9" s="19" t="s">
        <v>192</v>
      </c>
      <c r="C9" s="15" t="s">
        <v>193</v>
      </c>
      <c r="D9" s="15" t="s">
        <v>187</v>
      </c>
      <c r="E9" s="20">
        <v>900</v>
      </c>
      <c r="F9" s="21">
        <v>896.31089999999995</v>
      </c>
      <c r="G9" s="22">
        <v>0.10199999999999999</v>
      </c>
      <c r="H9" s="23">
        <v>7.8187999999999994E-2</v>
      </c>
      <c r="I9" s="24"/>
      <c r="J9" s="5"/>
    </row>
    <row r="10" spans="1:10" ht="12.95" customHeight="1">
      <c r="A10" s="18" t="s">
        <v>194</v>
      </c>
      <c r="B10" s="19" t="s">
        <v>195</v>
      </c>
      <c r="C10" s="15" t="s">
        <v>196</v>
      </c>
      <c r="D10" s="15" t="s">
        <v>187</v>
      </c>
      <c r="E10" s="20">
        <v>900</v>
      </c>
      <c r="F10" s="21">
        <v>895.93380000000002</v>
      </c>
      <c r="G10" s="22">
        <v>0.10199999999999999</v>
      </c>
      <c r="H10" s="23">
        <v>7.8200000000000006E-2</v>
      </c>
      <c r="I10" s="24"/>
      <c r="J10" s="5"/>
    </row>
    <row r="11" spans="1:10" ht="12.95" customHeight="1">
      <c r="A11" s="18" t="s">
        <v>197</v>
      </c>
      <c r="B11" s="19" t="s">
        <v>198</v>
      </c>
      <c r="C11" s="15" t="s">
        <v>199</v>
      </c>
      <c r="D11" s="15" t="s">
        <v>187</v>
      </c>
      <c r="E11" s="20">
        <v>87</v>
      </c>
      <c r="F11" s="21">
        <v>882.29139999999995</v>
      </c>
      <c r="G11" s="22">
        <v>0.10050000000000001</v>
      </c>
      <c r="H11" s="23">
        <v>7.5649999999999995E-2</v>
      </c>
      <c r="I11" s="24"/>
      <c r="J11" s="5"/>
    </row>
    <row r="12" spans="1:10" ht="12.95" customHeight="1">
      <c r="A12" s="18" t="s">
        <v>200</v>
      </c>
      <c r="B12" s="19" t="s">
        <v>201</v>
      </c>
      <c r="C12" s="15" t="s">
        <v>202</v>
      </c>
      <c r="D12" s="15" t="s">
        <v>187</v>
      </c>
      <c r="E12" s="20">
        <v>89</v>
      </c>
      <c r="F12" s="21">
        <v>879.22829999999999</v>
      </c>
      <c r="G12" s="22">
        <v>0.10009999999999999</v>
      </c>
      <c r="H12" s="23">
        <v>7.7299999999999994E-2</v>
      </c>
      <c r="I12" s="24"/>
      <c r="J12" s="5"/>
    </row>
    <row r="13" spans="1:10" ht="12.95" customHeight="1">
      <c r="A13" s="18" t="s">
        <v>203</v>
      </c>
      <c r="B13" s="19" t="s">
        <v>204</v>
      </c>
      <c r="C13" s="15" t="s">
        <v>205</v>
      </c>
      <c r="D13" s="15" t="s">
        <v>187</v>
      </c>
      <c r="E13" s="20">
        <v>75</v>
      </c>
      <c r="F13" s="21">
        <v>751.74149999999997</v>
      </c>
      <c r="G13" s="22">
        <v>8.5599999999999996E-2</v>
      </c>
      <c r="H13" s="23">
        <v>7.9899999999999999E-2</v>
      </c>
      <c r="I13" s="24"/>
      <c r="J13" s="5"/>
    </row>
    <row r="14" spans="1:10" ht="12.95" customHeight="1">
      <c r="A14" s="18" t="s">
        <v>206</v>
      </c>
      <c r="B14" s="19" t="s">
        <v>207</v>
      </c>
      <c r="C14" s="15" t="s">
        <v>208</v>
      </c>
      <c r="D14" s="15" t="s">
        <v>187</v>
      </c>
      <c r="E14" s="20">
        <v>75</v>
      </c>
      <c r="F14" s="21">
        <v>747.08180000000004</v>
      </c>
      <c r="G14" s="22">
        <v>8.5099999999999995E-2</v>
      </c>
      <c r="H14" s="23">
        <v>8.1233E-2</v>
      </c>
      <c r="I14" s="24"/>
      <c r="J14" s="5"/>
    </row>
    <row r="15" spans="1:10" ht="12.95" customHeight="1">
      <c r="A15" s="18" t="s">
        <v>209</v>
      </c>
      <c r="B15" s="19" t="s">
        <v>210</v>
      </c>
      <c r="C15" s="15" t="s">
        <v>211</v>
      </c>
      <c r="D15" s="15" t="s">
        <v>187</v>
      </c>
      <c r="E15" s="20">
        <v>500</v>
      </c>
      <c r="F15" s="21">
        <v>499.2595</v>
      </c>
      <c r="G15" s="22">
        <v>5.6800000000000003E-2</v>
      </c>
      <c r="H15" s="23">
        <v>7.6499999999999999E-2</v>
      </c>
      <c r="I15" s="24"/>
      <c r="J15" s="5"/>
    </row>
    <row r="16" spans="1:10" ht="12.95" customHeight="1">
      <c r="A16" s="18" t="s">
        <v>212</v>
      </c>
      <c r="B16" s="19" t="s">
        <v>213</v>
      </c>
      <c r="C16" s="15" t="s">
        <v>214</v>
      </c>
      <c r="D16" s="15" t="s">
        <v>187</v>
      </c>
      <c r="E16" s="20">
        <v>500</v>
      </c>
      <c r="F16" s="21">
        <v>497.57400000000001</v>
      </c>
      <c r="G16" s="22">
        <v>5.67E-2</v>
      </c>
      <c r="H16" s="23">
        <v>7.6200000000000004E-2</v>
      </c>
      <c r="I16" s="24"/>
      <c r="J16" s="5"/>
    </row>
    <row r="17" spans="1:11" ht="12.95" customHeight="1">
      <c r="A17" s="18" t="s">
        <v>215</v>
      </c>
      <c r="B17" s="19" t="s">
        <v>216</v>
      </c>
      <c r="C17" s="15" t="s">
        <v>217</v>
      </c>
      <c r="D17" s="15" t="s">
        <v>187</v>
      </c>
      <c r="E17" s="20">
        <v>25</v>
      </c>
      <c r="F17" s="21">
        <v>251.9288</v>
      </c>
      <c r="G17" s="22">
        <v>2.87E-2</v>
      </c>
      <c r="H17" s="23">
        <v>7.6200000000000004E-2</v>
      </c>
      <c r="I17" s="24"/>
      <c r="J17" s="5"/>
    </row>
    <row r="18" spans="1:11" ht="12.95" customHeight="1">
      <c r="A18" s="5"/>
      <c r="B18" s="14" t="s">
        <v>168</v>
      </c>
      <c r="C18" s="15"/>
      <c r="D18" s="15"/>
      <c r="E18" s="15"/>
      <c r="F18" s="25">
        <v>8144.9530999999997</v>
      </c>
      <c r="G18" s="26">
        <v>0.92730000000000001</v>
      </c>
      <c r="H18" s="27"/>
      <c r="I18" s="28"/>
      <c r="J18" s="5"/>
    </row>
    <row r="19" spans="1:11" ht="12.95" customHeight="1">
      <c r="A19" s="5"/>
      <c r="B19" s="29" t="s">
        <v>169</v>
      </c>
      <c r="C19" s="2"/>
      <c r="D19" s="2"/>
      <c r="E19" s="2"/>
      <c r="F19" s="27" t="s">
        <v>170</v>
      </c>
      <c r="G19" s="27" t="s">
        <v>170</v>
      </c>
      <c r="H19" s="27"/>
      <c r="I19" s="28"/>
      <c r="J19" s="5"/>
    </row>
    <row r="20" spans="1:11" ht="12.95" customHeight="1">
      <c r="A20" s="5"/>
      <c r="B20" s="29" t="s">
        <v>168</v>
      </c>
      <c r="C20" s="2"/>
      <c r="D20" s="2"/>
      <c r="E20" s="2"/>
      <c r="F20" s="27" t="s">
        <v>170</v>
      </c>
      <c r="G20" s="27" t="s">
        <v>170</v>
      </c>
      <c r="H20" s="27"/>
      <c r="I20" s="28"/>
      <c r="J20" s="5"/>
    </row>
    <row r="21" spans="1:11" ht="12.95" customHeight="1">
      <c r="A21" s="5"/>
      <c r="B21" s="29" t="s">
        <v>171</v>
      </c>
      <c r="C21" s="30"/>
      <c r="D21" s="2"/>
      <c r="E21" s="30"/>
      <c r="F21" s="25">
        <v>8144.9530999999997</v>
      </c>
      <c r="G21" s="26">
        <v>0.92730000000000001</v>
      </c>
      <c r="H21" s="27"/>
      <c r="I21" s="28"/>
      <c r="J21" s="5"/>
    </row>
    <row r="22" spans="1:11" ht="12.95" customHeight="1">
      <c r="A22" s="5"/>
      <c r="B22" s="14" t="s">
        <v>172</v>
      </c>
      <c r="C22" s="15"/>
      <c r="D22" s="15"/>
      <c r="E22" s="15"/>
      <c r="F22" s="15"/>
      <c r="G22" s="15"/>
      <c r="H22" s="16"/>
      <c r="I22" s="17"/>
      <c r="J22" s="5"/>
    </row>
    <row r="23" spans="1:11" ht="12.95" customHeight="1">
      <c r="A23" s="18" t="s">
        <v>173</v>
      </c>
      <c r="B23" s="19" t="s">
        <v>174</v>
      </c>
      <c r="C23" s="15"/>
      <c r="D23" s="15"/>
      <c r="E23" s="20"/>
      <c r="F23" s="21">
        <v>424.16269999999997</v>
      </c>
      <c r="G23" s="22">
        <v>4.8300000000000003E-2</v>
      </c>
      <c r="H23" s="23">
        <v>6.6500462614959871E-2</v>
      </c>
      <c r="I23" s="24"/>
      <c r="J23" s="5"/>
    </row>
    <row r="24" spans="1:11" ht="12.95" customHeight="1">
      <c r="A24" s="5"/>
      <c r="B24" s="14" t="s">
        <v>168</v>
      </c>
      <c r="C24" s="15"/>
      <c r="D24" s="15"/>
      <c r="E24" s="15"/>
      <c r="F24" s="25">
        <v>424.16269999999997</v>
      </c>
      <c r="G24" s="26">
        <v>4.8300000000000003E-2</v>
      </c>
      <c r="H24" s="27"/>
      <c r="I24" s="28"/>
      <c r="J24" s="5"/>
    </row>
    <row r="25" spans="1:11" ht="12.95" customHeight="1">
      <c r="A25" s="5"/>
      <c r="B25" s="29" t="s">
        <v>171</v>
      </c>
      <c r="C25" s="30"/>
      <c r="D25" s="2"/>
      <c r="E25" s="30"/>
      <c r="F25" s="25">
        <v>424.16269999999997</v>
      </c>
      <c r="G25" s="26">
        <v>4.8300000000000003E-2</v>
      </c>
      <c r="H25" s="27"/>
      <c r="I25" s="28"/>
      <c r="J25" s="5"/>
    </row>
    <row r="26" spans="1:11" ht="12.95" customHeight="1">
      <c r="A26" s="5"/>
      <c r="B26" s="29" t="s">
        <v>175</v>
      </c>
      <c r="C26" s="15"/>
      <c r="D26" s="2"/>
      <c r="E26" s="15"/>
      <c r="F26" s="31">
        <v>214.07419999999999</v>
      </c>
      <c r="G26" s="26">
        <v>2.4400000000000002E-2</v>
      </c>
      <c r="H26" s="27"/>
      <c r="I26" s="28"/>
      <c r="J26" s="5"/>
      <c r="K26" s="44"/>
    </row>
    <row r="27" spans="1:11" ht="12.95" customHeight="1">
      <c r="A27" s="5"/>
      <c r="B27" s="32" t="s">
        <v>176</v>
      </c>
      <c r="C27" s="33"/>
      <c r="D27" s="33"/>
      <c r="E27" s="33"/>
      <c r="F27" s="34">
        <v>8783.19</v>
      </c>
      <c r="G27" s="35">
        <v>1</v>
      </c>
      <c r="H27" s="36"/>
      <c r="I27" s="37"/>
      <c r="J27" s="5"/>
    </row>
    <row r="28" spans="1:11" ht="12.95" customHeight="1">
      <c r="A28" s="5"/>
      <c r="B28" s="7"/>
      <c r="C28" s="5"/>
      <c r="D28" s="5"/>
      <c r="E28" s="5"/>
      <c r="F28" s="5"/>
      <c r="G28" s="5"/>
      <c r="H28" s="5"/>
      <c r="I28" s="5"/>
      <c r="J28" s="5"/>
    </row>
    <row r="29" spans="1:11" ht="12.95" customHeight="1">
      <c r="A29" s="5"/>
      <c r="B29" s="4" t="s">
        <v>177</v>
      </c>
      <c r="C29" s="5"/>
      <c r="D29" s="5"/>
      <c r="E29" s="5"/>
      <c r="F29" s="5"/>
      <c r="G29" s="5"/>
      <c r="H29" s="5"/>
      <c r="I29" s="5"/>
      <c r="J29" s="5"/>
    </row>
    <row r="30" spans="1:11" ht="12.95" customHeight="1">
      <c r="A30" s="5"/>
      <c r="B30" s="4" t="s">
        <v>218</v>
      </c>
      <c r="C30" s="5"/>
      <c r="D30" s="5"/>
      <c r="E30" s="5"/>
      <c r="F30" s="5"/>
      <c r="G30" s="5"/>
      <c r="H30" s="5"/>
      <c r="I30" s="5"/>
      <c r="J30" s="5"/>
    </row>
    <row r="31" spans="1:11" ht="12.95" customHeight="1">
      <c r="A31" s="5"/>
      <c r="B31" s="4" t="s">
        <v>178</v>
      </c>
      <c r="C31" s="5"/>
      <c r="D31" s="5"/>
      <c r="E31" s="5"/>
      <c r="F31" s="5"/>
      <c r="G31" s="5"/>
      <c r="H31" s="5"/>
      <c r="I31" s="5"/>
      <c r="J31" s="5"/>
    </row>
    <row r="32" spans="1:11" ht="26.1" customHeight="1">
      <c r="A32" s="5"/>
      <c r="B32" s="64" t="s">
        <v>179</v>
      </c>
      <c r="C32" s="64"/>
      <c r="D32" s="64"/>
      <c r="E32" s="64"/>
      <c r="F32" s="64"/>
      <c r="G32" s="64"/>
      <c r="H32" s="64"/>
      <c r="I32" s="64"/>
      <c r="J32" s="5"/>
    </row>
    <row r="33" spans="1:10" ht="12.95" customHeight="1">
      <c r="A33" s="5"/>
      <c r="B33" s="64"/>
      <c r="C33" s="64"/>
      <c r="D33" s="64"/>
      <c r="E33" s="64"/>
      <c r="F33" s="64"/>
      <c r="G33" s="64"/>
      <c r="H33" s="64"/>
      <c r="I33" s="64"/>
      <c r="J33" s="5"/>
    </row>
    <row r="34" spans="1:10" ht="12.95" customHeight="1">
      <c r="A34" s="5"/>
      <c r="B34" s="4"/>
      <c r="C34" s="4"/>
      <c r="D34" s="4"/>
      <c r="E34" s="4"/>
      <c r="F34" s="4"/>
      <c r="G34" s="4"/>
      <c r="H34" s="4"/>
      <c r="I34" s="4"/>
      <c r="J34" s="5"/>
    </row>
    <row r="35" spans="1:10" ht="12.95" customHeight="1">
      <c r="A35" s="5"/>
      <c r="B35" s="4"/>
      <c r="C35" s="4"/>
      <c r="D35" s="4"/>
      <c r="E35" s="4"/>
      <c r="F35" s="4"/>
      <c r="G35" s="4"/>
      <c r="H35" s="4"/>
      <c r="I35" s="4"/>
      <c r="J35" s="5"/>
    </row>
    <row r="36" spans="1:10" ht="12.95" customHeight="1">
      <c r="A36" s="5"/>
      <c r="B36" s="64"/>
      <c r="C36" s="64"/>
      <c r="D36" s="64"/>
      <c r="E36" s="64"/>
      <c r="F36" s="64"/>
      <c r="G36" s="64"/>
      <c r="H36" s="64"/>
      <c r="I36" s="64"/>
      <c r="J36" s="5"/>
    </row>
    <row r="37" spans="1:10" ht="12.95" customHeight="1">
      <c r="A37" s="5"/>
      <c r="B37" s="5"/>
      <c r="C37" s="65" t="s">
        <v>180</v>
      </c>
      <c r="D37" s="65"/>
      <c r="E37" s="65"/>
      <c r="F37" s="65"/>
      <c r="G37" s="5"/>
      <c r="H37" s="5"/>
      <c r="I37" s="5"/>
      <c r="J37" s="5"/>
    </row>
    <row r="38" spans="1:10" ht="12.95" customHeight="1">
      <c r="A38" s="5"/>
      <c r="B38" s="38" t="s">
        <v>181</v>
      </c>
      <c r="C38" s="65" t="s">
        <v>182</v>
      </c>
      <c r="D38" s="65"/>
      <c r="E38" s="65"/>
      <c r="F38" s="65"/>
      <c r="G38" s="5"/>
      <c r="H38" s="5"/>
      <c r="I38" s="5"/>
      <c r="J38" s="5"/>
    </row>
    <row r="39" spans="1:10" ht="120.95" customHeight="1">
      <c r="A39" s="5"/>
      <c r="B39" s="5"/>
      <c r="C39" s="63"/>
      <c r="D39" s="63"/>
      <c r="E39" s="5"/>
      <c r="F39" s="5"/>
      <c r="G39" s="5"/>
      <c r="H39" s="5"/>
      <c r="I39" s="5"/>
      <c r="J39" s="5"/>
    </row>
  </sheetData>
  <mergeCells count="6">
    <mergeCell ref="C39:D39"/>
    <mergeCell ref="B32:I32"/>
    <mergeCell ref="B33:I33"/>
    <mergeCell ref="B36:I36"/>
    <mergeCell ref="C37:F37"/>
    <mergeCell ref="C38:F38"/>
  </mergeCells>
  <hyperlinks>
    <hyperlink ref="A1" location="AxisFixedTermPlanSeries1131228Days" display="AXIS113" xr:uid="{00000000-0004-0000-0200-000000000000}"/>
    <hyperlink ref="B1" location="AxisFixedTermPlanSeries1131228Days" display="Axis Fixed Term Plan - Series 113 (1228 Days)" xr:uid="{00000000-0004-0000-02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outlinePr summaryBelow="0"/>
  </sheetPr>
  <dimension ref="A1:K2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1" ht="15.95" customHeight="1">
      <c r="A1" s="3" t="s">
        <v>60</v>
      </c>
      <c r="B1" s="4" t="s">
        <v>61</v>
      </c>
      <c r="C1" s="5"/>
      <c r="D1" s="5"/>
      <c r="E1" s="5"/>
      <c r="F1" s="5"/>
      <c r="G1" s="5"/>
      <c r="H1" s="5"/>
      <c r="I1" s="5"/>
      <c r="J1" s="5"/>
    </row>
    <row r="2" spans="1:11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1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1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</v>
      </c>
    </row>
    <row r="5" spans="1:11" ht="12.95" customHeight="1">
      <c r="A5" s="5"/>
      <c r="B5" s="14" t="s">
        <v>2544</v>
      </c>
      <c r="C5" s="15"/>
      <c r="D5" s="15"/>
      <c r="E5" s="15"/>
      <c r="F5" s="15"/>
      <c r="G5" s="15"/>
      <c r="H5" s="16"/>
      <c r="I5" s="17"/>
      <c r="J5" s="5"/>
    </row>
    <row r="6" spans="1:11" ht="12.95" customHeight="1">
      <c r="A6" s="18" t="s">
        <v>2545</v>
      </c>
      <c r="B6" s="19" t="s">
        <v>2546</v>
      </c>
      <c r="C6" s="15"/>
      <c r="D6" s="15"/>
      <c r="E6" s="20">
        <v>1222</v>
      </c>
      <c r="F6" s="21">
        <v>87330.796400000007</v>
      </c>
      <c r="G6" s="22">
        <v>0.97640000000000005</v>
      </c>
      <c r="H6" s="39"/>
      <c r="I6" s="24"/>
      <c r="J6" s="5"/>
    </row>
    <row r="7" spans="1:11" ht="12.95" customHeight="1">
      <c r="A7" s="5"/>
      <c r="B7" s="14" t="s">
        <v>168</v>
      </c>
      <c r="C7" s="15"/>
      <c r="D7" s="15"/>
      <c r="E7" s="15"/>
      <c r="F7" s="25">
        <v>87330.796400000007</v>
      </c>
      <c r="G7" s="26">
        <v>0.97640000000000005</v>
      </c>
      <c r="H7" s="27"/>
      <c r="I7" s="28"/>
      <c r="J7" s="5"/>
    </row>
    <row r="8" spans="1:11" ht="12.95" customHeight="1">
      <c r="A8" s="5"/>
      <c r="B8" s="29" t="s">
        <v>171</v>
      </c>
      <c r="C8" s="30"/>
      <c r="D8" s="2"/>
      <c r="E8" s="30"/>
      <c r="F8" s="25">
        <v>87330.796400000007</v>
      </c>
      <c r="G8" s="26">
        <v>0.97640000000000005</v>
      </c>
      <c r="H8" s="27"/>
      <c r="I8" s="28"/>
      <c r="J8" s="5"/>
    </row>
    <row r="9" spans="1:11" ht="12.95" customHeight="1">
      <c r="A9" s="5"/>
      <c r="B9" s="14" t="s">
        <v>172</v>
      </c>
      <c r="C9" s="15"/>
      <c r="D9" s="15"/>
      <c r="E9" s="15"/>
      <c r="F9" s="15"/>
      <c r="G9" s="15"/>
      <c r="H9" s="16"/>
      <c r="I9" s="17"/>
      <c r="J9" s="5"/>
    </row>
    <row r="10" spans="1:11" ht="12.95" customHeight="1">
      <c r="A10" s="18" t="s">
        <v>173</v>
      </c>
      <c r="B10" s="19" t="s">
        <v>174</v>
      </c>
      <c r="C10" s="15"/>
      <c r="D10" s="15"/>
      <c r="E10" s="20"/>
      <c r="F10" s="21">
        <v>891.85749999999996</v>
      </c>
      <c r="G10" s="22">
        <v>0.01</v>
      </c>
      <c r="H10" s="23">
        <v>6.6500448009639349E-2</v>
      </c>
      <c r="I10" s="24"/>
      <c r="J10" s="5"/>
    </row>
    <row r="11" spans="1:11" ht="12.95" customHeight="1">
      <c r="A11" s="5"/>
      <c r="B11" s="14" t="s">
        <v>168</v>
      </c>
      <c r="C11" s="15"/>
      <c r="D11" s="15"/>
      <c r="E11" s="15"/>
      <c r="F11" s="25">
        <v>891.85749999999996</v>
      </c>
      <c r="G11" s="26">
        <v>0.01</v>
      </c>
      <c r="H11" s="27"/>
      <c r="I11" s="28"/>
      <c r="J11" s="5"/>
    </row>
    <row r="12" spans="1:11" ht="12.95" customHeight="1">
      <c r="A12" s="5"/>
      <c r="B12" s="29" t="s">
        <v>171</v>
      </c>
      <c r="C12" s="30"/>
      <c r="D12" s="2"/>
      <c r="E12" s="30"/>
      <c r="F12" s="25">
        <v>891.85749999999996</v>
      </c>
      <c r="G12" s="26">
        <v>0.01</v>
      </c>
      <c r="H12" s="27"/>
      <c r="I12" s="28"/>
      <c r="J12" s="5"/>
    </row>
    <row r="13" spans="1:11" ht="12.95" customHeight="1">
      <c r="A13" s="5"/>
      <c r="B13" s="29" t="s">
        <v>175</v>
      </c>
      <c r="C13" s="15"/>
      <c r="D13" s="2"/>
      <c r="E13" s="15"/>
      <c r="F13" s="31">
        <v>1215.1161</v>
      </c>
      <c r="G13" s="26">
        <v>1.3599999999999999E-2</v>
      </c>
      <c r="H13" s="27"/>
      <c r="I13" s="28"/>
      <c r="J13" s="5"/>
      <c r="K13" s="44"/>
    </row>
    <row r="14" spans="1:11" ht="12.95" customHeight="1">
      <c r="A14" s="5"/>
      <c r="B14" s="32" t="s">
        <v>176</v>
      </c>
      <c r="C14" s="33"/>
      <c r="D14" s="33"/>
      <c r="E14" s="33"/>
      <c r="F14" s="34">
        <v>89437.77</v>
      </c>
      <c r="G14" s="35">
        <v>1</v>
      </c>
      <c r="H14" s="36"/>
      <c r="I14" s="37"/>
      <c r="J14" s="5"/>
    </row>
    <row r="15" spans="1:11" ht="12.95" customHeight="1">
      <c r="A15" s="5"/>
      <c r="B15" s="7"/>
      <c r="C15" s="5"/>
      <c r="D15" s="5"/>
      <c r="E15" s="5"/>
      <c r="F15" s="5"/>
      <c r="G15" s="5"/>
      <c r="H15" s="5"/>
      <c r="I15" s="5"/>
      <c r="J15" s="5"/>
    </row>
    <row r="16" spans="1:11" ht="12.95" customHeight="1">
      <c r="A16" s="5"/>
      <c r="B16" s="4" t="s">
        <v>177</v>
      </c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178</v>
      </c>
      <c r="C17" s="5"/>
      <c r="D17" s="5"/>
      <c r="E17" s="5"/>
      <c r="F17" s="5"/>
      <c r="G17" s="5"/>
      <c r="H17" s="5"/>
      <c r="I17" s="5"/>
      <c r="J17" s="5"/>
    </row>
    <row r="18" spans="1:10" ht="26.1" customHeight="1">
      <c r="A18" s="5"/>
      <c r="B18" s="64" t="s">
        <v>179</v>
      </c>
      <c r="C18" s="64"/>
      <c r="D18" s="64"/>
      <c r="E18" s="64"/>
      <c r="F18" s="64"/>
      <c r="G18" s="64"/>
      <c r="H18" s="64"/>
      <c r="I18" s="64"/>
      <c r="J18" s="5"/>
    </row>
    <row r="19" spans="1:10" ht="12.95" customHeight="1">
      <c r="A19" s="5"/>
      <c r="B19" s="64"/>
      <c r="C19" s="64"/>
      <c r="D19" s="64"/>
      <c r="E19" s="64"/>
      <c r="F19" s="64"/>
      <c r="G19" s="64"/>
      <c r="H19" s="64"/>
      <c r="I19" s="64"/>
      <c r="J19" s="5"/>
    </row>
    <row r="20" spans="1:10" ht="12.95" customHeight="1">
      <c r="A20" s="5"/>
      <c r="B20" s="4"/>
      <c r="C20" s="4"/>
      <c r="D20" s="4"/>
      <c r="E20" s="4"/>
      <c r="F20" s="4"/>
      <c r="G20" s="4"/>
      <c r="H20" s="4"/>
      <c r="I20" s="4"/>
      <c r="J20" s="5"/>
    </row>
    <row r="21" spans="1:10" ht="12.95" customHeight="1">
      <c r="A21" s="5"/>
      <c r="B21" s="4"/>
      <c r="C21" s="4"/>
      <c r="D21" s="4"/>
      <c r="E21" s="4"/>
      <c r="F21" s="4"/>
      <c r="G21" s="4"/>
      <c r="H21" s="4"/>
      <c r="I21" s="4"/>
      <c r="J21" s="5"/>
    </row>
    <row r="22" spans="1:10" ht="12.95" customHeight="1">
      <c r="A22" s="5"/>
      <c r="B22" s="66" t="s">
        <v>4377</v>
      </c>
      <c r="C22" s="66"/>
      <c r="D22" s="66"/>
      <c r="E22" s="66"/>
      <c r="F22" s="5"/>
      <c r="G22" s="5"/>
      <c r="H22" s="5"/>
      <c r="I22" s="5"/>
      <c r="J22" s="5"/>
    </row>
    <row r="23" spans="1:10" ht="12.95" customHeight="1">
      <c r="A23" s="5"/>
      <c r="B23" s="64"/>
      <c r="C23" s="64"/>
      <c r="D23" s="64"/>
      <c r="E23" s="64"/>
      <c r="F23" s="64"/>
      <c r="G23" s="64"/>
      <c r="H23" s="64"/>
      <c r="I23" s="64"/>
      <c r="J23" s="5"/>
    </row>
    <row r="24" spans="1:10" ht="12.95" customHeight="1">
      <c r="A24" s="5"/>
      <c r="B24" s="5"/>
      <c r="C24" s="65" t="s">
        <v>2547</v>
      </c>
      <c r="D24" s="65"/>
      <c r="E24" s="65"/>
      <c r="F24" s="65"/>
      <c r="G24" s="5"/>
      <c r="H24" s="5"/>
      <c r="I24" s="5"/>
      <c r="J24" s="5"/>
    </row>
    <row r="25" spans="1:10" ht="12.95" customHeight="1">
      <c r="A25" s="5"/>
      <c r="B25" s="38" t="s">
        <v>181</v>
      </c>
      <c r="C25" s="65" t="s">
        <v>182</v>
      </c>
      <c r="D25" s="65"/>
      <c r="E25" s="65"/>
      <c r="F25" s="65"/>
      <c r="G25" s="5"/>
      <c r="H25" s="5"/>
      <c r="I25" s="5"/>
      <c r="J25" s="5"/>
    </row>
    <row r="26" spans="1:10" ht="120.95" customHeight="1">
      <c r="A26" s="5"/>
      <c r="B26" s="5"/>
      <c r="C26" s="63"/>
      <c r="D26" s="63"/>
      <c r="E26" s="5"/>
      <c r="F26" s="5"/>
      <c r="G26" s="5"/>
      <c r="H26" s="5"/>
      <c r="I26" s="5"/>
      <c r="J26" s="5"/>
    </row>
  </sheetData>
  <mergeCells count="7">
    <mergeCell ref="C25:F25"/>
    <mergeCell ref="C26:D26"/>
    <mergeCell ref="B18:I18"/>
    <mergeCell ref="B19:I19"/>
    <mergeCell ref="B22:E22"/>
    <mergeCell ref="B23:I23"/>
    <mergeCell ref="C24:F24"/>
  </mergeCells>
  <hyperlinks>
    <hyperlink ref="A1" location="AxisGoldETF" display="AXISGETF" xr:uid="{00000000-0004-0000-1D00-000000000000}"/>
    <hyperlink ref="B1" location="AxisGoldETF" display="Axis Gold ETF" xr:uid="{00000000-0004-0000-1D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73"/>
  <dimension ref="A1:J26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62</v>
      </c>
      <c r="B1" s="4" t="s">
        <v>63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 thickBo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219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2535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4396</v>
      </c>
      <c r="B7" s="19" t="s">
        <v>4397</v>
      </c>
      <c r="C7" s="15" t="s">
        <v>4398</v>
      </c>
      <c r="D7" s="15"/>
      <c r="E7" s="20">
        <v>603576.47791999998</v>
      </c>
      <c r="F7" s="21">
        <v>54553.618399999999</v>
      </c>
      <c r="G7" s="22">
        <v>0.9657</v>
      </c>
      <c r="H7" s="39"/>
      <c r="I7" s="24"/>
      <c r="J7" s="5"/>
    </row>
    <row r="8" spans="1:10" ht="12.95" customHeight="1">
      <c r="A8" s="5"/>
      <c r="B8" s="14" t="s">
        <v>168</v>
      </c>
      <c r="C8" s="15"/>
      <c r="D8" s="15"/>
      <c r="E8" s="15"/>
      <c r="F8" s="25">
        <v>54553.618399999999</v>
      </c>
      <c r="G8" s="26">
        <v>0.9657</v>
      </c>
      <c r="H8" s="27"/>
      <c r="I8" s="28"/>
      <c r="J8" s="5"/>
    </row>
    <row r="9" spans="1:10" ht="12.95" customHeight="1">
      <c r="A9" s="5"/>
      <c r="B9" s="29" t="s">
        <v>171</v>
      </c>
      <c r="C9" s="30"/>
      <c r="D9" s="2"/>
      <c r="E9" s="30"/>
      <c r="F9" s="25">
        <v>54553.618399999999</v>
      </c>
      <c r="G9" s="26">
        <v>0.9657</v>
      </c>
      <c r="H9" s="27"/>
      <c r="I9" s="28"/>
      <c r="J9" s="5"/>
    </row>
    <row r="10" spans="1:10" ht="12.95" customHeight="1">
      <c r="A10" s="5"/>
      <c r="B10" s="14" t="s">
        <v>172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173</v>
      </c>
      <c r="B11" s="19" t="s">
        <v>174</v>
      </c>
      <c r="C11" s="15"/>
      <c r="D11" s="15"/>
      <c r="E11" s="20"/>
      <c r="F11" s="21">
        <v>1961.4926</v>
      </c>
      <c r="G11" s="22">
        <v>3.4700000000000002E-2</v>
      </c>
      <c r="H11" s="23">
        <v>6.6500458963629744E-2</v>
      </c>
      <c r="I11" s="24"/>
      <c r="J11" s="5"/>
    </row>
    <row r="12" spans="1:10" ht="12.95" customHeight="1">
      <c r="A12" s="5"/>
      <c r="B12" s="14" t="s">
        <v>168</v>
      </c>
      <c r="C12" s="15"/>
      <c r="D12" s="15"/>
      <c r="E12" s="15"/>
      <c r="F12" s="25">
        <v>1961.4926</v>
      </c>
      <c r="G12" s="26">
        <v>3.4700000000000002E-2</v>
      </c>
      <c r="H12" s="27"/>
      <c r="I12" s="28"/>
      <c r="J12" s="5"/>
    </row>
    <row r="13" spans="1:10" ht="12.95" customHeight="1">
      <c r="A13" s="5"/>
      <c r="B13" s="29" t="s">
        <v>171</v>
      </c>
      <c r="C13" s="30"/>
      <c r="D13" s="2"/>
      <c r="E13" s="30"/>
      <c r="F13" s="25">
        <v>1961.4926</v>
      </c>
      <c r="G13" s="26">
        <v>3.4700000000000002E-2</v>
      </c>
      <c r="H13" s="27"/>
      <c r="I13" s="28"/>
      <c r="J13" s="5"/>
    </row>
    <row r="14" spans="1:10" ht="12.95" customHeight="1">
      <c r="A14" s="5"/>
      <c r="B14" s="29" t="s">
        <v>175</v>
      </c>
      <c r="C14" s="15"/>
      <c r="D14" s="2"/>
      <c r="E14" s="15"/>
      <c r="F14" s="31">
        <v>-23.661000000000001</v>
      </c>
      <c r="G14" s="26">
        <v>-4.0000000000000002E-4</v>
      </c>
      <c r="H14" s="27"/>
      <c r="I14" s="28"/>
      <c r="J14" s="5"/>
    </row>
    <row r="15" spans="1:10" ht="12.95" customHeight="1" thickBot="1">
      <c r="A15" s="5"/>
      <c r="B15" s="32" t="s">
        <v>176</v>
      </c>
      <c r="C15" s="33"/>
      <c r="D15" s="33"/>
      <c r="E15" s="33"/>
      <c r="F15" s="34">
        <v>56491.45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177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178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64" t="s">
        <v>179</v>
      </c>
      <c r="C19" s="64"/>
      <c r="D19" s="64"/>
      <c r="E19" s="64"/>
      <c r="F19" s="64"/>
      <c r="G19" s="64"/>
      <c r="H19" s="64"/>
      <c r="I19" s="64"/>
      <c r="J19" s="5"/>
    </row>
    <row r="20" spans="1:10" ht="12.95" customHeight="1">
      <c r="A20" s="5"/>
      <c r="B20" s="64"/>
      <c r="C20" s="64"/>
      <c r="D20" s="64"/>
      <c r="E20" s="64"/>
      <c r="F20" s="64"/>
      <c r="G20" s="64"/>
      <c r="H20" s="64"/>
      <c r="I20" s="64"/>
      <c r="J20" s="5"/>
    </row>
    <row r="21" spans="1:10" ht="12.95" customHeight="1">
      <c r="A21" s="5"/>
      <c r="B21" s="4"/>
      <c r="C21" s="4"/>
      <c r="D21" s="4"/>
      <c r="E21" s="4"/>
      <c r="F21" s="4"/>
      <c r="G21" s="4"/>
      <c r="H21" s="4"/>
      <c r="I21" s="4"/>
      <c r="J21" s="5"/>
    </row>
    <row r="22" spans="1:10" ht="12.95" customHeight="1">
      <c r="A22" s="5"/>
      <c r="B22" s="4"/>
      <c r="C22" s="4"/>
      <c r="D22" s="4"/>
      <c r="E22" s="4"/>
      <c r="F22" s="4"/>
      <c r="G22" s="4"/>
      <c r="H22" s="4"/>
      <c r="I22" s="4"/>
      <c r="J22" s="5"/>
    </row>
    <row r="23" spans="1:10" ht="12.95" customHeight="1">
      <c r="A23" s="5"/>
      <c r="B23" s="4"/>
      <c r="C23" s="4"/>
      <c r="D23" s="4"/>
      <c r="E23" s="4"/>
      <c r="F23" s="4"/>
      <c r="G23" s="4"/>
      <c r="H23" s="4"/>
      <c r="I23" s="4"/>
      <c r="J23" s="5"/>
    </row>
    <row r="24" spans="1:10" ht="12.95" customHeight="1">
      <c r="A24" s="5"/>
      <c r="B24" s="5"/>
      <c r="C24" s="65" t="s">
        <v>4399</v>
      </c>
      <c r="D24" s="65"/>
      <c r="E24" s="65"/>
      <c r="F24" s="65"/>
      <c r="G24" s="5"/>
      <c r="H24" s="5"/>
      <c r="I24" s="5"/>
      <c r="J24" s="5"/>
    </row>
    <row r="25" spans="1:10" ht="12.95" customHeight="1">
      <c r="A25" s="5"/>
      <c r="B25" s="38" t="s">
        <v>181</v>
      </c>
      <c r="C25" s="65" t="s">
        <v>182</v>
      </c>
      <c r="D25" s="65"/>
      <c r="E25" s="65"/>
      <c r="F25" s="65"/>
      <c r="G25" s="5"/>
      <c r="H25" s="5"/>
      <c r="I25" s="5"/>
      <c r="J25" s="5"/>
    </row>
    <row r="26" spans="1:10" ht="120.95" customHeight="1">
      <c r="A26" s="5"/>
      <c r="B26" s="5"/>
      <c r="C26" s="63"/>
      <c r="D26" s="63"/>
      <c r="E26" s="5"/>
      <c r="F26" s="5"/>
      <c r="G26" s="5"/>
      <c r="H26" s="5"/>
      <c r="I26" s="5"/>
      <c r="J26" s="5"/>
    </row>
  </sheetData>
  <mergeCells count="5">
    <mergeCell ref="B19:I19"/>
    <mergeCell ref="B20:I20"/>
    <mergeCell ref="C24:F24"/>
    <mergeCell ref="C25:F25"/>
    <mergeCell ref="C26:D26"/>
  </mergeCells>
  <hyperlinks>
    <hyperlink ref="A1" location="AxisGlobalInnovationFundofFund" display="AXISGIF" xr:uid="{00000000-0004-0000-1E00-000000000000}"/>
    <hyperlink ref="B1" location="AxisGlobalInnovationFundofFund" display="Axis Global Innovation Fund of Fund" xr:uid="{00000000-0004-0000-1E00-000001000000}"/>
  </hyperlink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1">
    <outlinePr summaryBelow="0"/>
  </sheetPr>
  <dimension ref="A1:K2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1" ht="15.95" customHeight="1">
      <c r="A1" s="3" t="s">
        <v>64</v>
      </c>
      <c r="B1" s="4" t="s">
        <v>65</v>
      </c>
      <c r="C1" s="5"/>
      <c r="D1" s="5"/>
      <c r="E1" s="5"/>
      <c r="F1" s="5"/>
      <c r="G1" s="5"/>
      <c r="H1" s="5"/>
      <c r="I1" s="5"/>
      <c r="J1" s="5"/>
    </row>
    <row r="2" spans="1:11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1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1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1" ht="12.95" customHeight="1">
      <c r="A5" s="5"/>
      <c r="B5" s="14" t="s">
        <v>219</v>
      </c>
      <c r="C5" s="15"/>
      <c r="D5" s="15"/>
      <c r="E5" s="15"/>
      <c r="F5" s="15"/>
      <c r="G5" s="15"/>
      <c r="H5" s="16"/>
      <c r="I5" s="17"/>
      <c r="J5" s="5"/>
    </row>
    <row r="6" spans="1:11" ht="12.95" customHeight="1">
      <c r="A6" s="5"/>
      <c r="B6" s="14" t="s">
        <v>220</v>
      </c>
      <c r="C6" s="15"/>
      <c r="D6" s="15"/>
      <c r="E6" s="15"/>
      <c r="F6" s="5"/>
      <c r="G6" s="16"/>
      <c r="H6" s="16"/>
      <c r="I6" s="17"/>
      <c r="J6" s="5"/>
    </row>
    <row r="7" spans="1:11" ht="12.95" customHeight="1">
      <c r="A7" s="18" t="s">
        <v>2548</v>
      </c>
      <c r="B7" s="19" t="s">
        <v>61</v>
      </c>
      <c r="C7" s="15" t="s">
        <v>2549</v>
      </c>
      <c r="D7" s="15"/>
      <c r="E7" s="20">
        <v>77456428</v>
      </c>
      <c r="F7" s="21">
        <v>47426.570899999999</v>
      </c>
      <c r="G7" s="22">
        <v>0.98270000000000002</v>
      </c>
      <c r="H7" s="39"/>
      <c r="I7" s="24"/>
      <c r="J7" s="5"/>
    </row>
    <row r="8" spans="1:11" ht="12.95" customHeight="1">
      <c r="A8" s="5"/>
      <c r="B8" s="14" t="s">
        <v>168</v>
      </c>
      <c r="C8" s="15"/>
      <c r="D8" s="15"/>
      <c r="E8" s="15"/>
      <c r="F8" s="25">
        <v>47426.570899999999</v>
      </c>
      <c r="G8" s="26">
        <v>0.98270000000000002</v>
      </c>
      <c r="H8" s="27"/>
      <c r="I8" s="28"/>
      <c r="J8" s="5"/>
    </row>
    <row r="9" spans="1:11" ht="12.95" customHeight="1">
      <c r="A9" s="5"/>
      <c r="B9" s="29" t="s">
        <v>171</v>
      </c>
      <c r="C9" s="30"/>
      <c r="D9" s="2"/>
      <c r="E9" s="30"/>
      <c r="F9" s="25">
        <v>47426.570899999999</v>
      </c>
      <c r="G9" s="26">
        <v>0.98270000000000002</v>
      </c>
      <c r="H9" s="27"/>
      <c r="I9" s="28"/>
      <c r="J9" s="5"/>
    </row>
    <row r="10" spans="1:11" ht="12.95" customHeight="1">
      <c r="A10" s="5"/>
      <c r="B10" s="14" t="s">
        <v>172</v>
      </c>
      <c r="C10" s="15"/>
      <c r="D10" s="15"/>
      <c r="E10" s="15"/>
      <c r="F10" s="15"/>
      <c r="G10" s="15"/>
      <c r="H10" s="16"/>
      <c r="I10" s="17"/>
      <c r="J10" s="5"/>
    </row>
    <row r="11" spans="1:11" ht="12.95" customHeight="1">
      <c r="A11" s="18" t="s">
        <v>173</v>
      </c>
      <c r="B11" s="19" t="s">
        <v>174</v>
      </c>
      <c r="C11" s="15"/>
      <c r="D11" s="15"/>
      <c r="E11" s="20"/>
      <c r="F11" s="21">
        <v>901.52570000000003</v>
      </c>
      <c r="G11" s="22">
        <v>1.8700000000000001E-2</v>
      </c>
      <c r="H11" s="23">
        <v>6.650045166096949E-2</v>
      </c>
      <c r="I11" s="24"/>
      <c r="J11" s="5"/>
    </row>
    <row r="12" spans="1:11" ht="12.95" customHeight="1">
      <c r="A12" s="5"/>
      <c r="B12" s="14" t="s">
        <v>168</v>
      </c>
      <c r="C12" s="15"/>
      <c r="D12" s="15"/>
      <c r="E12" s="15"/>
      <c r="F12" s="25">
        <v>901.52570000000003</v>
      </c>
      <c r="G12" s="26">
        <v>1.8700000000000001E-2</v>
      </c>
      <c r="H12" s="27"/>
      <c r="I12" s="28"/>
      <c r="J12" s="5"/>
    </row>
    <row r="13" spans="1:11" ht="12.95" customHeight="1">
      <c r="A13" s="5"/>
      <c r="B13" s="29" t="s">
        <v>171</v>
      </c>
      <c r="C13" s="30"/>
      <c r="D13" s="2"/>
      <c r="E13" s="30"/>
      <c r="F13" s="25">
        <v>901.52570000000003</v>
      </c>
      <c r="G13" s="26">
        <v>1.8700000000000001E-2</v>
      </c>
      <c r="H13" s="27"/>
      <c r="I13" s="28"/>
      <c r="J13" s="5"/>
    </row>
    <row r="14" spans="1:11" ht="12.95" customHeight="1">
      <c r="A14" s="5"/>
      <c r="B14" s="29" t="s">
        <v>175</v>
      </c>
      <c r="C14" s="15"/>
      <c r="D14" s="2"/>
      <c r="E14" s="15"/>
      <c r="F14" s="31">
        <v>-68.346599999999995</v>
      </c>
      <c r="G14" s="26">
        <v>-1.4E-3</v>
      </c>
      <c r="H14" s="27"/>
      <c r="I14" s="28"/>
      <c r="J14" s="5"/>
      <c r="K14" s="44"/>
    </row>
    <row r="15" spans="1:11" ht="12.95" customHeight="1">
      <c r="A15" s="5"/>
      <c r="B15" s="32" t="s">
        <v>176</v>
      </c>
      <c r="C15" s="33"/>
      <c r="D15" s="33"/>
      <c r="E15" s="33"/>
      <c r="F15" s="34">
        <v>48259.75</v>
      </c>
      <c r="G15" s="35">
        <v>1</v>
      </c>
      <c r="H15" s="36"/>
      <c r="I15" s="37"/>
      <c r="J15" s="5"/>
    </row>
    <row r="16" spans="1:11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177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178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64" t="s">
        <v>179</v>
      </c>
      <c r="C19" s="64"/>
      <c r="D19" s="64"/>
      <c r="E19" s="64"/>
      <c r="F19" s="64"/>
      <c r="G19" s="64"/>
      <c r="H19" s="64"/>
      <c r="I19" s="64"/>
      <c r="J19" s="5"/>
    </row>
    <row r="20" spans="1:10" ht="12.95" customHeight="1">
      <c r="A20" s="5"/>
      <c r="B20" s="64"/>
      <c r="C20" s="64"/>
      <c r="D20" s="64"/>
      <c r="E20" s="64"/>
      <c r="F20" s="64"/>
      <c r="G20" s="64"/>
      <c r="H20" s="64"/>
      <c r="I20" s="64"/>
      <c r="J20" s="5"/>
    </row>
    <row r="21" spans="1:10" ht="12.95" customHeight="1">
      <c r="A21" s="5"/>
      <c r="B21" s="4"/>
      <c r="C21" s="4"/>
      <c r="D21" s="4"/>
      <c r="E21" s="4"/>
      <c r="F21" s="4"/>
      <c r="G21" s="4"/>
      <c r="H21" s="4"/>
      <c r="I21" s="4"/>
      <c r="J21" s="5"/>
    </row>
    <row r="22" spans="1:10" ht="12.95" customHeight="1">
      <c r="A22" s="5"/>
      <c r="B22" s="4"/>
      <c r="C22" s="4"/>
      <c r="D22" s="4"/>
      <c r="E22" s="4"/>
      <c r="F22" s="4"/>
      <c r="G22" s="4"/>
      <c r="H22" s="4"/>
      <c r="I22" s="4"/>
      <c r="J22" s="5"/>
    </row>
    <row r="23" spans="1:10" ht="12.95" customHeight="1">
      <c r="A23" s="5"/>
      <c r="B23" s="64"/>
      <c r="C23" s="64"/>
      <c r="D23" s="64"/>
      <c r="E23" s="64"/>
      <c r="F23" s="64"/>
      <c r="G23" s="64"/>
      <c r="H23" s="64"/>
      <c r="I23" s="64"/>
      <c r="J23" s="5"/>
    </row>
    <row r="24" spans="1:10" ht="12.95" customHeight="1">
      <c r="A24" s="5"/>
      <c r="B24" s="5"/>
      <c r="C24" s="65" t="s">
        <v>2547</v>
      </c>
      <c r="D24" s="65"/>
      <c r="E24" s="65"/>
      <c r="F24" s="65"/>
      <c r="G24" s="5"/>
      <c r="H24" s="5"/>
      <c r="I24" s="5"/>
      <c r="J24" s="5"/>
    </row>
    <row r="25" spans="1:10" ht="12.95" customHeight="1">
      <c r="A25" s="5"/>
      <c r="B25" s="38" t="s">
        <v>181</v>
      </c>
      <c r="C25" s="65" t="s">
        <v>182</v>
      </c>
      <c r="D25" s="65"/>
      <c r="E25" s="65"/>
      <c r="F25" s="65"/>
      <c r="G25" s="5"/>
      <c r="H25" s="5"/>
      <c r="I25" s="5"/>
      <c r="J25" s="5"/>
    </row>
    <row r="26" spans="1:10" ht="120.95" customHeight="1">
      <c r="A26" s="5"/>
      <c r="B26" s="5"/>
      <c r="C26" s="63"/>
      <c r="D26" s="63"/>
      <c r="E26" s="5"/>
      <c r="F26" s="5"/>
      <c r="G26" s="5"/>
      <c r="H26" s="5"/>
      <c r="I26" s="5"/>
      <c r="J26" s="5"/>
    </row>
  </sheetData>
  <mergeCells count="6">
    <mergeCell ref="C26:D26"/>
    <mergeCell ref="B19:I19"/>
    <mergeCell ref="B20:I20"/>
    <mergeCell ref="B23:I23"/>
    <mergeCell ref="C24:F24"/>
    <mergeCell ref="C25:F25"/>
  </mergeCells>
  <hyperlinks>
    <hyperlink ref="A1" location="AxisGoldFund" display="AXISGLD" xr:uid="{00000000-0004-0000-1F00-000000000000}"/>
    <hyperlink ref="B1" location="AxisGoldFund" display="Axis Gold Fund" xr:uid="{00000000-0004-0000-1F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2">
    <outlinePr summaryBelow="0"/>
  </sheetPr>
  <dimension ref="A1:K159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66</v>
      </c>
      <c r="B1" s="4" t="s">
        <v>67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2368</v>
      </c>
      <c r="B7" s="19" t="s">
        <v>2369</v>
      </c>
      <c r="C7" s="15" t="s">
        <v>2370</v>
      </c>
      <c r="D7" s="15" t="s">
        <v>305</v>
      </c>
      <c r="E7" s="20">
        <v>5162039</v>
      </c>
      <c r="F7" s="21">
        <v>77487.367400000003</v>
      </c>
      <c r="G7" s="22">
        <v>6.4100000000000004E-2</v>
      </c>
      <c r="H7" s="39"/>
      <c r="I7" s="24"/>
      <c r="J7" s="5"/>
    </row>
    <row r="8" spans="1:10" ht="12.95" customHeight="1">
      <c r="A8" s="18" t="s">
        <v>2550</v>
      </c>
      <c r="B8" s="19" t="s">
        <v>2551</v>
      </c>
      <c r="C8" s="15" t="s">
        <v>2552</v>
      </c>
      <c r="D8" s="15" t="s">
        <v>278</v>
      </c>
      <c r="E8" s="20">
        <v>840526</v>
      </c>
      <c r="F8" s="21">
        <v>39890.943700000003</v>
      </c>
      <c r="G8" s="22">
        <v>3.3000000000000002E-2</v>
      </c>
      <c r="H8" s="39"/>
      <c r="I8" s="24"/>
      <c r="J8" s="5"/>
    </row>
    <row r="9" spans="1:10" ht="12.95" customHeight="1">
      <c r="A9" s="18" t="s">
        <v>261</v>
      </c>
      <c r="B9" s="19" t="s">
        <v>262</v>
      </c>
      <c r="C9" s="15" t="s">
        <v>263</v>
      </c>
      <c r="D9" s="15" t="s">
        <v>260</v>
      </c>
      <c r="E9" s="20">
        <v>3300000</v>
      </c>
      <c r="F9" s="21">
        <v>37963.199999999997</v>
      </c>
      <c r="G9" s="22">
        <v>3.1399999999999997E-2</v>
      </c>
      <c r="H9" s="39"/>
      <c r="I9" s="24"/>
      <c r="J9" s="5"/>
    </row>
    <row r="10" spans="1:10" ht="12.95" customHeight="1">
      <c r="A10" s="18" t="s">
        <v>922</v>
      </c>
      <c r="B10" s="19" t="s">
        <v>923</v>
      </c>
      <c r="C10" s="15" t="s">
        <v>924</v>
      </c>
      <c r="D10" s="15" t="s">
        <v>278</v>
      </c>
      <c r="E10" s="20">
        <v>2708830</v>
      </c>
      <c r="F10" s="21">
        <v>32324.468400000002</v>
      </c>
      <c r="G10" s="22">
        <v>2.6700000000000002E-2</v>
      </c>
      <c r="H10" s="39"/>
      <c r="I10" s="24"/>
      <c r="J10" s="5"/>
    </row>
    <row r="11" spans="1:10" ht="12.95" customHeight="1">
      <c r="A11" s="18" t="s">
        <v>2553</v>
      </c>
      <c r="B11" s="19" t="s">
        <v>2554</v>
      </c>
      <c r="C11" s="15" t="s">
        <v>2555</v>
      </c>
      <c r="D11" s="15" t="s">
        <v>421</v>
      </c>
      <c r="E11" s="20">
        <v>4961080</v>
      </c>
      <c r="F11" s="21">
        <v>27481.902699999999</v>
      </c>
      <c r="G11" s="22">
        <v>2.2700000000000001E-2</v>
      </c>
      <c r="H11" s="39"/>
      <c r="I11" s="24"/>
      <c r="J11" s="5"/>
    </row>
    <row r="12" spans="1:10" ht="12.95" customHeight="1">
      <c r="A12" s="18" t="s">
        <v>283</v>
      </c>
      <c r="B12" s="19" t="s">
        <v>284</v>
      </c>
      <c r="C12" s="15" t="s">
        <v>285</v>
      </c>
      <c r="D12" s="15" t="s">
        <v>286</v>
      </c>
      <c r="E12" s="20">
        <v>4353220</v>
      </c>
      <c r="F12" s="21">
        <v>27222.8613</v>
      </c>
      <c r="G12" s="22">
        <v>2.2499999999999999E-2</v>
      </c>
      <c r="H12" s="39"/>
      <c r="I12" s="24"/>
      <c r="J12" s="5"/>
    </row>
    <row r="13" spans="1:10" ht="12.95" customHeight="1">
      <c r="A13" s="18" t="s">
        <v>871</v>
      </c>
      <c r="B13" s="19" t="s">
        <v>872</v>
      </c>
      <c r="C13" s="15" t="s">
        <v>873</v>
      </c>
      <c r="D13" s="15" t="s">
        <v>448</v>
      </c>
      <c r="E13" s="20">
        <v>4364642</v>
      </c>
      <c r="F13" s="21">
        <v>25173.072700000001</v>
      </c>
      <c r="G13" s="22">
        <v>2.0799999999999999E-2</v>
      </c>
      <c r="H13" s="39"/>
      <c r="I13" s="24"/>
      <c r="J13" s="5"/>
    </row>
    <row r="14" spans="1:10" ht="12.95" customHeight="1">
      <c r="A14" s="18" t="s">
        <v>264</v>
      </c>
      <c r="B14" s="19" t="s">
        <v>265</v>
      </c>
      <c r="C14" s="15" t="s">
        <v>266</v>
      </c>
      <c r="D14" s="15" t="s">
        <v>267</v>
      </c>
      <c r="E14" s="20">
        <v>856629</v>
      </c>
      <c r="F14" s="21">
        <v>25133.494900000002</v>
      </c>
      <c r="G14" s="22">
        <v>2.0799999999999999E-2</v>
      </c>
      <c r="H14" s="39"/>
      <c r="I14" s="24"/>
      <c r="J14" s="5"/>
    </row>
    <row r="15" spans="1:10" ht="12.95" customHeight="1">
      <c r="A15" s="18" t="s">
        <v>298</v>
      </c>
      <c r="B15" s="19" t="s">
        <v>299</v>
      </c>
      <c r="C15" s="15" t="s">
        <v>300</v>
      </c>
      <c r="D15" s="15" t="s">
        <v>301</v>
      </c>
      <c r="E15" s="20">
        <v>1545711</v>
      </c>
      <c r="F15" s="21">
        <v>20438.936600000001</v>
      </c>
      <c r="G15" s="22">
        <v>1.6899999999999998E-2</v>
      </c>
      <c r="H15" s="39"/>
      <c r="I15" s="24"/>
      <c r="J15" s="5"/>
    </row>
    <row r="16" spans="1:10" ht="12.95" customHeight="1">
      <c r="A16" s="18" t="s">
        <v>840</v>
      </c>
      <c r="B16" s="19" t="s">
        <v>841</v>
      </c>
      <c r="C16" s="15" t="s">
        <v>842</v>
      </c>
      <c r="D16" s="15" t="s">
        <v>462</v>
      </c>
      <c r="E16" s="20">
        <v>10024967</v>
      </c>
      <c r="F16" s="21">
        <v>19363.2238</v>
      </c>
      <c r="G16" s="22">
        <v>1.6E-2</v>
      </c>
      <c r="H16" s="39"/>
      <c r="I16" s="24"/>
      <c r="J16" s="5"/>
    </row>
    <row r="17" spans="1:10" ht="12.95" customHeight="1">
      <c r="A17" s="18" t="s">
        <v>801</v>
      </c>
      <c r="B17" s="19" t="s">
        <v>802</v>
      </c>
      <c r="C17" s="15" t="s">
        <v>803</v>
      </c>
      <c r="D17" s="15" t="s">
        <v>278</v>
      </c>
      <c r="E17" s="20">
        <v>272490</v>
      </c>
      <c r="F17" s="21">
        <v>18865.981400000001</v>
      </c>
      <c r="G17" s="22">
        <v>1.5599999999999999E-2</v>
      </c>
      <c r="H17" s="39"/>
      <c r="I17" s="24"/>
      <c r="J17" s="5"/>
    </row>
    <row r="18" spans="1:10" ht="12.95" customHeight="1">
      <c r="A18" s="18" t="s">
        <v>1680</v>
      </c>
      <c r="B18" s="19" t="s">
        <v>1681</v>
      </c>
      <c r="C18" s="15" t="s">
        <v>1682</v>
      </c>
      <c r="D18" s="15" t="s">
        <v>274</v>
      </c>
      <c r="E18" s="20">
        <v>343135</v>
      </c>
      <c r="F18" s="21">
        <v>17511.036899999999</v>
      </c>
      <c r="G18" s="22">
        <v>1.4500000000000001E-2</v>
      </c>
      <c r="H18" s="39"/>
      <c r="I18" s="24"/>
      <c r="J18" s="5"/>
    </row>
    <row r="19" spans="1:10" ht="12.95" customHeight="1">
      <c r="A19" s="18" t="s">
        <v>291</v>
      </c>
      <c r="B19" s="19" t="s">
        <v>292</v>
      </c>
      <c r="C19" s="15" t="s">
        <v>293</v>
      </c>
      <c r="D19" s="15" t="s">
        <v>294</v>
      </c>
      <c r="E19" s="20">
        <v>1660000</v>
      </c>
      <c r="F19" s="21">
        <v>16731.14</v>
      </c>
      <c r="G19" s="22">
        <v>1.38E-2</v>
      </c>
      <c r="H19" s="39"/>
      <c r="I19" s="24"/>
      <c r="J19" s="5"/>
    </row>
    <row r="20" spans="1:10" ht="12.95" customHeight="1">
      <c r="A20" s="18" t="s">
        <v>268</v>
      </c>
      <c r="B20" s="19" t="s">
        <v>269</v>
      </c>
      <c r="C20" s="15" t="s">
        <v>270</v>
      </c>
      <c r="D20" s="15" t="s">
        <v>260</v>
      </c>
      <c r="E20" s="20">
        <v>2017700</v>
      </c>
      <c r="F20" s="21">
        <v>16671.246299999999</v>
      </c>
      <c r="G20" s="22">
        <v>1.38E-2</v>
      </c>
      <c r="H20" s="39"/>
      <c r="I20" s="24"/>
      <c r="J20" s="5"/>
    </row>
    <row r="21" spans="1:10" ht="12.95" customHeight="1">
      <c r="A21" s="18" t="s">
        <v>310</v>
      </c>
      <c r="B21" s="19" t="s">
        <v>311</v>
      </c>
      <c r="C21" s="15" t="s">
        <v>312</v>
      </c>
      <c r="D21" s="15" t="s">
        <v>313</v>
      </c>
      <c r="E21" s="20">
        <v>407835</v>
      </c>
      <c r="F21" s="21">
        <v>16241.2132</v>
      </c>
      <c r="G21" s="22">
        <v>1.34E-2</v>
      </c>
      <c r="H21" s="39"/>
      <c r="I21" s="24"/>
      <c r="J21" s="5"/>
    </row>
    <row r="22" spans="1:10" ht="12.95" customHeight="1">
      <c r="A22" s="18" t="s">
        <v>2556</v>
      </c>
      <c r="B22" s="19" t="s">
        <v>2557</v>
      </c>
      <c r="C22" s="15" t="s">
        <v>2558</v>
      </c>
      <c r="D22" s="15" t="s">
        <v>317</v>
      </c>
      <c r="E22" s="20">
        <v>189617</v>
      </c>
      <c r="F22" s="21">
        <v>15654.400299999999</v>
      </c>
      <c r="G22" s="22">
        <v>1.29E-2</v>
      </c>
      <c r="H22" s="39"/>
      <c r="I22" s="24"/>
      <c r="J22" s="5"/>
    </row>
    <row r="23" spans="1:10" ht="12.95" customHeight="1">
      <c r="A23" s="18" t="s">
        <v>287</v>
      </c>
      <c r="B23" s="19" t="s">
        <v>288</v>
      </c>
      <c r="C23" s="15" t="s">
        <v>289</v>
      </c>
      <c r="D23" s="15" t="s">
        <v>290</v>
      </c>
      <c r="E23" s="20">
        <v>6624711</v>
      </c>
      <c r="F23" s="21">
        <v>15485.262000000001</v>
      </c>
      <c r="G23" s="22">
        <v>1.2800000000000001E-2</v>
      </c>
      <c r="H23" s="39"/>
      <c r="I23" s="24"/>
      <c r="J23" s="5"/>
    </row>
    <row r="24" spans="1:10" ht="12.95" customHeight="1">
      <c r="A24" s="18" t="s">
        <v>846</v>
      </c>
      <c r="B24" s="19" t="s">
        <v>847</v>
      </c>
      <c r="C24" s="15" t="s">
        <v>848</v>
      </c>
      <c r="D24" s="15" t="s">
        <v>462</v>
      </c>
      <c r="E24" s="20">
        <v>350000</v>
      </c>
      <c r="F24" s="21">
        <v>15434.65</v>
      </c>
      <c r="G24" s="22">
        <v>1.2800000000000001E-2</v>
      </c>
      <c r="H24" s="39"/>
      <c r="I24" s="24"/>
      <c r="J24" s="5"/>
    </row>
    <row r="25" spans="1:10" ht="12.95" customHeight="1">
      <c r="A25" s="18" t="s">
        <v>1710</v>
      </c>
      <c r="B25" s="19" t="s">
        <v>1711</v>
      </c>
      <c r="C25" s="15" t="s">
        <v>1712</v>
      </c>
      <c r="D25" s="15" t="s">
        <v>274</v>
      </c>
      <c r="E25" s="20">
        <v>440464</v>
      </c>
      <c r="F25" s="21">
        <v>14837.470300000001</v>
      </c>
      <c r="G25" s="22">
        <v>1.23E-2</v>
      </c>
      <c r="H25" s="39"/>
      <c r="I25" s="24"/>
      <c r="J25" s="5"/>
    </row>
    <row r="26" spans="1:10" ht="12.95" customHeight="1">
      <c r="A26" s="18" t="s">
        <v>849</v>
      </c>
      <c r="B26" s="19" t="s">
        <v>850</v>
      </c>
      <c r="C26" s="15" t="s">
        <v>851</v>
      </c>
      <c r="D26" s="15" t="s">
        <v>305</v>
      </c>
      <c r="E26" s="20">
        <v>3255130</v>
      </c>
      <c r="F26" s="21">
        <v>14623.6715</v>
      </c>
      <c r="G26" s="22">
        <v>1.21E-2</v>
      </c>
      <c r="H26" s="39"/>
      <c r="I26" s="24"/>
      <c r="J26" s="5"/>
    </row>
    <row r="27" spans="1:10" ht="12.95" customHeight="1">
      <c r="A27" s="18" t="s">
        <v>1668</v>
      </c>
      <c r="B27" s="19" t="s">
        <v>1669</v>
      </c>
      <c r="C27" s="15" t="s">
        <v>1670</v>
      </c>
      <c r="D27" s="15" t="s">
        <v>452</v>
      </c>
      <c r="E27" s="20">
        <v>616098</v>
      </c>
      <c r="F27" s="21">
        <v>14567.0211</v>
      </c>
      <c r="G27" s="22">
        <v>1.2E-2</v>
      </c>
      <c r="H27" s="39"/>
      <c r="I27" s="24"/>
      <c r="J27" s="5"/>
    </row>
    <row r="28" spans="1:10" ht="12.95" customHeight="1">
      <c r="A28" s="18" t="s">
        <v>2559</v>
      </c>
      <c r="B28" s="19" t="s">
        <v>2560</v>
      </c>
      <c r="C28" s="15" t="s">
        <v>2561</v>
      </c>
      <c r="D28" s="15" t="s">
        <v>349</v>
      </c>
      <c r="E28" s="20">
        <v>459574</v>
      </c>
      <c r="F28" s="21">
        <v>14484.164000000001</v>
      </c>
      <c r="G28" s="22">
        <v>1.2E-2</v>
      </c>
      <c r="H28" s="39"/>
      <c r="I28" s="24"/>
      <c r="J28" s="5"/>
    </row>
    <row r="29" spans="1:10" ht="12.95" customHeight="1">
      <c r="A29" s="18" t="s">
        <v>897</v>
      </c>
      <c r="B29" s="19" t="s">
        <v>898</v>
      </c>
      <c r="C29" s="15" t="s">
        <v>899</v>
      </c>
      <c r="D29" s="15" t="s">
        <v>900</v>
      </c>
      <c r="E29" s="20">
        <v>379721</v>
      </c>
      <c r="F29" s="21">
        <v>13875.3851</v>
      </c>
      <c r="G29" s="22">
        <v>1.15E-2</v>
      </c>
      <c r="H29" s="39"/>
      <c r="I29" s="24"/>
      <c r="J29" s="5"/>
    </row>
    <row r="30" spans="1:10" ht="12.95" customHeight="1">
      <c r="A30" s="18" t="s">
        <v>1674</v>
      </c>
      <c r="B30" s="19" t="s">
        <v>1675</v>
      </c>
      <c r="C30" s="15" t="s">
        <v>1676</v>
      </c>
      <c r="D30" s="15" t="s">
        <v>309</v>
      </c>
      <c r="E30" s="20">
        <v>419945</v>
      </c>
      <c r="F30" s="21">
        <v>13755.0885</v>
      </c>
      <c r="G30" s="22">
        <v>1.14E-2</v>
      </c>
      <c r="H30" s="39"/>
      <c r="I30" s="24"/>
      <c r="J30" s="5"/>
    </row>
    <row r="31" spans="1:10" ht="12.95" customHeight="1">
      <c r="A31" s="18" t="s">
        <v>1683</v>
      </c>
      <c r="B31" s="19" t="s">
        <v>1684</v>
      </c>
      <c r="C31" s="15" t="s">
        <v>1685</v>
      </c>
      <c r="D31" s="15" t="s">
        <v>366</v>
      </c>
      <c r="E31" s="20">
        <v>160165</v>
      </c>
      <c r="F31" s="21">
        <v>13360.563899999999</v>
      </c>
      <c r="G31" s="22">
        <v>1.0999999999999999E-2</v>
      </c>
      <c r="H31" s="39"/>
      <c r="I31" s="24"/>
      <c r="J31" s="5"/>
    </row>
    <row r="32" spans="1:10" ht="12.95" customHeight="1">
      <c r="A32" s="18" t="s">
        <v>2562</v>
      </c>
      <c r="B32" s="19" t="s">
        <v>2563</v>
      </c>
      <c r="C32" s="15" t="s">
        <v>2564</v>
      </c>
      <c r="D32" s="15" t="s">
        <v>309</v>
      </c>
      <c r="E32" s="20">
        <v>622415</v>
      </c>
      <c r="F32" s="21">
        <v>13183.372100000001</v>
      </c>
      <c r="G32" s="22">
        <v>1.09E-2</v>
      </c>
      <c r="H32" s="39"/>
      <c r="I32" s="24"/>
      <c r="J32" s="5"/>
    </row>
    <row r="33" spans="1:10" ht="12.95" customHeight="1">
      <c r="A33" s="18" t="s">
        <v>449</v>
      </c>
      <c r="B33" s="19" t="s">
        <v>450</v>
      </c>
      <c r="C33" s="15" t="s">
        <v>451</v>
      </c>
      <c r="D33" s="15" t="s">
        <v>452</v>
      </c>
      <c r="E33" s="20">
        <v>326358</v>
      </c>
      <c r="F33" s="21">
        <v>13062.152599999999</v>
      </c>
      <c r="G33" s="22">
        <v>1.0800000000000001E-2</v>
      </c>
      <c r="H33" s="39"/>
      <c r="I33" s="24"/>
      <c r="J33" s="5"/>
    </row>
    <row r="34" spans="1:10" ht="12.95" customHeight="1">
      <c r="A34" s="18" t="s">
        <v>859</v>
      </c>
      <c r="B34" s="19" t="s">
        <v>860</v>
      </c>
      <c r="C34" s="15" t="s">
        <v>861</v>
      </c>
      <c r="D34" s="15" t="s">
        <v>462</v>
      </c>
      <c r="E34" s="20">
        <v>282993</v>
      </c>
      <c r="F34" s="21">
        <v>13028.431699999999</v>
      </c>
      <c r="G34" s="22">
        <v>1.0800000000000001E-2</v>
      </c>
      <c r="H34" s="39"/>
      <c r="I34" s="24"/>
      <c r="J34" s="5"/>
    </row>
    <row r="35" spans="1:10" ht="12.95" customHeight="1">
      <c r="A35" s="18" t="s">
        <v>271</v>
      </c>
      <c r="B35" s="19" t="s">
        <v>272</v>
      </c>
      <c r="C35" s="15" t="s">
        <v>273</v>
      </c>
      <c r="D35" s="15" t="s">
        <v>274</v>
      </c>
      <c r="E35" s="20">
        <v>339674</v>
      </c>
      <c r="F35" s="21">
        <v>12977.7547</v>
      </c>
      <c r="G35" s="22">
        <v>1.0699999999999999E-2</v>
      </c>
      <c r="H35" s="39"/>
      <c r="I35" s="24"/>
      <c r="J35" s="5"/>
    </row>
    <row r="36" spans="1:10" ht="12.95" customHeight="1">
      <c r="A36" s="18" t="s">
        <v>257</v>
      </c>
      <c r="B36" s="19" t="s">
        <v>258</v>
      </c>
      <c r="C36" s="15" t="s">
        <v>259</v>
      </c>
      <c r="D36" s="15" t="s">
        <v>260</v>
      </c>
      <c r="E36" s="20">
        <v>850000</v>
      </c>
      <c r="F36" s="21">
        <v>12920.85</v>
      </c>
      <c r="G36" s="22">
        <v>1.0699999999999999E-2</v>
      </c>
      <c r="H36" s="39"/>
      <c r="I36" s="24"/>
      <c r="J36" s="5"/>
    </row>
    <row r="37" spans="1:10" ht="12.95" customHeight="1">
      <c r="A37" s="18" t="s">
        <v>2565</v>
      </c>
      <c r="B37" s="19" t="s">
        <v>2566</v>
      </c>
      <c r="C37" s="15" t="s">
        <v>2567</v>
      </c>
      <c r="D37" s="15" t="s">
        <v>309</v>
      </c>
      <c r="E37" s="20">
        <v>255204</v>
      </c>
      <c r="F37" s="21">
        <v>12918.681699999999</v>
      </c>
      <c r="G37" s="22">
        <v>1.0699999999999999E-2</v>
      </c>
      <c r="H37" s="39"/>
      <c r="I37" s="24"/>
      <c r="J37" s="5"/>
    </row>
    <row r="38" spans="1:10" ht="12.95" customHeight="1">
      <c r="A38" s="18" t="s">
        <v>391</v>
      </c>
      <c r="B38" s="19" t="s">
        <v>392</v>
      </c>
      <c r="C38" s="15" t="s">
        <v>393</v>
      </c>
      <c r="D38" s="15" t="s">
        <v>394</v>
      </c>
      <c r="E38" s="20">
        <v>332552</v>
      </c>
      <c r="F38" s="21">
        <v>11952.916499999999</v>
      </c>
      <c r="G38" s="22">
        <v>9.9000000000000008E-3</v>
      </c>
      <c r="H38" s="39"/>
      <c r="I38" s="24"/>
      <c r="J38" s="5"/>
    </row>
    <row r="39" spans="1:10" ht="12.95" customHeight="1">
      <c r="A39" s="18" t="s">
        <v>1665</v>
      </c>
      <c r="B39" s="19" t="s">
        <v>1666</v>
      </c>
      <c r="C39" s="15" t="s">
        <v>1667</v>
      </c>
      <c r="D39" s="15" t="s">
        <v>317</v>
      </c>
      <c r="E39" s="20">
        <v>387440</v>
      </c>
      <c r="F39" s="21">
        <v>11813.045599999999</v>
      </c>
      <c r="G39" s="22">
        <v>9.7999999999999997E-3</v>
      </c>
      <c r="H39" s="39"/>
      <c r="I39" s="24"/>
      <c r="J39" s="5"/>
    </row>
    <row r="40" spans="1:10" ht="12.95" customHeight="1">
      <c r="A40" s="18" t="s">
        <v>804</v>
      </c>
      <c r="B40" s="19" t="s">
        <v>805</v>
      </c>
      <c r="C40" s="15" t="s">
        <v>806</v>
      </c>
      <c r="D40" s="15" t="s">
        <v>452</v>
      </c>
      <c r="E40" s="20">
        <v>768078</v>
      </c>
      <c r="F40" s="21">
        <v>11537.2996</v>
      </c>
      <c r="G40" s="22">
        <v>9.4999999999999998E-3</v>
      </c>
      <c r="H40" s="39"/>
      <c r="I40" s="24"/>
      <c r="J40" s="5"/>
    </row>
    <row r="41" spans="1:10" ht="12.95" customHeight="1">
      <c r="A41" s="18" t="s">
        <v>2568</v>
      </c>
      <c r="B41" s="19" t="s">
        <v>2569</v>
      </c>
      <c r="C41" s="15" t="s">
        <v>2570</v>
      </c>
      <c r="D41" s="15" t="s">
        <v>483</v>
      </c>
      <c r="E41" s="20">
        <v>789491</v>
      </c>
      <c r="F41" s="21">
        <v>11409.723900000001</v>
      </c>
      <c r="G41" s="22">
        <v>9.4000000000000004E-3</v>
      </c>
      <c r="H41" s="39"/>
      <c r="I41" s="24"/>
      <c r="J41" s="5"/>
    </row>
    <row r="42" spans="1:10" ht="12.95" customHeight="1">
      <c r="A42" s="18" t="s">
        <v>346</v>
      </c>
      <c r="B42" s="19" t="s">
        <v>347</v>
      </c>
      <c r="C42" s="15" t="s">
        <v>348</v>
      </c>
      <c r="D42" s="15" t="s">
        <v>349</v>
      </c>
      <c r="E42" s="20">
        <v>1265327</v>
      </c>
      <c r="F42" s="21">
        <v>11284.818799999999</v>
      </c>
      <c r="G42" s="22">
        <v>9.2999999999999992E-3</v>
      </c>
      <c r="H42" s="39"/>
      <c r="I42" s="24"/>
      <c r="J42" s="5"/>
    </row>
    <row r="43" spans="1:10" ht="12.95" customHeight="1">
      <c r="A43" s="18" t="s">
        <v>798</v>
      </c>
      <c r="B43" s="19" t="s">
        <v>799</v>
      </c>
      <c r="C43" s="15" t="s">
        <v>800</v>
      </c>
      <c r="D43" s="15" t="s">
        <v>294</v>
      </c>
      <c r="E43" s="20">
        <v>516595</v>
      </c>
      <c r="F43" s="21">
        <v>11139.596299999999</v>
      </c>
      <c r="G43" s="22">
        <v>9.1999999999999998E-3</v>
      </c>
      <c r="H43" s="39"/>
      <c r="I43" s="24"/>
      <c r="J43" s="5"/>
    </row>
    <row r="44" spans="1:10" ht="12.95" customHeight="1">
      <c r="A44" s="18" t="s">
        <v>1701</v>
      </c>
      <c r="B44" s="19" t="s">
        <v>1702</v>
      </c>
      <c r="C44" s="15" t="s">
        <v>1703</v>
      </c>
      <c r="D44" s="15" t="s">
        <v>290</v>
      </c>
      <c r="E44" s="20">
        <v>281651</v>
      </c>
      <c r="F44" s="21">
        <v>11095.218699999999</v>
      </c>
      <c r="G44" s="22">
        <v>9.1999999999999998E-3</v>
      </c>
      <c r="H44" s="39"/>
      <c r="I44" s="24"/>
      <c r="J44" s="5"/>
    </row>
    <row r="45" spans="1:10" ht="12.95" customHeight="1">
      <c r="A45" s="18" t="s">
        <v>2571</v>
      </c>
      <c r="B45" s="19" t="s">
        <v>2572</v>
      </c>
      <c r="C45" s="15" t="s">
        <v>2573</v>
      </c>
      <c r="D45" s="15" t="s">
        <v>286</v>
      </c>
      <c r="E45" s="20">
        <v>79755</v>
      </c>
      <c r="F45" s="21">
        <v>10916.625099999999</v>
      </c>
      <c r="G45" s="22">
        <v>8.9999999999999993E-3</v>
      </c>
      <c r="H45" s="39"/>
      <c r="I45" s="24"/>
      <c r="J45" s="5"/>
    </row>
    <row r="46" spans="1:10" ht="12.95" customHeight="1">
      <c r="A46" s="18" t="s">
        <v>1747</v>
      </c>
      <c r="B46" s="19" t="s">
        <v>1748</v>
      </c>
      <c r="C46" s="15" t="s">
        <v>1749</v>
      </c>
      <c r="D46" s="15" t="s">
        <v>452</v>
      </c>
      <c r="E46" s="20">
        <v>400340</v>
      </c>
      <c r="F46" s="21">
        <v>10579.1847</v>
      </c>
      <c r="G46" s="22">
        <v>8.6999999999999994E-3</v>
      </c>
      <c r="H46" s="39"/>
      <c r="I46" s="24"/>
      <c r="J46" s="5"/>
    </row>
    <row r="47" spans="1:10" ht="12.95" customHeight="1">
      <c r="A47" s="18" t="s">
        <v>1689</v>
      </c>
      <c r="B47" s="19" t="s">
        <v>1690</v>
      </c>
      <c r="C47" s="15" t="s">
        <v>1691</v>
      </c>
      <c r="D47" s="15" t="s">
        <v>294</v>
      </c>
      <c r="E47" s="20">
        <v>483168</v>
      </c>
      <c r="F47" s="21">
        <v>9953.2608</v>
      </c>
      <c r="G47" s="22">
        <v>8.2000000000000007E-3</v>
      </c>
      <c r="H47" s="39"/>
      <c r="I47" s="24"/>
      <c r="J47" s="5"/>
    </row>
    <row r="48" spans="1:10" ht="12.95" customHeight="1">
      <c r="A48" s="18" t="s">
        <v>470</v>
      </c>
      <c r="B48" s="19" t="s">
        <v>471</v>
      </c>
      <c r="C48" s="15" t="s">
        <v>472</v>
      </c>
      <c r="D48" s="15" t="s">
        <v>309</v>
      </c>
      <c r="E48" s="20">
        <v>244947</v>
      </c>
      <c r="F48" s="21">
        <v>9787.1023000000005</v>
      </c>
      <c r="G48" s="22">
        <v>8.0999999999999996E-3</v>
      </c>
      <c r="H48" s="39"/>
      <c r="I48" s="24"/>
      <c r="J48" s="5"/>
    </row>
    <row r="49" spans="1:10" ht="12.95" customHeight="1">
      <c r="A49" s="18" t="s">
        <v>435</v>
      </c>
      <c r="B49" s="19" t="s">
        <v>436</v>
      </c>
      <c r="C49" s="15" t="s">
        <v>437</v>
      </c>
      <c r="D49" s="15" t="s">
        <v>438</v>
      </c>
      <c r="E49" s="20">
        <v>2059052</v>
      </c>
      <c r="F49" s="21">
        <v>9354.2731999999996</v>
      </c>
      <c r="G49" s="22">
        <v>7.7000000000000002E-3</v>
      </c>
      <c r="H49" s="39"/>
      <c r="I49" s="24"/>
      <c r="J49" s="5"/>
    </row>
    <row r="50" spans="1:10" ht="12.95" customHeight="1">
      <c r="A50" s="18" t="s">
        <v>275</v>
      </c>
      <c r="B50" s="19" t="s">
        <v>276</v>
      </c>
      <c r="C50" s="15" t="s">
        <v>277</v>
      </c>
      <c r="D50" s="15" t="s">
        <v>278</v>
      </c>
      <c r="E50" s="20">
        <v>591168</v>
      </c>
      <c r="F50" s="21">
        <v>8917.4737000000005</v>
      </c>
      <c r="G50" s="22">
        <v>7.4000000000000003E-3</v>
      </c>
      <c r="H50" s="39"/>
      <c r="I50" s="24"/>
      <c r="J50" s="5"/>
    </row>
    <row r="51" spans="1:10" ht="12.95" customHeight="1">
      <c r="A51" s="18" t="s">
        <v>925</v>
      </c>
      <c r="B51" s="19" t="s">
        <v>926</v>
      </c>
      <c r="C51" s="15" t="s">
        <v>927</v>
      </c>
      <c r="D51" s="15" t="s">
        <v>434</v>
      </c>
      <c r="E51" s="20">
        <v>574841</v>
      </c>
      <c r="F51" s="21">
        <v>8257.8783999999996</v>
      </c>
      <c r="G51" s="22">
        <v>6.7999999999999996E-3</v>
      </c>
      <c r="H51" s="39"/>
      <c r="I51" s="24"/>
      <c r="J51" s="5"/>
    </row>
    <row r="52" spans="1:10" ht="12.95" customHeight="1">
      <c r="A52" s="18" t="s">
        <v>816</v>
      </c>
      <c r="B52" s="19" t="s">
        <v>817</v>
      </c>
      <c r="C52" s="15" t="s">
        <v>818</v>
      </c>
      <c r="D52" s="15" t="s">
        <v>819</v>
      </c>
      <c r="E52" s="20">
        <v>319480</v>
      </c>
      <c r="F52" s="21">
        <v>8010.6414999999997</v>
      </c>
      <c r="G52" s="22">
        <v>6.6E-3</v>
      </c>
      <c r="H52" s="39"/>
      <c r="I52" s="24"/>
      <c r="J52" s="5"/>
    </row>
    <row r="53" spans="1:10" ht="12.95" customHeight="1">
      <c r="A53" s="18" t="s">
        <v>357</v>
      </c>
      <c r="B53" s="19" t="s">
        <v>358</v>
      </c>
      <c r="C53" s="15" t="s">
        <v>359</v>
      </c>
      <c r="D53" s="15" t="s">
        <v>278</v>
      </c>
      <c r="E53" s="20">
        <v>2084012</v>
      </c>
      <c r="F53" s="21">
        <v>7856.7251999999999</v>
      </c>
      <c r="G53" s="22">
        <v>6.4999999999999997E-3</v>
      </c>
      <c r="H53" s="39"/>
      <c r="I53" s="24"/>
      <c r="J53" s="5"/>
    </row>
    <row r="54" spans="1:10" ht="12.95" customHeight="1">
      <c r="A54" s="18" t="s">
        <v>377</v>
      </c>
      <c r="B54" s="19" t="s">
        <v>378</v>
      </c>
      <c r="C54" s="15" t="s">
        <v>379</v>
      </c>
      <c r="D54" s="15" t="s">
        <v>286</v>
      </c>
      <c r="E54" s="20">
        <v>1873575</v>
      </c>
      <c r="F54" s="21">
        <v>7645.1228000000001</v>
      </c>
      <c r="G54" s="22">
        <v>6.3E-3</v>
      </c>
      <c r="H54" s="39"/>
      <c r="I54" s="24"/>
      <c r="J54" s="5"/>
    </row>
    <row r="55" spans="1:10" ht="12.95" customHeight="1">
      <c r="A55" s="18" t="s">
        <v>874</v>
      </c>
      <c r="B55" s="19" t="s">
        <v>875</v>
      </c>
      <c r="C55" s="15" t="s">
        <v>876</v>
      </c>
      <c r="D55" s="15" t="s">
        <v>462</v>
      </c>
      <c r="E55" s="20">
        <v>125825</v>
      </c>
      <c r="F55" s="21">
        <v>7617.1309000000001</v>
      </c>
      <c r="G55" s="22">
        <v>6.3E-3</v>
      </c>
      <c r="H55" s="39"/>
      <c r="I55" s="24"/>
      <c r="J55" s="5"/>
    </row>
    <row r="56" spans="1:10" ht="12.95" customHeight="1">
      <c r="A56" s="18" t="s">
        <v>961</v>
      </c>
      <c r="B56" s="19" t="s">
        <v>962</v>
      </c>
      <c r="C56" s="15" t="s">
        <v>963</v>
      </c>
      <c r="D56" s="15" t="s">
        <v>483</v>
      </c>
      <c r="E56" s="20">
        <v>1083445</v>
      </c>
      <c r="F56" s="21">
        <v>7577.0726000000004</v>
      </c>
      <c r="G56" s="22">
        <v>6.3E-3</v>
      </c>
      <c r="H56" s="39"/>
      <c r="I56" s="24"/>
      <c r="J56" s="5"/>
    </row>
    <row r="57" spans="1:10" ht="12.95" customHeight="1">
      <c r="A57" s="18" t="s">
        <v>968</v>
      </c>
      <c r="B57" s="19" t="s">
        <v>969</v>
      </c>
      <c r="C57" s="15" t="s">
        <v>970</v>
      </c>
      <c r="D57" s="15" t="s">
        <v>434</v>
      </c>
      <c r="E57" s="20">
        <v>1320125</v>
      </c>
      <c r="F57" s="21">
        <v>7562.9961000000003</v>
      </c>
      <c r="G57" s="22">
        <v>6.3E-3</v>
      </c>
      <c r="H57" s="39"/>
      <c r="I57" s="24"/>
      <c r="J57" s="5"/>
    </row>
    <row r="58" spans="1:10" ht="12.95" customHeight="1">
      <c r="A58" s="18" t="s">
        <v>887</v>
      </c>
      <c r="B58" s="19" t="s">
        <v>888</v>
      </c>
      <c r="C58" s="15" t="s">
        <v>889</v>
      </c>
      <c r="D58" s="15" t="s">
        <v>855</v>
      </c>
      <c r="E58" s="20">
        <v>590159</v>
      </c>
      <c r="F58" s="21">
        <v>6946.1714000000002</v>
      </c>
      <c r="G58" s="22">
        <v>5.7000000000000002E-3</v>
      </c>
      <c r="H58" s="39"/>
      <c r="I58" s="24"/>
      <c r="J58" s="5"/>
    </row>
    <row r="59" spans="1:10" ht="12.95" customHeight="1">
      <c r="A59" s="18" t="s">
        <v>1698</v>
      </c>
      <c r="B59" s="19" t="s">
        <v>1699</v>
      </c>
      <c r="C59" s="15" t="s">
        <v>1700</v>
      </c>
      <c r="D59" s="15" t="s">
        <v>452</v>
      </c>
      <c r="E59" s="20">
        <v>463268</v>
      </c>
      <c r="F59" s="21">
        <v>6485.7520000000004</v>
      </c>
      <c r="G59" s="22">
        <v>5.4000000000000003E-3</v>
      </c>
      <c r="H59" s="39"/>
      <c r="I59" s="24"/>
      <c r="J59" s="5"/>
    </row>
    <row r="60" spans="1:10" ht="12.95" customHeight="1">
      <c r="A60" s="18" t="s">
        <v>913</v>
      </c>
      <c r="B60" s="19" t="s">
        <v>914</v>
      </c>
      <c r="C60" s="15" t="s">
        <v>915</v>
      </c>
      <c r="D60" s="15" t="s">
        <v>286</v>
      </c>
      <c r="E60" s="20">
        <v>820711</v>
      </c>
      <c r="F60" s="21">
        <v>6056.8472000000002</v>
      </c>
      <c r="G60" s="22">
        <v>5.0000000000000001E-3</v>
      </c>
      <c r="H60" s="39"/>
      <c r="I60" s="24"/>
      <c r="J60" s="5"/>
    </row>
    <row r="61" spans="1:10" ht="12.95" customHeight="1">
      <c r="A61" s="18" t="s">
        <v>928</v>
      </c>
      <c r="B61" s="19" t="s">
        <v>929</v>
      </c>
      <c r="C61" s="15" t="s">
        <v>930</v>
      </c>
      <c r="D61" s="15" t="s">
        <v>452</v>
      </c>
      <c r="E61" s="20">
        <v>317832</v>
      </c>
      <c r="F61" s="21">
        <v>6055.4942000000001</v>
      </c>
      <c r="G61" s="22">
        <v>5.0000000000000001E-3</v>
      </c>
      <c r="H61" s="39"/>
      <c r="I61" s="24"/>
      <c r="J61" s="5"/>
    </row>
    <row r="62" spans="1:10" ht="12.95" customHeight="1">
      <c r="A62" s="18" t="s">
        <v>398</v>
      </c>
      <c r="B62" s="19" t="s">
        <v>399</v>
      </c>
      <c r="C62" s="15" t="s">
        <v>400</v>
      </c>
      <c r="D62" s="15" t="s">
        <v>305</v>
      </c>
      <c r="E62" s="20">
        <v>1969973</v>
      </c>
      <c r="F62" s="21">
        <v>5946.3635000000004</v>
      </c>
      <c r="G62" s="22">
        <v>4.8999999999999998E-3</v>
      </c>
      <c r="H62" s="39"/>
      <c r="I62" s="24"/>
      <c r="J62" s="5"/>
    </row>
    <row r="63" spans="1:10" ht="12.95" customHeight="1">
      <c r="A63" s="18" t="s">
        <v>1948</v>
      </c>
      <c r="B63" s="19" t="s">
        <v>1949</v>
      </c>
      <c r="C63" s="15" t="s">
        <v>1950</v>
      </c>
      <c r="D63" s="15" t="s">
        <v>349</v>
      </c>
      <c r="E63" s="20">
        <v>398990</v>
      </c>
      <c r="F63" s="21">
        <v>5918.4182000000001</v>
      </c>
      <c r="G63" s="22">
        <v>4.8999999999999998E-3</v>
      </c>
      <c r="H63" s="39"/>
      <c r="I63" s="24"/>
      <c r="J63" s="5"/>
    </row>
    <row r="64" spans="1:10" ht="12.95" customHeight="1">
      <c r="A64" s="18" t="s">
        <v>901</v>
      </c>
      <c r="B64" s="19" t="s">
        <v>902</v>
      </c>
      <c r="C64" s="15" t="s">
        <v>903</v>
      </c>
      <c r="D64" s="15" t="s">
        <v>483</v>
      </c>
      <c r="E64" s="20">
        <v>1309971</v>
      </c>
      <c r="F64" s="21">
        <v>5744.8778000000002</v>
      </c>
      <c r="G64" s="22">
        <v>4.7000000000000002E-3</v>
      </c>
      <c r="H64" s="39"/>
      <c r="I64" s="24"/>
      <c r="J64" s="5"/>
    </row>
    <row r="65" spans="1:10" ht="12.95" customHeight="1">
      <c r="A65" s="18" t="s">
        <v>939</v>
      </c>
      <c r="B65" s="19" t="s">
        <v>940</v>
      </c>
      <c r="C65" s="15" t="s">
        <v>941</v>
      </c>
      <c r="D65" s="15" t="s">
        <v>317</v>
      </c>
      <c r="E65" s="20">
        <v>433022</v>
      </c>
      <c r="F65" s="21">
        <v>5718.9215999999997</v>
      </c>
      <c r="G65" s="22">
        <v>4.7000000000000002E-3</v>
      </c>
      <c r="H65" s="39"/>
      <c r="I65" s="24"/>
      <c r="J65" s="5"/>
    </row>
    <row r="66" spans="1:10" ht="12.95" customHeight="1">
      <c r="A66" s="18" t="s">
        <v>884</v>
      </c>
      <c r="B66" s="19" t="s">
        <v>885</v>
      </c>
      <c r="C66" s="15" t="s">
        <v>886</v>
      </c>
      <c r="D66" s="15" t="s">
        <v>880</v>
      </c>
      <c r="E66" s="20">
        <v>198167</v>
      </c>
      <c r="F66" s="21">
        <v>5597.9205000000002</v>
      </c>
      <c r="G66" s="22">
        <v>4.5999999999999999E-3</v>
      </c>
      <c r="H66" s="39"/>
      <c r="I66" s="24"/>
      <c r="J66" s="5"/>
    </row>
    <row r="67" spans="1:10" ht="12.95" customHeight="1">
      <c r="A67" s="18" t="s">
        <v>422</v>
      </c>
      <c r="B67" s="19" t="s">
        <v>423</v>
      </c>
      <c r="C67" s="15" t="s">
        <v>424</v>
      </c>
      <c r="D67" s="15" t="s">
        <v>260</v>
      </c>
      <c r="E67" s="20">
        <v>991616</v>
      </c>
      <c r="F67" s="21">
        <v>5436.5347000000002</v>
      </c>
      <c r="G67" s="22">
        <v>4.4999999999999997E-3</v>
      </c>
      <c r="H67" s="39"/>
      <c r="I67" s="24"/>
      <c r="J67" s="5"/>
    </row>
    <row r="68" spans="1:10" ht="12.95" customHeight="1">
      <c r="A68" s="18" t="s">
        <v>877</v>
      </c>
      <c r="B68" s="19" t="s">
        <v>878</v>
      </c>
      <c r="C68" s="15" t="s">
        <v>879</v>
      </c>
      <c r="D68" s="15" t="s">
        <v>880</v>
      </c>
      <c r="E68" s="20">
        <v>444852</v>
      </c>
      <c r="F68" s="21">
        <v>5424.9700999999995</v>
      </c>
      <c r="G68" s="22">
        <v>4.4999999999999997E-3</v>
      </c>
      <c r="H68" s="39"/>
      <c r="I68" s="24"/>
      <c r="J68" s="5"/>
    </row>
    <row r="69" spans="1:10" ht="12.95" customHeight="1">
      <c r="A69" s="18" t="s">
        <v>865</v>
      </c>
      <c r="B69" s="19" t="s">
        <v>866</v>
      </c>
      <c r="C69" s="15" t="s">
        <v>867</v>
      </c>
      <c r="D69" s="15" t="s">
        <v>483</v>
      </c>
      <c r="E69" s="20">
        <v>90000</v>
      </c>
      <c r="F69" s="21">
        <v>5352.39</v>
      </c>
      <c r="G69" s="22">
        <v>4.4000000000000003E-3</v>
      </c>
      <c r="H69" s="39"/>
      <c r="I69" s="24"/>
      <c r="J69" s="5"/>
    </row>
    <row r="70" spans="1:10" ht="12.95" customHeight="1">
      <c r="A70" s="18" t="s">
        <v>933</v>
      </c>
      <c r="B70" s="19" t="s">
        <v>934</v>
      </c>
      <c r="C70" s="15" t="s">
        <v>935</v>
      </c>
      <c r="D70" s="15" t="s">
        <v>286</v>
      </c>
      <c r="E70" s="20">
        <v>7693405</v>
      </c>
      <c r="F70" s="21">
        <v>5312.2961999999998</v>
      </c>
      <c r="G70" s="22">
        <v>4.4000000000000003E-3</v>
      </c>
      <c r="H70" s="39"/>
      <c r="I70" s="24"/>
      <c r="J70" s="5"/>
    </row>
    <row r="71" spans="1:10" ht="12.95" customHeight="1">
      <c r="A71" s="18" t="s">
        <v>2315</v>
      </c>
      <c r="B71" s="19" t="s">
        <v>2316</v>
      </c>
      <c r="C71" s="15" t="s">
        <v>2317</v>
      </c>
      <c r="D71" s="15" t="s">
        <v>421</v>
      </c>
      <c r="E71" s="20">
        <v>85384</v>
      </c>
      <c r="F71" s="21">
        <v>4987.8770999999997</v>
      </c>
      <c r="G71" s="22">
        <v>4.1000000000000003E-3</v>
      </c>
      <c r="H71" s="39"/>
      <c r="I71" s="24"/>
      <c r="J71" s="5"/>
    </row>
    <row r="72" spans="1:10" ht="12.95" customHeight="1">
      <c r="A72" s="18" t="s">
        <v>958</v>
      </c>
      <c r="B72" s="19" t="s">
        <v>959</v>
      </c>
      <c r="C72" s="15" t="s">
        <v>960</v>
      </c>
      <c r="D72" s="15" t="s">
        <v>900</v>
      </c>
      <c r="E72" s="20">
        <v>1241181</v>
      </c>
      <c r="F72" s="21">
        <v>4978.3770000000004</v>
      </c>
      <c r="G72" s="22">
        <v>4.1000000000000003E-3</v>
      </c>
      <c r="H72" s="39"/>
      <c r="I72" s="24"/>
      <c r="J72" s="5"/>
    </row>
    <row r="73" spans="1:10" ht="12.95" customHeight="1">
      <c r="A73" s="18" t="s">
        <v>1671</v>
      </c>
      <c r="B73" s="19" t="s">
        <v>1672</v>
      </c>
      <c r="C73" s="15" t="s">
        <v>1673</v>
      </c>
      <c r="D73" s="15" t="s">
        <v>290</v>
      </c>
      <c r="E73" s="20">
        <v>251650</v>
      </c>
      <c r="F73" s="21">
        <v>4976.5046000000002</v>
      </c>
      <c r="G73" s="22">
        <v>4.1000000000000003E-3</v>
      </c>
      <c r="H73" s="39"/>
      <c r="I73" s="24"/>
      <c r="J73" s="5"/>
    </row>
    <row r="74" spans="1:10" ht="12.95" customHeight="1">
      <c r="A74" s="18" t="s">
        <v>1896</v>
      </c>
      <c r="B74" s="19" t="s">
        <v>1897</v>
      </c>
      <c r="C74" s="15" t="s">
        <v>1898</v>
      </c>
      <c r="D74" s="15" t="s">
        <v>967</v>
      </c>
      <c r="E74" s="20">
        <v>120000</v>
      </c>
      <c r="F74" s="21">
        <v>4930.8</v>
      </c>
      <c r="G74" s="22">
        <v>4.1000000000000003E-3</v>
      </c>
      <c r="H74" s="39"/>
      <c r="I74" s="24"/>
      <c r="J74" s="5"/>
    </row>
    <row r="75" spans="1:10" ht="12.95" customHeight="1">
      <c r="A75" s="18" t="s">
        <v>295</v>
      </c>
      <c r="B75" s="19" t="s">
        <v>296</v>
      </c>
      <c r="C75" s="15" t="s">
        <v>297</v>
      </c>
      <c r="D75" s="15" t="s">
        <v>286</v>
      </c>
      <c r="E75" s="20">
        <v>127040</v>
      </c>
      <c r="F75" s="21">
        <v>4687.5853999999999</v>
      </c>
      <c r="G75" s="22">
        <v>3.8999999999999998E-3</v>
      </c>
      <c r="H75" s="39"/>
      <c r="I75" s="24"/>
      <c r="J75" s="5"/>
    </row>
    <row r="76" spans="1:10" ht="12.95" customHeight="1">
      <c r="A76" s="18" t="s">
        <v>779</v>
      </c>
      <c r="B76" s="19" t="s">
        <v>780</v>
      </c>
      <c r="C76" s="15" t="s">
        <v>781</v>
      </c>
      <c r="D76" s="15" t="s">
        <v>260</v>
      </c>
      <c r="E76" s="20">
        <v>1626777</v>
      </c>
      <c r="F76" s="21">
        <v>4579.3773000000001</v>
      </c>
      <c r="G76" s="22">
        <v>3.8E-3</v>
      </c>
      <c r="H76" s="39"/>
      <c r="I76" s="24"/>
      <c r="J76" s="5"/>
    </row>
    <row r="77" spans="1:10" ht="12.95" customHeight="1">
      <c r="A77" s="18" t="s">
        <v>852</v>
      </c>
      <c r="B77" s="19" t="s">
        <v>853</v>
      </c>
      <c r="C77" s="15" t="s">
        <v>854</v>
      </c>
      <c r="D77" s="15" t="s">
        <v>855</v>
      </c>
      <c r="E77" s="20">
        <v>272174</v>
      </c>
      <c r="F77" s="21">
        <v>4026.6781999999998</v>
      </c>
      <c r="G77" s="22">
        <v>3.3E-3</v>
      </c>
      <c r="H77" s="39"/>
      <c r="I77" s="24"/>
      <c r="J77" s="5"/>
    </row>
    <row r="78" spans="1:10" ht="12.95" customHeight="1">
      <c r="A78" s="18" t="s">
        <v>411</v>
      </c>
      <c r="B78" s="19" t="s">
        <v>412</v>
      </c>
      <c r="C78" s="15" t="s">
        <v>413</v>
      </c>
      <c r="D78" s="15" t="s">
        <v>414</v>
      </c>
      <c r="E78" s="20">
        <v>376131</v>
      </c>
      <c r="F78" s="21">
        <v>4013.8820000000001</v>
      </c>
      <c r="G78" s="22">
        <v>3.3E-3</v>
      </c>
      <c r="H78" s="39"/>
      <c r="I78" s="24"/>
      <c r="J78" s="5"/>
    </row>
    <row r="79" spans="1:10" ht="12.95" customHeight="1">
      <c r="A79" s="18" t="s">
        <v>904</v>
      </c>
      <c r="B79" s="19" t="s">
        <v>905</v>
      </c>
      <c r="C79" s="15" t="s">
        <v>906</v>
      </c>
      <c r="D79" s="15" t="s">
        <v>260</v>
      </c>
      <c r="E79" s="20">
        <v>2547982</v>
      </c>
      <c r="F79" s="21">
        <v>3951.9200999999998</v>
      </c>
      <c r="G79" s="22">
        <v>3.3E-3</v>
      </c>
      <c r="H79" s="39"/>
      <c r="I79" s="24"/>
      <c r="J79" s="5"/>
    </row>
    <row r="80" spans="1:10" ht="12.95" customHeight="1">
      <c r="A80" s="18" t="s">
        <v>2574</v>
      </c>
      <c r="B80" s="19" t="s">
        <v>2575</v>
      </c>
      <c r="C80" s="15" t="s">
        <v>2576</v>
      </c>
      <c r="D80" s="15" t="s">
        <v>349</v>
      </c>
      <c r="E80" s="20">
        <v>283897</v>
      </c>
      <c r="F80" s="21">
        <v>3918.4883</v>
      </c>
      <c r="G80" s="22">
        <v>3.2000000000000002E-3</v>
      </c>
      <c r="H80" s="39"/>
      <c r="I80" s="24"/>
      <c r="J80" s="5"/>
    </row>
    <row r="81" spans="1:10" ht="12.95" customHeight="1">
      <c r="A81" s="18" t="s">
        <v>431</v>
      </c>
      <c r="B81" s="19" t="s">
        <v>432</v>
      </c>
      <c r="C81" s="15" t="s">
        <v>433</v>
      </c>
      <c r="D81" s="15" t="s">
        <v>434</v>
      </c>
      <c r="E81" s="20">
        <v>400000</v>
      </c>
      <c r="F81" s="21">
        <v>3913</v>
      </c>
      <c r="G81" s="22">
        <v>3.2000000000000002E-3</v>
      </c>
      <c r="H81" s="39"/>
      <c r="I81" s="24"/>
      <c r="J81" s="5"/>
    </row>
    <row r="82" spans="1:10" ht="12.95" customHeight="1">
      <c r="A82" s="18" t="s">
        <v>2577</v>
      </c>
      <c r="B82" s="19" t="s">
        <v>2578</v>
      </c>
      <c r="C82" s="15" t="s">
        <v>2579</v>
      </c>
      <c r="D82" s="15" t="s">
        <v>309</v>
      </c>
      <c r="E82" s="20">
        <v>101417</v>
      </c>
      <c r="F82" s="21">
        <v>3851.0063</v>
      </c>
      <c r="G82" s="22">
        <v>3.2000000000000002E-3</v>
      </c>
      <c r="H82" s="39"/>
      <c r="I82" s="24"/>
      <c r="J82" s="5"/>
    </row>
    <row r="83" spans="1:10" ht="12.95" customHeight="1">
      <c r="A83" s="18" t="s">
        <v>330</v>
      </c>
      <c r="B83" s="19" t="s">
        <v>331</v>
      </c>
      <c r="C83" s="15" t="s">
        <v>332</v>
      </c>
      <c r="D83" s="15" t="s">
        <v>274</v>
      </c>
      <c r="E83" s="20">
        <v>290000</v>
      </c>
      <c r="F83" s="21">
        <v>3664.15</v>
      </c>
      <c r="G83" s="22">
        <v>3.0000000000000001E-3</v>
      </c>
      <c r="H83" s="39"/>
      <c r="I83" s="24"/>
      <c r="J83" s="5"/>
    </row>
    <row r="84" spans="1:10" ht="12.95" customHeight="1">
      <c r="A84" s="18" t="s">
        <v>1963</v>
      </c>
      <c r="B84" s="19" t="s">
        <v>1964</v>
      </c>
      <c r="C84" s="15" t="s">
        <v>1965</v>
      </c>
      <c r="D84" s="15" t="s">
        <v>267</v>
      </c>
      <c r="E84" s="20">
        <v>671379</v>
      </c>
      <c r="F84" s="21">
        <v>3326.0115999999998</v>
      </c>
      <c r="G84" s="22">
        <v>2.7000000000000001E-3</v>
      </c>
      <c r="H84" s="39"/>
      <c r="I84" s="24"/>
      <c r="J84" s="5"/>
    </row>
    <row r="85" spans="1:10" ht="12.95" customHeight="1">
      <c r="A85" s="18" t="s">
        <v>974</v>
      </c>
      <c r="B85" s="19" t="s">
        <v>975</v>
      </c>
      <c r="C85" s="15" t="s">
        <v>976</v>
      </c>
      <c r="D85" s="15" t="s">
        <v>317</v>
      </c>
      <c r="E85" s="20">
        <v>260148</v>
      </c>
      <c r="F85" s="21">
        <v>3266.0281</v>
      </c>
      <c r="G85" s="22">
        <v>2.7000000000000001E-3</v>
      </c>
      <c r="H85" s="39"/>
      <c r="I85" s="24"/>
      <c r="J85" s="5"/>
    </row>
    <row r="86" spans="1:10" ht="12.95" customHeight="1">
      <c r="A86" s="18" t="s">
        <v>374</v>
      </c>
      <c r="B86" s="19" t="s">
        <v>375</v>
      </c>
      <c r="C86" s="15" t="s">
        <v>376</v>
      </c>
      <c r="D86" s="15" t="s">
        <v>260</v>
      </c>
      <c r="E86" s="20">
        <v>180000</v>
      </c>
      <c r="F86" s="21">
        <v>2923.11</v>
      </c>
      <c r="G86" s="22">
        <v>2.3999999999999998E-3</v>
      </c>
      <c r="H86" s="39"/>
      <c r="I86" s="24"/>
      <c r="J86" s="5"/>
    </row>
    <row r="87" spans="1:10" ht="12.95" customHeight="1">
      <c r="A87" s="18" t="s">
        <v>306</v>
      </c>
      <c r="B87" s="19" t="s">
        <v>307</v>
      </c>
      <c r="C87" s="15" t="s">
        <v>308</v>
      </c>
      <c r="D87" s="15" t="s">
        <v>309</v>
      </c>
      <c r="E87" s="20">
        <v>436530</v>
      </c>
      <c r="F87" s="21">
        <v>2838.5363000000002</v>
      </c>
      <c r="G87" s="22">
        <v>2.3E-3</v>
      </c>
      <c r="H87" s="39"/>
      <c r="I87" s="24"/>
      <c r="J87" s="5"/>
    </row>
    <row r="88" spans="1:10" ht="12.95" customHeight="1">
      <c r="A88" s="18" t="s">
        <v>401</v>
      </c>
      <c r="B88" s="19" t="s">
        <v>402</v>
      </c>
      <c r="C88" s="15" t="s">
        <v>403</v>
      </c>
      <c r="D88" s="15" t="s">
        <v>404</v>
      </c>
      <c r="E88" s="20">
        <v>922201</v>
      </c>
      <c r="F88" s="21">
        <v>2608.4454999999998</v>
      </c>
      <c r="G88" s="22">
        <v>2.2000000000000001E-3</v>
      </c>
      <c r="H88" s="39"/>
      <c r="I88" s="24"/>
      <c r="J88" s="5"/>
    </row>
    <row r="89" spans="1:10" ht="12.95" customHeight="1">
      <c r="A89" s="18" t="s">
        <v>2580</v>
      </c>
      <c r="B89" s="19" t="s">
        <v>2581</v>
      </c>
      <c r="C89" s="15" t="s">
        <v>2582</v>
      </c>
      <c r="D89" s="15" t="s">
        <v>309</v>
      </c>
      <c r="E89" s="20">
        <v>94324</v>
      </c>
      <c r="F89" s="21">
        <v>2005.9413</v>
      </c>
      <c r="G89" s="22">
        <v>1.6999999999999999E-3</v>
      </c>
      <c r="H89" s="39"/>
      <c r="I89" s="24"/>
      <c r="J89" s="5"/>
    </row>
    <row r="90" spans="1:10" ht="12.95" customHeight="1">
      <c r="A90" s="18" t="s">
        <v>1695</v>
      </c>
      <c r="B90" s="19" t="s">
        <v>1696</v>
      </c>
      <c r="C90" s="15" t="s">
        <v>1697</v>
      </c>
      <c r="D90" s="15" t="s">
        <v>274</v>
      </c>
      <c r="E90" s="20">
        <v>72582</v>
      </c>
      <c r="F90" s="21">
        <v>1680.1643999999999</v>
      </c>
      <c r="G90" s="22">
        <v>1.4E-3</v>
      </c>
      <c r="H90" s="39"/>
      <c r="I90" s="24"/>
      <c r="J90" s="5"/>
    </row>
    <row r="91" spans="1:10" ht="12.95" customHeight="1">
      <c r="A91" s="18" t="s">
        <v>318</v>
      </c>
      <c r="B91" s="19" t="s">
        <v>319</v>
      </c>
      <c r="C91" s="15" t="s">
        <v>320</v>
      </c>
      <c r="D91" s="15" t="s">
        <v>267</v>
      </c>
      <c r="E91" s="20">
        <v>250488</v>
      </c>
      <c r="F91" s="21">
        <v>1521.3389</v>
      </c>
      <c r="G91" s="22">
        <v>1.2999999999999999E-3</v>
      </c>
      <c r="H91" s="39"/>
      <c r="I91" s="24"/>
      <c r="J91" s="5"/>
    </row>
    <row r="92" spans="1:10" ht="12.95" customHeight="1">
      <c r="A92" s="18" t="s">
        <v>1855</v>
      </c>
      <c r="B92" s="19" t="s">
        <v>1856</v>
      </c>
      <c r="C92" s="15" t="s">
        <v>1857</v>
      </c>
      <c r="D92" s="15" t="s">
        <v>301</v>
      </c>
      <c r="E92" s="20">
        <v>10686715</v>
      </c>
      <c r="F92" s="21">
        <v>1410.6464000000001</v>
      </c>
      <c r="G92" s="22">
        <v>1.1999999999999999E-3</v>
      </c>
      <c r="H92" s="39"/>
      <c r="I92" s="24"/>
      <c r="J92" s="5"/>
    </row>
    <row r="93" spans="1:10" ht="12.95" customHeight="1">
      <c r="A93" s="18" t="s">
        <v>1732</v>
      </c>
      <c r="B93" s="19" t="s">
        <v>1733</v>
      </c>
      <c r="C93" s="15" t="s">
        <v>1734</v>
      </c>
      <c r="D93" s="15" t="s">
        <v>260</v>
      </c>
      <c r="E93" s="20">
        <v>226697</v>
      </c>
      <c r="F93" s="21">
        <v>1409.942</v>
      </c>
      <c r="G93" s="22">
        <v>1.1999999999999999E-3</v>
      </c>
      <c r="H93" s="39"/>
      <c r="I93" s="24"/>
      <c r="J93" s="5"/>
    </row>
    <row r="94" spans="1:10" ht="12.95" customHeight="1">
      <c r="A94" s="18" t="s">
        <v>2332</v>
      </c>
      <c r="B94" s="19" t="s">
        <v>2333</v>
      </c>
      <c r="C94" s="15" t="s">
        <v>2334</v>
      </c>
      <c r="D94" s="15" t="s">
        <v>819</v>
      </c>
      <c r="E94" s="20">
        <v>73470</v>
      </c>
      <c r="F94" s="21">
        <v>937.73429999999996</v>
      </c>
      <c r="G94" s="22">
        <v>8.0000000000000004E-4</v>
      </c>
      <c r="H94" s="39"/>
      <c r="I94" s="24"/>
      <c r="J94" s="5"/>
    </row>
    <row r="95" spans="1:10" ht="12.95" customHeight="1">
      <c r="A95" s="5"/>
      <c r="B95" s="14" t="s">
        <v>168</v>
      </c>
      <c r="C95" s="15"/>
      <c r="D95" s="15"/>
      <c r="E95" s="15"/>
      <c r="F95" s="25">
        <v>993341.61800000002</v>
      </c>
      <c r="G95" s="26">
        <v>0.82120000000000004</v>
      </c>
      <c r="H95" s="27"/>
      <c r="I95" s="28"/>
      <c r="J95" s="5"/>
    </row>
    <row r="96" spans="1:10" ht="12.95" customHeight="1">
      <c r="A96" s="5"/>
      <c r="B96" s="29" t="s">
        <v>489</v>
      </c>
      <c r="C96" s="2"/>
      <c r="D96" s="2"/>
      <c r="E96" s="2"/>
      <c r="F96" s="27" t="s">
        <v>170</v>
      </c>
      <c r="G96" s="27" t="s">
        <v>170</v>
      </c>
      <c r="H96" s="27"/>
      <c r="I96" s="28"/>
      <c r="J96" s="5"/>
    </row>
    <row r="97" spans="1:10" ht="12.95" customHeight="1">
      <c r="A97" s="5"/>
      <c r="B97" s="29" t="s">
        <v>168</v>
      </c>
      <c r="C97" s="2"/>
      <c r="D97" s="2"/>
      <c r="E97" s="2"/>
      <c r="F97" s="27" t="s">
        <v>170</v>
      </c>
      <c r="G97" s="27" t="s">
        <v>170</v>
      </c>
      <c r="H97" s="27"/>
      <c r="I97" s="28"/>
      <c r="J97" s="5"/>
    </row>
    <row r="98" spans="1:10" ht="12.95" customHeight="1">
      <c r="A98" s="5"/>
      <c r="B98" s="29" t="s">
        <v>171</v>
      </c>
      <c r="C98" s="30"/>
      <c r="D98" s="2"/>
      <c r="E98" s="30"/>
      <c r="F98" s="25">
        <v>993341.61800000002</v>
      </c>
      <c r="G98" s="26">
        <v>0.82120000000000004</v>
      </c>
      <c r="H98" s="27"/>
      <c r="I98" s="28"/>
      <c r="J98" s="5"/>
    </row>
    <row r="99" spans="1:10" ht="12.95" customHeight="1">
      <c r="A99" s="5"/>
      <c r="B99" s="14" t="s">
        <v>2389</v>
      </c>
      <c r="C99" s="15"/>
      <c r="D99" s="15"/>
      <c r="E99" s="15"/>
      <c r="F99" s="15"/>
      <c r="G99" s="15"/>
      <c r="H99" s="16"/>
      <c r="I99" s="17"/>
      <c r="J99" s="5"/>
    </row>
    <row r="100" spans="1:10" ht="12.95" customHeight="1">
      <c r="A100" s="5"/>
      <c r="B100" s="14" t="s">
        <v>256</v>
      </c>
      <c r="C100" s="15"/>
      <c r="D100" s="15"/>
      <c r="E100" s="15"/>
      <c r="F100" s="5"/>
      <c r="G100" s="16"/>
      <c r="H100" s="16"/>
      <c r="I100" s="17"/>
      <c r="J100" s="5"/>
    </row>
    <row r="101" spans="1:10" ht="12.95" customHeight="1">
      <c r="A101" s="18" t="s">
        <v>2390</v>
      </c>
      <c r="B101" s="19" t="s">
        <v>2391</v>
      </c>
      <c r="C101" s="15" t="s">
        <v>2392</v>
      </c>
      <c r="D101" s="15" t="s">
        <v>2393</v>
      </c>
      <c r="E101" s="20">
        <v>40575</v>
      </c>
      <c r="F101" s="21">
        <v>13193.5031</v>
      </c>
      <c r="G101" s="22">
        <v>1.09E-2</v>
      </c>
      <c r="H101" s="39"/>
      <c r="I101" s="24"/>
      <c r="J101" s="5"/>
    </row>
    <row r="102" spans="1:10" ht="12.95" customHeight="1">
      <c r="A102" s="18" t="s">
        <v>2394</v>
      </c>
      <c r="B102" s="19" t="s">
        <v>2395</v>
      </c>
      <c r="C102" s="15" t="s">
        <v>2396</v>
      </c>
      <c r="D102" s="15" t="s">
        <v>2397</v>
      </c>
      <c r="E102" s="20">
        <v>86007</v>
      </c>
      <c r="F102" s="21">
        <v>11692.801299999999</v>
      </c>
      <c r="G102" s="22">
        <v>9.7000000000000003E-3</v>
      </c>
      <c r="H102" s="39"/>
      <c r="I102" s="24"/>
      <c r="J102" s="5"/>
    </row>
    <row r="103" spans="1:10" ht="12.95" customHeight="1">
      <c r="A103" s="18" t="s">
        <v>2583</v>
      </c>
      <c r="B103" s="19" t="s">
        <v>2584</v>
      </c>
      <c r="C103" s="15" t="s">
        <v>2585</v>
      </c>
      <c r="D103" s="15" t="s">
        <v>2409</v>
      </c>
      <c r="E103" s="20">
        <v>16050</v>
      </c>
      <c r="F103" s="21">
        <v>11581.9733</v>
      </c>
      <c r="G103" s="22">
        <v>9.5999999999999992E-3</v>
      </c>
      <c r="H103" s="39"/>
      <c r="I103" s="24"/>
      <c r="J103" s="5"/>
    </row>
    <row r="104" spans="1:10" ht="12.95" customHeight="1">
      <c r="A104" s="18" t="s">
        <v>2586</v>
      </c>
      <c r="B104" s="19" t="s">
        <v>2587</v>
      </c>
      <c r="C104" s="15" t="s">
        <v>2588</v>
      </c>
      <c r="D104" s="15" t="s">
        <v>2397</v>
      </c>
      <c r="E104" s="20">
        <v>19201</v>
      </c>
      <c r="F104" s="21">
        <v>6898.3891999999996</v>
      </c>
      <c r="G104" s="22">
        <v>5.7000000000000002E-3</v>
      </c>
      <c r="H104" s="39"/>
      <c r="I104" s="24"/>
      <c r="J104" s="5"/>
    </row>
    <row r="105" spans="1:10" ht="12.95" customHeight="1">
      <c r="A105" s="18" t="s">
        <v>2589</v>
      </c>
      <c r="B105" s="19" t="s">
        <v>2590</v>
      </c>
      <c r="C105" s="15" t="s">
        <v>2591</v>
      </c>
      <c r="D105" s="15" t="s">
        <v>2480</v>
      </c>
      <c r="E105" s="20">
        <v>10193</v>
      </c>
      <c r="F105" s="21">
        <v>6649.5519999999997</v>
      </c>
      <c r="G105" s="22">
        <v>5.4999999999999997E-3</v>
      </c>
      <c r="H105" s="39"/>
      <c r="I105" s="24"/>
      <c r="J105" s="5"/>
    </row>
    <row r="106" spans="1:10" ht="12.95" customHeight="1">
      <c r="A106" s="18" t="s">
        <v>2592</v>
      </c>
      <c r="B106" s="19" t="s">
        <v>2593</v>
      </c>
      <c r="C106" s="15" t="s">
        <v>2594</v>
      </c>
      <c r="D106" s="15" t="s">
        <v>945</v>
      </c>
      <c r="E106" s="20">
        <v>45814</v>
      </c>
      <c r="F106" s="21">
        <v>6244.5636000000004</v>
      </c>
      <c r="G106" s="22">
        <v>5.1999999999999998E-3</v>
      </c>
      <c r="H106" s="39"/>
      <c r="I106" s="24"/>
      <c r="J106" s="5"/>
    </row>
    <row r="107" spans="1:10" ht="12.95" customHeight="1">
      <c r="A107" s="18" t="s">
        <v>2595</v>
      </c>
      <c r="B107" s="19" t="s">
        <v>2596</v>
      </c>
      <c r="C107" s="15" t="s">
        <v>2597</v>
      </c>
      <c r="D107" s="15" t="s">
        <v>2480</v>
      </c>
      <c r="E107" s="20">
        <v>56526</v>
      </c>
      <c r="F107" s="21">
        <v>6100.4477999999999</v>
      </c>
      <c r="G107" s="22">
        <v>5.0000000000000001E-3</v>
      </c>
      <c r="H107" s="39"/>
      <c r="I107" s="24"/>
      <c r="J107" s="5"/>
    </row>
    <row r="108" spans="1:10" ht="12.95" customHeight="1">
      <c r="A108" s="18" t="s">
        <v>2441</v>
      </c>
      <c r="B108" s="19" t="s">
        <v>2442</v>
      </c>
      <c r="C108" s="15" t="s">
        <v>2443</v>
      </c>
      <c r="D108" s="15" t="s">
        <v>2444</v>
      </c>
      <c r="E108" s="20">
        <v>26508</v>
      </c>
      <c r="F108" s="21">
        <v>5946.7936</v>
      </c>
      <c r="G108" s="22">
        <v>4.8999999999999998E-3</v>
      </c>
      <c r="H108" s="39"/>
      <c r="I108" s="24"/>
      <c r="J108" s="5"/>
    </row>
    <row r="109" spans="1:10" ht="12.95" customHeight="1">
      <c r="A109" s="18" t="s">
        <v>2598</v>
      </c>
      <c r="B109" s="19" t="s">
        <v>2599</v>
      </c>
      <c r="C109" s="15" t="s">
        <v>2600</v>
      </c>
      <c r="D109" s="15" t="s">
        <v>2601</v>
      </c>
      <c r="E109" s="20">
        <v>112144</v>
      </c>
      <c r="F109" s="21">
        <v>5785.4530000000004</v>
      </c>
      <c r="G109" s="22">
        <v>4.7999999999999996E-3</v>
      </c>
      <c r="H109" s="39"/>
      <c r="I109" s="24"/>
      <c r="J109" s="5"/>
    </row>
    <row r="110" spans="1:10" ht="12.95" customHeight="1">
      <c r="A110" s="18" t="s">
        <v>2398</v>
      </c>
      <c r="B110" s="19" t="s">
        <v>2399</v>
      </c>
      <c r="C110" s="15" t="s">
        <v>2400</v>
      </c>
      <c r="D110" s="15" t="s">
        <v>2401</v>
      </c>
      <c r="E110" s="20">
        <v>12250</v>
      </c>
      <c r="F110" s="21">
        <v>5407.9234999999999</v>
      </c>
      <c r="G110" s="22">
        <v>4.4999999999999997E-3</v>
      </c>
      <c r="H110" s="39"/>
      <c r="I110" s="24"/>
      <c r="J110" s="5"/>
    </row>
    <row r="111" spans="1:10" ht="12.95" customHeight="1">
      <c r="A111" s="18" t="s">
        <v>2434</v>
      </c>
      <c r="B111" s="19" t="s">
        <v>2435</v>
      </c>
      <c r="C111" s="15" t="s">
        <v>2436</v>
      </c>
      <c r="D111" s="15" t="s">
        <v>2437</v>
      </c>
      <c r="E111" s="20">
        <v>23330</v>
      </c>
      <c r="F111" s="21">
        <v>5240.2723999999998</v>
      </c>
      <c r="G111" s="22">
        <v>4.3E-3</v>
      </c>
      <c r="H111" s="39"/>
      <c r="I111" s="24"/>
      <c r="J111" s="5"/>
    </row>
    <row r="112" spans="1:10" ht="12.95" customHeight="1">
      <c r="A112" s="18" t="s">
        <v>2602</v>
      </c>
      <c r="B112" s="19" t="s">
        <v>2603</v>
      </c>
      <c r="C112" s="15" t="s">
        <v>2604</v>
      </c>
      <c r="D112" s="15" t="s">
        <v>2480</v>
      </c>
      <c r="E112" s="20">
        <v>127284</v>
      </c>
      <c r="F112" s="21">
        <v>5233.4414999999999</v>
      </c>
      <c r="G112" s="22">
        <v>4.3E-3</v>
      </c>
      <c r="H112" s="39"/>
      <c r="I112" s="24"/>
      <c r="J112" s="5"/>
    </row>
    <row r="113" spans="1:10" ht="12.95" customHeight="1">
      <c r="A113" s="18" t="s">
        <v>2456</v>
      </c>
      <c r="B113" s="19" t="s">
        <v>2457</v>
      </c>
      <c r="C113" s="15" t="s">
        <v>2458</v>
      </c>
      <c r="D113" s="15" t="s">
        <v>2459</v>
      </c>
      <c r="E113" s="20">
        <v>1801</v>
      </c>
      <c r="F113" s="21">
        <v>5192.4461000000001</v>
      </c>
      <c r="G113" s="22">
        <v>4.3E-3</v>
      </c>
      <c r="H113" s="39"/>
      <c r="I113" s="24"/>
      <c r="J113" s="5"/>
    </row>
    <row r="114" spans="1:10" ht="12.95" customHeight="1">
      <c r="A114" s="18" t="s">
        <v>2453</v>
      </c>
      <c r="B114" s="19" t="s">
        <v>2454</v>
      </c>
      <c r="C114" s="15" t="s">
        <v>2455</v>
      </c>
      <c r="D114" s="15" t="s">
        <v>2437</v>
      </c>
      <c r="E114" s="20">
        <v>34195</v>
      </c>
      <c r="F114" s="21">
        <v>5175.2161999999998</v>
      </c>
      <c r="G114" s="22">
        <v>4.3E-3</v>
      </c>
      <c r="H114" s="39"/>
      <c r="I114" s="24"/>
      <c r="J114" s="5"/>
    </row>
    <row r="115" spans="1:10" ht="12.95" customHeight="1">
      <c r="A115" s="18" t="s">
        <v>2605</v>
      </c>
      <c r="B115" s="19" t="s">
        <v>2606</v>
      </c>
      <c r="C115" s="15" t="s">
        <v>2607</v>
      </c>
      <c r="D115" s="15" t="s">
        <v>2608</v>
      </c>
      <c r="E115" s="20">
        <v>64774</v>
      </c>
      <c r="F115" s="21">
        <v>5090.1187</v>
      </c>
      <c r="G115" s="22">
        <v>4.1999999999999997E-3</v>
      </c>
      <c r="H115" s="39"/>
      <c r="I115" s="24"/>
      <c r="J115" s="5"/>
    </row>
    <row r="116" spans="1:10" ht="12.95" customHeight="1">
      <c r="A116" s="18" t="s">
        <v>2609</v>
      </c>
      <c r="B116" s="19" t="s">
        <v>2610</v>
      </c>
      <c r="C116" s="15" t="s">
        <v>2611</v>
      </c>
      <c r="D116" s="15" t="s">
        <v>2612</v>
      </c>
      <c r="E116" s="20">
        <v>11043</v>
      </c>
      <c r="F116" s="21">
        <v>5078.5361999999996</v>
      </c>
      <c r="G116" s="22">
        <v>4.1999999999999997E-3</v>
      </c>
      <c r="H116" s="39"/>
      <c r="I116" s="24"/>
      <c r="J116" s="5"/>
    </row>
    <row r="117" spans="1:10" ht="12.95" customHeight="1">
      <c r="A117" s="18" t="s">
        <v>2613</v>
      </c>
      <c r="B117" s="19" t="s">
        <v>2614</v>
      </c>
      <c r="C117" s="15" t="s">
        <v>2615</v>
      </c>
      <c r="D117" s="15" t="s">
        <v>2405</v>
      </c>
      <c r="E117" s="20">
        <v>64612</v>
      </c>
      <c r="F117" s="21">
        <v>5049.3275000000003</v>
      </c>
      <c r="G117" s="22">
        <v>4.1999999999999997E-3</v>
      </c>
      <c r="H117" s="39"/>
      <c r="I117" s="24"/>
      <c r="J117" s="5"/>
    </row>
    <row r="118" spans="1:10" ht="12.95" customHeight="1">
      <c r="A118" s="18" t="s">
        <v>2616</v>
      </c>
      <c r="B118" s="19" t="s">
        <v>2617</v>
      </c>
      <c r="C118" s="15" t="s">
        <v>2618</v>
      </c>
      <c r="D118" s="15" t="s">
        <v>2501</v>
      </c>
      <c r="E118" s="20">
        <v>11035</v>
      </c>
      <c r="F118" s="21">
        <v>5022.0478000000003</v>
      </c>
      <c r="G118" s="22">
        <v>4.1999999999999997E-3</v>
      </c>
      <c r="H118" s="39"/>
      <c r="I118" s="24"/>
      <c r="J118" s="5"/>
    </row>
    <row r="119" spans="1:10" ht="12.95" customHeight="1">
      <c r="A119" s="18" t="s">
        <v>2449</v>
      </c>
      <c r="B119" s="19" t="s">
        <v>2450</v>
      </c>
      <c r="C119" s="15" t="s">
        <v>2451</v>
      </c>
      <c r="D119" s="15" t="s">
        <v>2452</v>
      </c>
      <c r="E119" s="20">
        <v>26355</v>
      </c>
      <c r="F119" s="21">
        <v>5018.3684999999996</v>
      </c>
      <c r="G119" s="22">
        <v>4.1000000000000003E-3</v>
      </c>
      <c r="H119" s="39"/>
      <c r="I119" s="24"/>
      <c r="J119" s="5"/>
    </row>
    <row r="120" spans="1:10" ht="12.95" customHeight="1">
      <c r="A120" s="18" t="s">
        <v>2619</v>
      </c>
      <c r="B120" s="19" t="s">
        <v>2620</v>
      </c>
      <c r="C120" s="15" t="s">
        <v>2621</v>
      </c>
      <c r="D120" s="15" t="s">
        <v>2622</v>
      </c>
      <c r="E120" s="20">
        <v>71402</v>
      </c>
      <c r="F120" s="21">
        <v>4923.9812000000002</v>
      </c>
      <c r="G120" s="22">
        <v>4.1000000000000003E-3</v>
      </c>
      <c r="H120" s="39"/>
      <c r="I120" s="24"/>
      <c r="J120" s="5"/>
    </row>
    <row r="121" spans="1:10" ht="12.95" customHeight="1">
      <c r="A121" s="18" t="s">
        <v>2623</v>
      </c>
      <c r="B121" s="19" t="s">
        <v>2624</v>
      </c>
      <c r="C121" s="15" t="s">
        <v>2625</v>
      </c>
      <c r="D121" s="15" t="s">
        <v>2626</v>
      </c>
      <c r="E121" s="20">
        <v>73062</v>
      </c>
      <c r="F121" s="21">
        <v>4896.2794999999996</v>
      </c>
      <c r="G121" s="22">
        <v>4.0000000000000001E-3</v>
      </c>
      <c r="H121" s="39"/>
      <c r="I121" s="24"/>
      <c r="J121" s="5"/>
    </row>
    <row r="122" spans="1:10" ht="12.95" customHeight="1">
      <c r="A122" s="18" t="s">
        <v>2406</v>
      </c>
      <c r="B122" s="19" t="s">
        <v>2407</v>
      </c>
      <c r="C122" s="15" t="s">
        <v>2408</v>
      </c>
      <c r="D122" s="15" t="s">
        <v>2409</v>
      </c>
      <c r="E122" s="20">
        <v>42045</v>
      </c>
      <c r="F122" s="21">
        <v>4822.7542000000003</v>
      </c>
      <c r="G122" s="22">
        <v>4.0000000000000001E-3</v>
      </c>
      <c r="H122" s="39"/>
      <c r="I122" s="24"/>
      <c r="J122" s="5"/>
    </row>
    <row r="123" spans="1:10" ht="12.95" customHeight="1">
      <c r="A123" s="18" t="s">
        <v>2627</v>
      </c>
      <c r="B123" s="19" t="s">
        <v>2628</v>
      </c>
      <c r="C123" s="15" t="s">
        <v>2629</v>
      </c>
      <c r="D123" s="15" t="s">
        <v>2630</v>
      </c>
      <c r="E123" s="20">
        <v>1942</v>
      </c>
      <c r="F123" s="21">
        <v>4795.0832</v>
      </c>
      <c r="G123" s="22">
        <v>4.0000000000000001E-3</v>
      </c>
      <c r="H123" s="39"/>
      <c r="I123" s="24"/>
      <c r="J123" s="5"/>
    </row>
    <row r="124" spans="1:10" ht="12.95" customHeight="1">
      <c r="A124" s="18" t="s">
        <v>2481</v>
      </c>
      <c r="B124" s="19" t="s">
        <v>2482</v>
      </c>
      <c r="C124" s="15" t="s">
        <v>2483</v>
      </c>
      <c r="D124" s="15" t="s">
        <v>2437</v>
      </c>
      <c r="E124" s="20">
        <v>12345</v>
      </c>
      <c r="F124" s="21">
        <v>4771.9548000000004</v>
      </c>
      <c r="G124" s="22">
        <v>3.8999999999999998E-3</v>
      </c>
      <c r="H124" s="39"/>
      <c r="I124" s="24"/>
      <c r="J124" s="5"/>
    </row>
    <row r="125" spans="1:10" ht="12.95" customHeight="1">
      <c r="A125" s="18" t="s">
        <v>2470</v>
      </c>
      <c r="B125" s="19" t="s">
        <v>2471</v>
      </c>
      <c r="C125" s="15" t="s">
        <v>2472</v>
      </c>
      <c r="D125" s="15" t="s">
        <v>2473</v>
      </c>
      <c r="E125" s="20">
        <v>770600</v>
      </c>
      <c r="F125" s="21">
        <v>4750.1298999999999</v>
      </c>
      <c r="G125" s="22">
        <v>3.8999999999999998E-3</v>
      </c>
      <c r="H125" s="39"/>
      <c r="I125" s="24"/>
      <c r="J125" s="5"/>
    </row>
    <row r="126" spans="1:10" ht="12.95" customHeight="1">
      <c r="A126" s="18" t="s">
        <v>2426</v>
      </c>
      <c r="B126" s="19" t="s">
        <v>2427</v>
      </c>
      <c r="C126" s="15" t="s">
        <v>2428</v>
      </c>
      <c r="D126" s="15" t="s">
        <v>2429</v>
      </c>
      <c r="E126" s="20">
        <v>146448</v>
      </c>
      <c r="F126" s="21">
        <v>4710.7451000000001</v>
      </c>
      <c r="G126" s="22">
        <v>3.8999999999999998E-3</v>
      </c>
      <c r="H126" s="39"/>
      <c r="I126" s="24"/>
      <c r="J126" s="5"/>
    </row>
    <row r="127" spans="1:10" ht="12.95" customHeight="1">
      <c r="A127" s="18" t="s">
        <v>2631</v>
      </c>
      <c r="B127" s="19" t="s">
        <v>2632</v>
      </c>
      <c r="C127" s="15" t="s">
        <v>2633</v>
      </c>
      <c r="D127" s="15" t="s">
        <v>2634</v>
      </c>
      <c r="E127" s="20">
        <v>21314</v>
      </c>
      <c r="F127" s="21">
        <v>4567.0695999999998</v>
      </c>
      <c r="G127" s="22">
        <v>3.8E-3</v>
      </c>
      <c r="H127" s="39"/>
      <c r="I127" s="24"/>
      <c r="J127" s="5"/>
    </row>
    <row r="128" spans="1:10" ht="12.95" customHeight="1">
      <c r="A128" s="18" t="s">
        <v>2635</v>
      </c>
      <c r="B128" s="19" t="s">
        <v>2636</v>
      </c>
      <c r="C128" s="15" t="s">
        <v>2637</v>
      </c>
      <c r="D128" s="15" t="s">
        <v>2612</v>
      </c>
      <c r="E128" s="20">
        <v>19283</v>
      </c>
      <c r="F128" s="21">
        <v>4516.4611999999997</v>
      </c>
      <c r="G128" s="22">
        <v>3.7000000000000002E-3</v>
      </c>
      <c r="H128" s="39"/>
      <c r="I128" s="24"/>
      <c r="J128" s="5"/>
    </row>
    <row r="129" spans="1:10" ht="12.95" customHeight="1">
      <c r="A129" s="18" t="s">
        <v>2638</v>
      </c>
      <c r="B129" s="19" t="s">
        <v>2639</v>
      </c>
      <c r="C129" s="15" t="s">
        <v>2640</v>
      </c>
      <c r="D129" s="15" t="s">
        <v>2641</v>
      </c>
      <c r="E129" s="20">
        <v>80580</v>
      </c>
      <c r="F129" s="21">
        <v>4459.9291000000003</v>
      </c>
      <c r="G129" s="22">
        <v>3.7000000000000002E-3</v>
      </c>
      <c r="H129" s="39"/>
      <c r="I129" s="24"/>
      <c r="J129" s="5"/>
    </row>
    <row r="130" spans="1:10" ht="12.95" customHeight="1">
      <c r="A130" s="18" t="s">
        <v>2642</v>
      </c>
      <c r="B130" s="19" t="s">
        <v>2643</v>
      </c>
      <c r="C130" s="15" t="s">
        <v>2644</v>
      </c>
      <c r="D130" s="15" t="s">
        <v>2645</v>
      </c>
      <c r="E130" s="20">
        <v>66846</v>
      </c>
      <c r="F130" s="21">
        <v>4331.2069000000001</v>
      </c>
      <c r="G130" s="22">
        <v>3.5999999999999999E-3</v>
      </c>
      <c r="H130" s="39"/>
      <c r="I130" s="24"/>
      <c r="J130" s="5"/>
    </row>
    <row r="131" spans="1:10" ht="12.95" customHeight="1">
      <c r="A131" s="18" t="s">
        <v>2491</v>
      </c>
      <c r="B131" s="19" t="s">
        <v>2492</v>
      </c>
      <c r="C131" s="15" t="s">
        <v>2493</v>
      </c>
      <c r="D131" s="15" t="s">
        <v>945</v>
      </c>
      <c r="E131" s="20">
        <v>88511</v>
      </c>
      <c r="F131" s="21">
        <v>4138.2116999999998</v>
      </c>
      <c r="G131" s="22">
        <v>3.3999999999999998E-3</v>
      </c>
      <c r="H131" s="39"/>
      <c r="I131" s="24"/>
      <c r="J131" s="5"/>
    </row>
    <row r="132" spans="1:10" ht="12.95" customHeight="1">
      <c r="A132" s="5"/>
      <c r="B132" s="14" t="s">
        <v>168</v>
      </c>
      <c r="C132" s="15"/>
      <c r="D132" s="15"/>
      <c r="E132" s="15"/>
      <c r="F132" s="25">
        <v>181284.98180000001</v>
      </c>
      <c r="G132" s="26">
        <v>0.14990000000000001</v>
      </c>
      <c r="H132" s="27"/>
      <c r="I132" s="28"/>
      <c r="J132" s="5"/>
    </row>
    <row r="133" spans="1:10" ht="12.95" customHeight="1">
      <c r="A133" s="5"/>
      <c r="B133" s="29" t="s">
        <v>171</v>
      </c>
      <c r="C133" s="30"/>
      <c r="D133" s="2"/>
      <c r="E133" s="30"/>
      <c r="F133" s="25">
        <v>181284.98180000001</v>
      </c>
      <c r="G133" s="26">
        <v>0.14990000000000001</v>
      </c>
      <c r="H133" s="27"/>
      <c r="I133" s="28"/>
      <c r="J133" s="5"/>
    </row>
    <row r="134" spans="1:10" ht="12.95" customHeight="1">
      <c r="A134" s="5"/>
      <c r="B134" s="14" t="s">
        <v>219</v>
      </c>
      <c r="C134" s="15"/>
      <c r="D134" s="15"/>
      <c r="E134" s="15"/>
      <c r="F134" s="15"/>
      <c r="G134" s="15"/>
      <c r="H134" s="16"/>
      <c r="I134" s="17"/>
      <c r="J134" s="5"/>
    </row>
    <row r="135" spans="1:10" ht="12.95" customHeight="1">
      <c r="A135" s="5"/>
      <c r="B135" s="14" t="s">
        <v>220</v>
      </c>
      <c r="C135" s="15"/>
      <c r="D135" s="15"/>
      <c r="E135" s="15"/>
      <c r="F135" s="5"/>
      <c r="G135" s="16"/>
      <c r="H135" s="16"/>
      <c r="I135" s="17"/>
      <c r="J135" s="5"/>
    </row>
    <row r="136" spans="1:10" ht="12.95" customHeight="1">
      <c r="A136" s="18" t="s">
        <v>2262</v>
      </c>
      <c r="B136" s="19" t="s">
        <v>95</v>
      </c>
      <c r="C136" s="15" t="s">
        <v>2263</v>
      </c>
      <c r="D136" s="15"/>
      <c r="E136" s="20">
        <v>4300000</v>
      </c>
      <c r="F136" s="21">
        <v>10448.14</v>
      </c>
      <c r="G136" s="22">
        <v>8.6E-3</v>
      </c>
      <c r="H136" s="39"/>
      <c r="I136" s="24"/>
      <c r="J136" s="5"/>
    </row>
    <row r="137" spans="1:10" ht="12.95" customHeight="1">
      <c r="A137" s="5"/>
      <c r="B137" s="14" t="s">
        <v>168</v>
      </c>
      <c r="C137" s="15"/>
      <c r="D137" s="15"/>
      <c r="E137" s="15"/>
      <c r="F137" s="25">
        <v>10448.14</v>
      </c>
      <c r="G137" s="26">
        <v>8.6E-3</v>
      </c>
      <c r="H137" s="27"/>
      <c r="I137" s="28"/>
      <c r="J137" s="5"/>
    </row>
    <row r="138" spans="1:10" ht="12.95" customHeight="1">
      <c r="A138" s="5"/>
      <c r="B138" s="14" t="s">
        <v>2646</v>
      </c>
      <c r="C138" s="15"/>
      <c r="D138" s="15"/>
      <c r="E138" s="15"/>
      <c r="F138" s="5"/>
      <c r="G138" s="16"/>
      <c r="H138" s="16"/>
      <c r="I138" s="17"/>
      <c r="J138" s="5"/>
    </row>
    <row r="139" spans="1:10" ht="12.95" customHeight="1">
      <c r="A139" s="18" t="s">
        <v>2647</v>
      </c>
      <c r="B139" s="19" t="s">
        <v>2648</v>
      </c>
      <c r="C139" s="15" t="s">
        <v>2649</v>
      </c>
      <c r="D139" s="15"/>
      <c r="E139" s="20">
        <v>7835</v>
      </c>
      <c r="F139" s="21">
        <v>6584.85</v>
      </c>
      <c r="G139" s="22">
        <v>5.4000000000000003E-3</v>
      </c>
      <c r="H139" s="39"/>
      <c r="I139" s="24"/>
      <c r="J139" s="5"/>
    </row>
    <row r="140" spans="1:10" ht="12.95" customHeight="1">
      <c r="A140" s="18" t="s">
        <v>2650</v>
      </c>
      <c r="B140" s="19" t="s">
        <v>2651</v>
      </c>
      <c r="C140" s="15" t="s">
        <v>2652</v>
      </c>
      <c r="D140" s="15"/>
      <c r="E140" s="20">
        <v>13712</v>
      </c>
      <c r="F140" s="21">
        <v>6120.9098999999997</v>
      </c>
      <c r="G140" s="22">
        <v>5.1000000000000004E-3</v>
      </c>
      <c r="H140" s="39"/>
      <c r="I140" s="24"/>
      <c r="J140" s="5"/>
    </row>
    <row r="141" spans="1:10" ht="12.95" customHeight="1">
      <c r="A141" s="5"/>
      <c r="B141" s="14" t="s">
        <v>168</v>
      </c>
      <c r="C141" s="15"/>
      <c r="D141" s="15"/>
      <c r="E141" s="15"/>
      <c r="F141" s="25">
        <v>12705.759899999999</v>
      </c>
      <c r="G141" s="26">
        <v>1.0500000000000001E-2</v>
      </c>
      <c r="H141" s="27"/>
      <c r="I141" s="28"/>
      <c r="J141" s="5"/>
    </row>
    <row r="142" spans="1:10" ht="12.95" customHeight="1">
      <c r="A142" s="5"/>
      <c r="B142" s="29" t="s">
        <v>171</v>
      </c>
      <c r="C142" s="30"/>
      <c r="D142" s="2"/>
      <c r="E142" s="30"/>
      <c r="F142" s="25">
        <v>23153.8999</v>
      </c>
      <c r="G142" s="26">
        <v>1.9099999999999999E-2</v>
      </c>
      <c r="H142" s="27"/>
      <c r="I142" s="28"/>
      <c r="J142" s="5"/>
    </row>
    <row r="143" spans="1:10" ht="12.95" customHeight="1">
      <c r="A143" s="5"/>
      <c r="B143" s="14" t="s">
        <v>172</v>
      </c>
      <c r="C143" s="15"/>
      <c r="D143" s="15"/>
      <c r="E143" s="15"/>
      <c r="F143" s="15"/>
      <c r="G143" s="15"/>
      <c r="H143" s="16"/>
      <c r="I143" s="17"/>
      <c r="J143" s="5"/>
    </row>
    <row r="144" spans="1:10" ht="12.95" customHeight="1">
      <c r="A144" s="18" t="s">
        <v>173</v>
      </c>
      <c r="B144" s="19" t="s">
        <v>174</v>
      </c>
      <c r="C144" s="15"/>
      <c r="D144" s="15"/>
      <c r="E144" s="20"/>
      <c r="F144" s="21">
        <v>4833.0694000000003</v>
      </c>
      <c r="G144" s="22">
        <v>4.0000000000000001E-3</v>
      </c>
      <c r="H144" s="23">
        <v>6.6500473568950266E-2</v>
      </c>
      <c r="I144" s="24"/>
      <c r="J144" s="5"/>
    </row>
    <row r="145" spans="1:11" ht="12.95" customHeight="1">
      <c r="A145" s="5"/>
      <c r="B145" s="14" t="s">
        <v>168</v>
      </c>
      <c r="C145" s="15"/>
      <c r="D145" s="15"/>
      <c r="E145" s="15"/>
      <c r="F145" s="25">
        <v>4833.0694000000003</v>
      </c>
      <c r="G145" s="26">
        <v>4.0000000000000001E-3</v>
      </c>
      <c r="H145" s="27"/>
      <c r="I145" s="28"/>
      <c r="J145" s="5"/>
    </row>
    <row r="146" spans="1:11" ht="12.95" customHeight="1">
      <c r="A146" s="5"/>
      <c r="B146" s="29" t="s">
        <v>171</v>
      </c>
      <c r="C146" s="30"/>
      <c r="D146" s="2"/>
      <c r="E146" s="30"/>
      <c r="F146" s="25">
        <v>4833.0694000000003</v>
      </c>
      <c r="G146" s="26">
        <v>4.0000000000000001E-3</v>
      </c>
      <c r="H146" s="27"/>
      <c r="I146" s="28"/>
      <c r="J146" s="5"/>
    </row>
    <row r="147" spans="1:11" ht="12.95" customHeight="1">
      <c r="A147" s="5"/>
      <c r="B147" s="29" t="s">
        <v>175</v>
      </c>
      <c r="C147" s="15"/>
      <c r="D147" s="2"/>
      <c r="E147" s="15"/>
      <c r="F147" s="31">
        <v>7042.4908999999998</v>
      </c>
      <c r="G147" s="26">
        <v>5.7999999999999996E-3</v>
      </c>
      <c r="H147" s="27"/>
      <c r="I147" s="28"/>
      <c r="J147" s="5"/>
      <c r="K147" s="44"/>
    </row>
    <row r="148" spans="1:11" ht="12.95" customHeight="1">
      <c r="A148" s="5"/>
      <c r="B148" s="32" t="s">
        <v>176</v>
      </c>
      <c r="C148" s="33"/>
      <c r="D148" s="33"/>
      <c r="E148" s="33"/>
      <c r="F148" s="34">
        <v>1209656.06</v>
      </c>
      <c r="G148" s="35">
        <v>1</v>
      </c>
      <c r="H148" s="36"/>
      <c r="I148" s="37"/>
      <c r="J148" s="5"/>
    </row>
    <row r="149" spans="1:11" ht="12.95" customHeight="1">
      <c r="A149" s="5"/>
      <c r="B149" s="7"/>
      <c r="C149" s="5"/>
      <c r="D149" s="5"/>
      <c r="E149" s="5"/>
      <c r="F149" s="5"/>
      <c r="G149" s="5"/>
      <c r="H149" s="5"/>
      <c r="I149" s="5"/>
      <c r="J149" s="5"/>
    </row>
    <row r="150" spans="1:11" ht="12.95" customHeight="1">
      <c r="A150" s="5"/>
      <c r="B150" s="4" t="s">
        <v>177</v>
      </c>
      <c r="C150" s="5"/>
      <c r="D150" s="5"/>
      <c r="E150" s="5"/>
      <c r="F150" s="5"/>
      <c r="G150" s="5"/>
      <c r="H150" s="5"/>
      <c r="I150" s="5"/>
      <c r="J150" s="5"/>
    </row>
    <row r="151" spans="1:11" ht="12.95" customHeight="1">
      <c r="A151" s="5"/>
      <c r="B151" s="4" t="s">
        <v>178</v>
      </c>
      <c r="C151" s="5"/>
      <c r="D151" s="5"/>
      <c r="E151" s="5"/>
      <c r="F151" s="5"/>
      <c r="G151" s="5"/>
      <c r="H151" s="5"/>
      <c r="I151" s="5"/>
      <c r="J151" s="5"/>
    </row>
    <row r="152" spans="1:11" ht="26.1" customHeight="1">
      <c r="A152" s="5"/>
      <c r="B152" s="64" t="s">
        <v>179</v>
      </c>
      <c r="C152" s="64"/>
      <c r="D152" s="64"/>
      <c r="E152" s="64"/>
      <c r="F152" s="64"/>
      <c r="G152" s="64"/>
      <c r="H152" s="64"/>
      <c r="I152" s="64"/>
      <c r="J152" s="5"/>
    </row>
    <row r="153" spans="1:11" ht="12.95" customHeight="1">
      <c r="A153" s="5"/>
      <c r="B153" s="64"/>
      <c r="C153" s="64"/>
      <c r="D153" s="64"/>
      <c r="E153" s="64"/>
      <c r="F153" s="64"/>
      <c r="G153" s="64"/>
      <c r="H153" s="64"/>
      <c r="I153" s="64"/>
      <c r="J153" s="5"/>
    </row>
    <row r="154" spans="1:11" ht="12.95" customHeight="1">
      <c r="A154" s="5"/>
      <c r="B154" s="4"/>
      <c r="C154" s="4"/>
      <c r="D154" s="4"/>
      <c r="E154" s="4"/>
      <c r="F154" s="4"/>
      <c r="G154" s="4"/>
      <c r="H154" s="4"/>
      <c r="I154" s="4"/>
      <c r="J154" s="5"/>
    </row>
    <row r="155" spans="1:11" ht="12.95" customHeight="1">
      <c r="A155" s="5"/>
      <c r="B155" s="4"/>
      <c r="C155" s="4"/>
      <c r="D155" s="4"/>
      <c r="E155" s="4"/>
      <c r="F155" s="4"/>
      <c r="G155" s="4"/>
      <c r="H155" s="4"/>
      <c r="I155" s="4"/>
      <c r="J155" s="5"/>
    </row>
    <row r="156" spans="1:11" ht="12.95" customHeight="1">
      <c r="A156" s="5"/>
      <c r="B156" s="64"/>
      <c r="C156" s="64"/>
      <c r="D156" s="64"/>
      <c r="E156" s="64"/>
      <c r="F156" s="64"/>
      <c r="G156" s="64"/>
      <c r="H156" s="64"/>
      <c r="I156" s="64"/>
      <c r="J156" s="5"/>
    </row>
    <row r="157" spans="1:11" ht="12.95" customHeight="1">
      <c r="A157" s="5"/>
      <c r="B157" s="5"/>
      <c r="C157" s="65" t="s">
        <v>2653</v>
      </c>
      <c r="D157" s="65"/>
      <c r="E157" s="65"/>
      <c r="F157" s="65"/>
      <c r="G157" s="5"/>
      <c r="H157" s="5"/>
      <c r="I157" s="5"/>
      <c r="J157" s="5"/>
    </row>
    <row r="158" spans="1:11" ht="12.95" customHeight="1">
      <c r="A158" s="5"/>
      <c r="B158" s="38" t="s">
        <v>181</v>
      </c>
      <c r="C158" s="65" t="s">
        <v>182</v>
      </c>
      <c r="D158" s="65"/>
      <c r="E158" s="65"/>
      <c r="F158" s="65"/>
      <c r="G158" s="5"/>
      <c r="H158" s="5"/>
      <c r="I158" s="5"/>
      <c r="J158" s="5"/>
    </row>
    <row r="159" spans="1:11" ht="120.95" customHeight="1">
      <c r="A159" s="5"/>
      <c r="B159" s="5"/>
      <c r="C159" s="63"/>
      <c r="D159" s="63"/>
      <c r="E159" s="5"/>
      <c r="F159" s="5"/>
      <c r="G159" s="5"/>
      <c r="H159" s="5"/>
      <c r="I159" s="5"/>
      <c r="J159" s="5"/>
    </row>
  </sheetData>
  <mergeCells count="6">
    <mergeCell ref="C159:D159"/>
    <mergeCell ref="B152:I152"/>
    <mergeCell ref="B153:I153"/>
    <mergeCell ref="B156:I156"/>
    <mergeCell ref="C157:F157"/>
    <mergeCell ref="C158:F158"/>
  </mergeCells>
  <hyperlinks>
    <hyperlink ref="A1" location="AxisGrowthOpportunitiesFund" display="AXISGOF" xr:uid="{00000000-0004-0000-2000-000000000000}"/>
    <hyperlink ref="B1" location="AxisGrowthOpportunitiesFund" display="Axis Growth Opportunities Fund" xr:uid="{00000000-0004-0000-2000-000001000000}"/>
  </hyperlinks>
  <pageMargins left="0" right="0" top="0" bottom="0" header="0" footer="0"/>
  <pageSetup orientation="landscape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3">
    <outlinePr summaryBelow="0"/>
  </sheetPr>
  <dimension ref="A1:K49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68</v>
      </c>
      <c r="B1" s="4" t="s">
        <v>69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804</v>
      </c>
      <c r="B7" s="19" t="s">
        <v>805</v>
      </c>
      <c r="C7" s="15" t="s">
        <v>806</v>
      </c>
      <c r="D7" s="15" t="s">
        <v>452</v>
      </c>
      <c r="E7" s="20">
        <v>23953</v>
      </c>
      <c r="F7" s="21">
        <v>359.798</v>
      </c>
      <c r="G7" s="22">
        <v>0.21920000000000001</v>
      </c>
      <c r="H7" s="39"/>
      <c r="I7" s="24"/>
      <c r="J7" s="5"/>
    </row>
    <row r="8" spans="1:10" ht="12.95" customHeight="1">
      <c r="A8" s="18" t="s">
        <v>2380</v>
      </c>
      <c r="B8" s="19" t="s">
        <v>2381</v>
      </c>
      <c r="C8" s="15" t="s">
        <v>2382</v>
      </c>
      <c r="D8" s="15" t="s">
        <v>452</v>
      </c>
      <c r="E8" s="20">
        <v>2702</v>
      </c>
      <c r="F8" s="21">
        <v>167.64019999999999</v>
      </c>
      <c r="G8" s="22">
        <v>0.1021</v>
      </c>
      <c r="H8" s="39"/>
      <c r="I8" s="24"/>
      <c r="J8" s="5"/>
    </row>
    <row r="9" spans="1:10" ht="12.95" customHeight="1">
      <c r="A9" s="18" t="s">
        <v>1698</v>
      </c>
      <c r="B9" s="19" t="s">
        <v>1699</v>
      </c>
      <c r="C9" s="15" t="s">
        <v>1700</v>
      </c>
      <c r="D9" s="15" t="s">
        <v>452</v>
      </c>
      <c r="E9" s="20">
        <v>11642</v>
      </c>
      <c r="F9" s="21">
        <v>162.988</v>
      </c>
      <c r="G9" s="22">
        <v>9.9299999999999999E-2</v>
      </c>
      <c r="H9" s="39"/>
      <c r="I9" s="24"/>
      <c r="J9" s="5"/>
    </row>
    <row r="10" spans="1:10" ht="12.95" customHeight="1">
      <c r="A10" s="18" t="s">
        <v>480</v>
      </c>
      <c r="B10" s="19" t="s">
        <v>481</v>
      </c>
      <c r="C10" s="15" t="s">
        <v>482</v>
      </c>
      <c r="D10" s="15" t="s">
        <v>483</v>
      </c>
      <c r="E10" s="20">
        <v>16377</v>
      </c>
      <c r="F10" s="21">
        <v>137.61590000000001</v>
      </c>
      <c r="G10" s="22">
        <v>8.3799999999999999E-2</v>
      </c>
      <c r="H10" s="39"/>
      <c r="I10" s="24"/>
      <c r="J10" s="5"/>
    </row>
    <row r="11" spans="1:10" ht="12.95" customHeight="1">
      <c r="A11" s="18" t="s">
        <v>865</v>
      </c>
      <c r="B11" s="19" t="s">
        <v>866</v>
      </c>
      <c r="C11" s="15" t="s">
        <v>867</v>
      </c>
      <c r="D11" s="15" t="s">
        <v>483</v>
      </c>
      <c r="E11" s="20">
        <v>2234</v>
      </c>
      <c r="F11" s="21">
        <v>132.85820000000001</v>
      </c>
      <c r="G11" s="22">
        <v>8.09E-2</v>
      </c>
      <c r="H11" s="39"/>
      <c r="I11" s="24"/>
      <c r="J11" s="5"/>
    </row>
    <row r="12" spans="1:10" ht="12.95" customHeight="1">
      <c r="A12" s="18" t="s">
        <v>449</v>
      </c>
      <c r="B12" s="19" t="s">
        <v>450</v>
      </c>
      <c r="C12" s="15" t="s">
        <v>451</v>
      </c>
      <c r="D12" s="15" t="s">
        <v>452</v>
      </c>
      <c r="E12" s="20">
        <v>2828</v>
      </c>
      <c r="F12" s="21">
        <v>113.1879</v>
      </c>
      <c r="G12" s="22">
        <v>6.9000000000000006E-2</v>
      </c>
      <c r="H12" s="39"/>
      <c r="I12" s="24"/>
      <c r="J12" s="5"/>
    </row>
    <row r="13" spans="1:10" ht="12.95" customHeight="1">
      <c r="A13" s="18" t="s">
        <v>2654</v>
      </c>
      <c r="B13" s="19" t="s">
        <v>2655</v>
      </c>
      <c r="C13" s="15" t="s">
        <v>2656</v>
      </c>
      <c r="D13" s="15" t="s">
        <v>452</v>
      </c>
      <c r="E13" s="20">
        <v>5353</v>
      </c>
      <c r="F13" s="21">
        <v>88.105000000000004</v>
      </c>
      <c r="G13" s="22">
        <v>5.3699999999999998E-2</v>
      </c>
      <c r="H13" s="39"/>
      <c r="I13" s="24"/>
      <c r="J13" s="5"/>
    </row>
    <row r="14" spans="1:10" ht="12.95" customHeight="1">
      <c r="A14" s="18" t="s">
        <v>1862</v>
      </c>
      <c r="B14" s="19" t="s">
        <v>1863</v>
      </c>
      <c r="C14" s="15" t="s">
        <v>1864</v>
      </c>
      <c r="D14" s="15" t="s">
        <v>452</v>
      </c>
      <c r="E14" s="20">
        <v>6243</v>
      </c>
      <c r="F14" s="21">
        <v>72.013000000000005</v>
      </c>
      <c r="G14" s="22">
        <v>4.3900000000000002E-2</v>
      </c>
      <c r="H14" s="39"/>
      <c r="I14" s="24"/>
      <c r="J14" s="5"/>
    </row>
    <row r="15" spans="1:10" ht="12.95" customHeight="1">
      <c r="A15" s="18" t="s">
        <v>2287</v>
      </c>
      <c r="B15" s="19" t="s">
        <v>2288</v>
      </c>
      <c r="C15" s="15" t="s">
        <v>2289</v>
      </c>
      <c r="D15" s="15" t="s">
        <v>452</v>
      </c>
      <c r="E15" s="20">
        <v>1114</v>
      </c>
      <c r="F15" s="21">
        <v>53.840200000000003</v>
      </c>
      <c r="G15" s="22">
        <v>3.2800000000000003E-2</v>
      </c>
      <c r="H15" s="39"/>
      <c r="I15" s="24"/>
      <c r="J15" s="5"/>
    </row>
    <row r="16" spans="1:10" ht="12.95" customHeight="1">
      <c r="A16" s="18" t="s">
        <v>1939</v>
      </c>
      <c r="B16" s="19" t="s">
        <v>1940</v>
      </c>
      <c r="C16" s="15" t="s">
        <v>1941</v>
      </c>
      <c r="D16" s="15" t="s">
        <v>452</v>
      </c>
      <c r="E16" s="20">
        <v>5590</v>
      </c>
      <c r="F16" s="21">
        <v>53.303400000000003</v>
      </c>
      <c r="G16" s="22">
        <v>3.2500000000000001E-2</v>
      </c>
      <c r="H16" s="39"/>
      <c r="I16" s="24"/>
      <c r="J16" s="5"/>
    </row>
    <row r="17" spans="1:10" ht="12.95" customHeight="1">
      <c r="A17" s="18" t="s">
        <v>1747</v>
      </c>
      <c r="B17" s="19" t="s">
        <v>1748</v>
      </c>
      <c r="C17" s="15" t="s">
        <v>1749</v>
      </c>
      <c r="D17" s="15" t="s">
        <v>452</v>
      </c>
      <c r="E17" s="20">
        <v>2010</v>
      </c>
      <c r="F17" s="21">
        <v>53.115299999999998</v>
      </c>
      <c r="G17" s="22">
        <v>3.2399999999999998E-2</v>
      </c>
      <c r="H17" s="39"/>
      <c r="I17" s="24"/>
      <c r="J17" s="5"/>
    </row>
    <row r="18" spans="1:10" ht="12.95" customHeight="1">
      <c r="A18" s="18" t="s">
        <v>2657</v>
      </c>
      <c r="B18" s="19" t="s">
        <v>2658</v>
      </c>
      <c r="C18" s="15" t="s">
        <v>2659</v>
      </c>
      <c r="D18" s="15" t="s">
        <v>452</v>
      </c>
      <c r="E18" s="20">
        <v>2977</v>
      </c>
      <c r="F18" s="21">
        <v>39.876899999999999</v>
      </c>
      <c r="G18" s="22">
        <v>2.4299999999999999E-2</v>
      </c>
      <c r="H18" s="39"/>
      <c r="I18" s="24"/>
      <c r="J18" s="5"/>
    </row>
    <row r="19" spans="1:10" ht="12.95" customHeight="1">
      <c r="A19" s="18" t="s">
        <v>1933</v>
      </c>
      <c r="B19" s="19" t="s">
        <v>1934</v>
      </c>
      <c r="C19" s="15" t="s">
        <v>1935</v>
      </c>
      <c r="D19" s="15" t="s">
        <v>452</v>
      </c>
      <c r="E19" s="20">
        <v>8641</v>
      </c>
      <c r="F19" s="21">
        <v>38.884500000000003</v>
      </c>
      <c r="G19" s="22">
        <v>2.3699999999999999E-2</v>
      </c>
      <c r="H19" s="39"/>
      <c r="I19" s="24"/>
      <c r="J19" s="5"/>
    </row>
    <row r="20" spans="1:10" ht="12.95" customHeight="1">
      <c r="A20" s="18" t="s">
        <v>1750</v>
      </c>
      <c r="B20" s="19" t="s">
        <v>1751</v>
      </c>
      <c r="C20" s="15" t="s">
        <v>1752</v>
      </c>
      <c r="D20" s="15" t="s">
        <v>452</v>
      </c>
      <c r="E20" s="20">
        <v>3313</v>
      </c>
      <c r="F20" s="21">
        <v>35.024999999999999</v>
      </c>
      <c r="G20" s="22">
        <v>2.1299999999999999E-2</v>
      </c>
      <c r="H20" s="39"/>
      <c r="I20" s="24"/>
      <c r="J20" s="5"/>
    </row>
    <row r="21" spans="1:10" ht="12.95" customHeight="1">
      <c r="A21" s="18" t="s">
        <v>1954</v>
      </c>
      <c r="B21" s="19" t="s">
        <v>1955</v>
      </c>
      <c r="C21" s="15" t="s">
        <v>1956</v>
      </c>
      <c r="D21" s="15" t="s">
        <v>452</v>
      </c>
      <c r="E21" s="20">
        <v>118</v>
      </c>
      <c r="F21" s="21">
        <v>31.206299999999999</v>
      </c>
      <c r="G21" s="22">
        <v>1.9E-2</v>
      </c>
      <c r="H21" s="39"/>
      <c r="I21" s="24"/>
      <c r="J21" s="5"/>
    </row>
    <row r="22" spans="1:10" ht="12.95" customHeight="1">
      <c r="A22" s="18" t="s">
        <v>1865</v>
      </c>
      <c r="B22" s="19" t="s">
        <v>1866</v>
      </c>
      <c r="C22" s="15" t="s">
        <v>1867</v>
      </c>
      <c r="D22" s="15" t="s">
        <v>452</v>
      </c>
      <c r="E22" s="20">
        <v>9831</v>
      </c>
      <c r="F22" s="21">
        <v>29.3505</v>
      </c>
      <c r="G22" s="22">
        <v>1.7899999999999999E-2</v>
      </c>
      <c r="H22" s="39"/>
      <c r="I22" s="24"/>
      <c r="J22" s="5"/>
    </row>
    <row r="23" spans="1:10" ht="12.95" customHeight="1">
      <c r="A23" s="18" t="s">
        <v>2660</v>
      </c>
      <c r="B23" s="19" t="s">
        <v>2661</v>
      </c>
      <c r="C23" s="15" t="s">
        <v>2662</v>
      </c>
      <c r="D23" s="15" t="s">
        <v>483</v>
      </c>
      <c r="E23" s="20">
        <v>3975</v>
      </c>
      <c r="F23" s="21">
        <v>27.393699999999999</v>
      </c>
      <c r="G23" s="22">
        <v>1.67E-2</v>
      </c>
      <c r="H23" s="39"/>
      <c r="I23" s="24"/>
      <c r="J23" s="5"/>
    </row>
    <row r="24" spans="1:10" ht="12.95" customHeight="1">
      <c r="A24" s="18" t="s">
        <v>1920</v>
      </c>
      <c r="B24" s="19" t="s">
        <v>1921</v>
      </c>
      <c r="C24" s="15" t="s">
        <v>1922</v>
      </c>
      <c r="D24" s="15" t="s">
        <v>483</v>
      </c>
      <c r="E24" s="20">
        <v>798</v>
      </c>
      <c r="F24" s="21">
        <v>18.932200000000002</v>
      </c>
      <c r="G24" s="22">
        <v>1.15E-2</v>
      </c>
      <c r="H24" s="39"/>
      <c r="I24" s="24"/>
      <c r="J24" s="5"/>
    </row>
    <row r="25" spans="1:10" ht="12.95" customHeight="1">
      <c r="A25" s="18" t="s">
        <v>1880</v>
      </c>
      <c r="B25" s="19" t="s">
        <v>1881</v>
      </c>
      <c r="C25" s="15" t="s">
        <v>1882</v>
      </c>
      <c r="D25" s="15" t="s">
        <v>452</v>
      </c>
      <c r="E25" s="20">
        <v>3000</v>
      </c>
      <c r="F25" s="21">
        <v>12.699</v>
      </c>
      <c r="G25" s="22">
        <v>7.7000000000000002E-3</v>
      </c>
      <c r="H25" s="39"/>
      <c r="I25" s="24"/>
      <c r="J25" s="5"/>
    </row>
    <row r="26" spans="1:10" ht="12.95" customHeight="1">
      <c r="A26" s="18" t="s">
        <v>2663</v>
      </c>
      <c r="B26" s="19" t="s">
        <v>2664</v>
      </c>
      <c r="C26" s="15" t="s">
        <v>2665</v>
      </c>
      <c r="D26" s="15" t="s">
        <v>483</v>
      </c>
      <c r="E26" s="20">
        <v>559</v>
      </c>
      <c r="F26" s="21">
        <v>10.161199999999999</v>
      </c>
      <c r="G26" s="22">
        <v>6.1999999999999998E-3</v>
      </c>
      <c r="H26" s="39"/>
      <c r="I26" s="24"/>
      <c r="J26" s="5"/>
    </row>
    <row r="27" spans="1:10" ht="12.95" customHeight="1">
      <c r="A27" s="5"/>
      <c r="B27" s="14" t="s">
        <v>168</v>
      </c>
      <c r="C27" s="15"/>
      <c r="D27" s="15"/>
      <c r="E27" s="15"/>
      <c r="F27" s="25">
        <v>1637.9945</v>
      </c>
      <c r="G27" s="26">
        <v>0.998</v>
      </c>
      <c r="H27" s="27"/>
      <c r="I27" s="28"/>
      <c r="J27" s="5"/>
    </row>
    <row r="28" spans="1:10" ht="12.95" customHeight="1">
      <c r="A28" s="5"/>
      <c r="B28" s="29" t="s">
        <v>489</v>
      </c>
      <c r="C28" s="2"/>
      <c r="D28" s="2"/>
      <c r="E28" s="2"/>
      <c r="F28" s="27" t="s">
        <v>170</v>
      </c>
      <c r="G28" s="27" t="s">
        <v>170</v>
      </c>
      <c r="H28" s="27"/>
      <c r="I28" s="28"/>
      <c r="J28" s="5"/>
    </row>
    <row r="29" spans="1:10" ht="12.95" customHeight="1">
      <c r="A29" s="5"/>
      <c r="B29" s="29" t="s">
        <v>168</v>
      </c>
      <c r="C29" s="2"/>
      <c r="D29" s="2"/>
      <c r="E29" s="2"/>
      <c r="F29" s="27" t="s">
        <v>170</v>
      </c>
      <c r="G29" s="27" t="s">
        <v>170</v>
      </c>
      <c r="H29" s="27"/>
      <c r="I29" s="28"/>
      <c r="J29" s="5"/>
    </row>
    <row r="30" spans="1:10" ht="12.95" customHeight="1">
      <c r="A30" s="5"/>
      <c r="B30" s="29" t="s">
        <v>171</v>
      </c>
      <c r="C30" s="30"/>
      <c r="D30" s="2"/>
      <c r="E30" s="30"/>
      <c r="F30" s="25">
        <v>1637.9945</v>
      </c>
      <c r="G30" s="26">
        <v>0.998</v>
      </c>
      <c r="H30" s="27"/>
      <c r="I30" s="28"/>
      <c r="J30" s="5"/>
    </row>
    <row r="31" spans="1:10" ht="12.95" customHeight="1">
      <c r="A31" s="5"/>
      <c r="B31" s="14" t="s">
        <v>172</v>
      </c>
      <c r="C31" s="15"/>
      <c r="D31" s="15"/>
      <c r="E31" s="15"/>
      <c r="F31" s="15"/>
      <c r="G31" s="15"/>
      <c r="H31" s="16"/>
      <c r="I31" s="17"/>
      <c r="J31" s="5"/>
    </row>
    <row r="32" spans="1:10" ht="12.95" customHeight="1">
      <c r="A32" s="18" t="s">
        <v>173</v>
      </c>
      <c r="B32" s="19" t="s">
        <v>174</v>
      </c>
      <c r="C32" s="15"/>
      <c r="D32" s="15"/>
      <c r="E32" s="20"/>
      <c r="F32" s="21">
        <v>3.2694000000000001</v>
      </c>
      <c r="G32" s="22">
        <v>2E-3</v>
      </c>
      <c r="H32" s="23">
        <v>6.6493455712574104E-2</v>
      </c>
      <c r="I32" s="24"/>
      <c r="J32" s="5"/>
    </row>
    <row r="33" spans="1:11" ht="12.95" customHeight="1">
      <c r="A33" s="5"/>
      <c r="B33" s="14" t="s">
        <v>168</v>
      </c>
      <c r="C33" s="15"/>
      <c r="D33" s="15"/>
      <c r="E33" s="15"/>
      <c r="F33" s="25">
        <v>3.2694000000000001</v>
      </c>
      <c r="G33" s="26">
        <v>2E-3</v>
      </c>
      <c r="H33" s="27"/>
      <c r="I33" s="28"/>
      <c r="J33" s="5"/>
    </row>
    <row r="34" spans="1:11" ht="12.95" customHeight="1">
      <c r="A34" s="5"/>
      <c r="B34" s="29" t="s">
        <v>171</v>
      </c>
      <c r="C34" s="30"/>
      <c r="D34" s="2"/>
      <c r="E34" s="30"/>
      <c r="F34" s="25">
        <v>3.2694000000000001</v>
      </c>
      <c r="G34" s="26">
        <v>2E-3</v>
      </c>
      <c r="H34" s="27"/>
      <c r="I34" s="28"/>
      <c r="J34" s="5"/>
    </row>
    <row r="35" spans="1:11" ht="12.95" customHeight="1">
      <c r="A35" s="5"/>
      <c r="B35" s="29" t="s">
        <v>175</v>
      </c>
      <c r="C35" s="15"/>
      <c r="D35" s="2"/>
      <c r="E35" s="15"/>
      <c r="F35" s="31">
        <v>9.6100000000000005E-2</v>
      </c>
      <c r="G35" s="26" t="s">
        <v>758</v>
      </c>
      <c r="H35" s="27"/>
      <c r="I35" s="28"/>
      <c r="J35" s="5"/>
      <c r="K35" s="44"/>
    </row>
    <row r="36" spans="1:11" ht="12.95" customHeight="1">
      <c r="A36" s="5"/>
      <c r="B36" s="32" t="s">
        <v>176</v>
      </c>
      <c r="C36" s="33"/>
      <c r="D36" s="33"/>
      <c r="E36" s="33"/>
      <c r="F36" s="34">
        <v>1641.36</v>
      </c>
      <c r="G36" s="35">
        <v>1</v>
      </c>
      <c r="H36" s="36"/>
      <c r="I36" s="37"/>
      <c r="J36" s="5"/>
    </row>
    <row r="37" spans="1:11" ht="12.95" customHeight="1">
      <c r="A37" s="5"/>
      <c r="B37" s="7"/>
      <c r="C37" s="5"/>
      <c r="D37" s="5"/>
      <c r="E37" s="5"/>
      <c r="F37" s="5"/>
      <c r="G37" s="5"/>
      <c r="H37" s="5"/>
      <c r="I37" s="5"/>
      <c r="J37" s="5"/>
    </row>
    <row r="38" spans="1:11" ht="12.95" customHeight="1">
      <c r="A38" s="5"/>
      <c r="B38" s="4" t="s">
        <v>177</v>
      </c>
      <c r="C38" s="5"/>
      <c r="D38" s="5"/>
      <c r="E38" s="5"/>
      <c r="F38" s="5"/>
      <c r="G38" s="5"/>
      <c r="H38" s="5"/>
      <c r="I38" s="5"/>
      <c r="J38" s="5"/>
    </row>
    <row r="39" spans="1:11" ht="12.95" customHeight="1">
      <c r="A39" s="5"/>
      <c r="B39" s="4" t="s">
        <v>771</v>
      </c>
      <c r="C39" s="5"/>
      <c r="D39" s="5"/>
      <c r="E39" s="5"/>
      <c r="F39" s="5"/>
      <c r="G39" s="5"/>
      <c r="H39" s="5"/>
      <c r="I39" s="5"/>
      <c r="J39" s="5"/>
    </row>
    <row r="40" spans="1:11" ht="12.95" customHeight="1">
      <c r="A40" s="5"/>
      <c r="B40" s="4" t="s">
        <v>178</v>
      </c>
      <c r="C40" s="5"/>
      <c r="D40" s="5"/>
      <c r="E40" s="5"/>
      <c r="F40" s="5"/>
      <c r="G40" s="5"/>
      <c r="H40" s="5"/>
      <c r="I40" s="5"/>
      <c r="J40" s="5"/>
    </row>
    <row r="41" spans="1:11" ht="26.1" customHeight="1">
      <c r="A41" s="5"/>
      <c r="B41" s="64" t="s">
        <v>179</v>
      </c>
      <c r="C41" s="64"/>
      <c r="D41" s="64"/>
      <c r="E41" s="64"/>
      <c r="F41" s="64"/>
      <c r="G41" s="64"/>
      <c r="H41" s="64"/>
      <c r="I41" s="64"/>
      <c r="J41" s="5"/>
    </row>
    <row r="42" spans="1:11" ht="12.95" customHeight="1">
      <c r="A42" s="5"/>
      <c r="B42" s="64"/>
      <c r="C42" s="64"/>
      <c r="D42" s="64"/>
      <c r="E42" s="64"/>
      <c r="F42" s="64"/>
      <c r="G42" s="64"/>
      <c r="H42" s="64"/>
      <c r="I42" s="64"/>
      <c r="J42" s="5"/>
    </row>
    <row r="43" spans="1:11" ht="12.95" customHeight="1">
      <c r="A43" s="5"/>
      <c r="B43" s="4"/>
      <c r="C43" s="4"/>
      <c r="D43" s="4"/>
      <c r="E43" s="4"/>
      <c r="F43" s="4"/>
      <c r="G43" s="4"/>
      <c r="H43" s="4"/>
      <c r="I43" s="4"/>
      <c r="J43" s="5"/>
    </row>
    <row r="44" spans="1:11" ht="12.95" customHeight="1">
      <c r="A44" s="5"/>
      <c r="B44" s="4"/>
      <c r="C44" s="4"/>
      <c r="D44" s="4"/>
      <c r="E44" s="4"/>
      <c r="F44" s="4"/>
      <c r="G44" s="4"/>
      <c r="H44" s="4"/>
      <c r="I44" s="4"/>
      <c r="J44" s="5"/>
    </row>
    <row r="45" spans="1:11" ht="12.95" customHeight="1">
      <c r="A45" s="5"/>
      <c r="B45" s="66" t="s">
        <v>4378</v>
      </c>
      <c r="C45" s="66"/>
      <c r="D45" s="66"/>
      <c r="E45" s="66"/>
      <c r="F45" s="5"/>
      <c r="G45" s="5"/>
      <c r="H45" s="5"/>
      <c r="I45" s="5"/>
      <c r="J45" s="5"/>
    </row>
    <row r="46" spans="1:11" ht="12.95" customHeight="1">
      <c r="A46" s="5"/>
      <c r="B46" s="64"/>
      <c r="C46" s="64"/>
      <c r="D46" s="64"/>
      <c r="E46" s="64"/>
      <c r="F46" s="64"/>
      <c r="G46" s="64"/>
      <c r="H46" s="64"/>
      <c r="I46" s="64"/>
      <c r="J46" s="5"/>
    </row>
    <row r="47" spans="1:11" ht="12.95" customHeight="1">
      <c r="A47" s="5"/>
      <c r="B47" s="5"/>
      <c r="C47" s="65" t="s">
        <v>2666</v>
      </c>
      <c r="D47" s="65"/>
      <c r="E47" s="65"/>
      <c r="F47" s="65"/>
      <c r="G47" s="5"/>
      <c r="H47" s="5"/>
      <c r="I47" s="5"/>
      <c r="J47" s="5"/>
    </row>
    <row r="48" spans="1:11" ht="12.95" customHeight="1">
      <c r="A48" s="5"/>
      <c r="B48" s="38" t="s">
        <v>181</v>
      </c>
      <c r="C48" s="65" t="s">
        <v>182</v>
      </c>
      <c r="D48" s="65"/>
      <c r="E48" s="65"/>
      <c r="F48" s="65"/>
      <c r="G48" s="5"/>
      <c r="H48" s="5"/>
      <c r="I48" s="5"/>
      <c r="J48" s="5"/>
    </row>
    <row r="49" spans="1:10" ht="120.95" customHeight="1">
      <c r="A49" s="5"/>
      <c r="B49" s="5"/>
      <c r="C49" s="63"/>
      <c r="D49" s="63"/>
      <c r="E49" s="5"/>
      <c r="F49" s="5"/>
      <c r="G49" s="5"/>
      <c r="H49" s="5"/>
      <c r="I49" s="5"/>
      <c r="J49" s="5"/>
    </row>
  </sheetData>
  <mergeCells count="7">
    <mergeCell ref="C48:F48"/>
    <mergeCell ref="C49:D49"/>
    <mergeCell ref="B41:I41"/>
    <mergeCell ref="B42:I42"/>
    <mergeCell ref="B45:E45"/>
    <mergeCell ref="B46:I46"/>
    <mergeCell ref="C47:F47"/>
  </mergeCells>
  <hyperlinks>
    <hyperlink ref="A1" location="AxisNIFTYHealthcareETF" display="AXISHETF" xr:uid="{00000000-0004-0000-2100-000000000000}"/>
    <hyperlink ref="B1" location="AxisNIFTYHealthcareETF" display="Axis NIFTY Healthcare ETF" xr:uid="{00000000-0004-0000-2100-000001000000}"/>
  </hyperlinks>
  <pageMargins left="0" right="0" top="0" bottom="0" header="0" footer="0"/>
  <pageSetup orientation="landscape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4">
    <outlinePr summaryBelow="0"/>
  </sheetPr>
  <dimension ref="A1:K115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70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1011</v>
      </c>
      <c r="B7" s="19" t="s">
        <v>1012</v>
      </c>
      <c r="C7" s="15" t="s">
        <v>1013</v>
      </c>
      <c r="D7" s="15" t="s">
        <v>164</v>
      </c>
      <c r="E7" s="20">
        <v>13600000</v>
      </c>
      <c r="F7" s="21">
        <v>13534.366400000001</v>
      </c>
      <c r="G7" s="22">
        <v>6.8699999999999997E-2</v>
      </c>
      <c r="H7" s="23">
        <v>7.3663000000000006E-2</v>
      </c>
      <c r="I7" s="24"/>
      <c r="J7" s="5"/>
    </row>
    <row r="8" spans="1:10" ht="12.95" customHeight="1">
      <c r="A8" s="18" t="s">
        <v>1008</v>
      </c>
      <c r="B8" s="19" t="s">
        <v>1009</v>
      </c>
      <c r="C8" s="15" t="s">
        <v>1010</v>
      </c>
      <c r="D8" s="15" t="s">
        <v>164</v>
      </c>
      <c r="E8" s="20">
        <v>11879400</v>
      </c>
      <c r="F8" s="21">
        <v>11911.0942</v>
      </c>
      <c r="G8" s="22">
        <v>6.0400000000000002E-2</v>
      </c>
      <c r="H8" s="23">
        <v>7.3460999999999999E-2</v>
      </c>
      <c r="I8" s="24"/>
      <c r="J8" s="5"/>
    </row>
    <row r="9" spans="1:10" ht="12.95" customHeight="1">
      <c r="A9" s="18" t="s">
        <v>982</v>
      </c>
      <c r="B9" s="19" t="s">
        <v>983</v>
      </c>
      <c r="C9" s="15" t="s">
        <v>984</v>
      </c>
      <c r="D9" s="15" t="s">
        <v>164</v>
      </c>
      <c r="E9" s="20">
        <v>9200000</v>
      </c>
      <c r="F9" s="21">
        <v>9189.2819999999992</v>
      </c>
      <c r="G9" s="22">
        <v>4.6600000000000003E-2</v>
      </c>
      <c r="H9" s="23">
        <v>7.3245000000000005E-2</v>
      </c>
      <c r="I9" s="24"/>
      <c r="J9" s="5"/>
    </row>
    <row r="10" spans="1:10" ht="12.95" customHeight="1">
      <c r="A10" s="18" t="s">
        <v>1066</v>
      </c>
      <c r="B10" s="19" t="s">
        <v>1067</v>
      </c>
      <c r="C10" s="15" t="s">
        <v>1068</v>
      </c>
      <c r="D10" s="15" t="s">
        <v>164</v>
      </c>
      <c r="E10" s="20">
        <v>8500000</v>
      </c>
      <c r="F10" s="21">
        <v>8552.3855000000003</v>
      </c>
      <c r="G10" s="22">
        <v>4.3400000000000001E-2</v>
      </c>
      <c r="H10" s="23">
        <v>7.3289000000000007E-2</v>
      </c>
      <c r="I10" s="24"/>
      <c r="J10" s="5"/>
    </row>
    <row r="11" spans="1:10" ht="12.95" customHeight="1">
      <c r="A11" s="18" t="s">
        <v>2667</v>
      </c>
      <c r="B11" s="19" t="s">
        <v>2668</v>
      </c>
      <c r="C11" s="15" t="s">
        <v>2669</v>
      </c>
      <c r="D11" s="15" t="s">
        <v>164</v>
      </c>
      <c r="E11" s="20">
        <v>6500000</v>
      </c>
      <c r="F11" s="21">
        <v>6506.4089999999997</v>
      </c>
      <c r="G11" s="22">
        <v>3.3000000000000002E-2</v>
      </c>
      <c r="H11" s="23">
        <v>7.3487999999999998E-2</v>
      </c>
      <c r="I11" s="24"/>
      <c r="J11" s="5"/>
    </row>
    <row r="12" spans="1:10" ht="12.95" customHeight="1">
      <c r="A12" s="18" t="s">
        <v>2670</v>
      </c>
      <c r="B12" s="19" t="s">
        <v>2671</v>
      </c>
      <c r="C12" s="15" t="s">
        <v>2672</v>
      </c>
      <c r="D12" s="15" t="s">
        <v>1811</v>
      </c>
      <c r="E12" s="20">
        <v>6000</v>
      </c>
      <c r="F12" s="21">
        <v>6002.5619999999999</v>
      </c>
      <c r="G12" s="22">
        <v>3.0499999999999999E-2</v>
      </c>
      <c r="H12" s="23">
        <v>8.4606000000000001E-2</v>
      </c>
      <c r="I12" s="24"/>
      <c r="J12" s="5"/>
    </row>
    <row r="13" spans="1:10" ht="12.95" customHeight="1">
      <c r="A13" s="18" t="s">
        <v>2673</v>
      </c>
      <c r="B13" s="19" t="s">
        <v>2674</v>
      </c>
      <c r="C13" s="15" t="s">
        <v>2675</v>
      </c>
      <c r="D13" s="15" t="s">
        <v>2676</v>
      </c>
      <c r="E13" s="20">
        <v>5500</v>
      </c>
      <c r="F13" s="21">
        <v>5493.3834999999999</v>
      </c>
      <c r="G13" s="22">
        <v>2.7900000000000001E-2</v>
      </c>
      <c r="H13" s="23">
        <v>8.4357000000000001E-2</v>
      </c>
      <c r="I13" s="24"/>
      <c r="J13" s="5"/>
    </row>
    <row r="14" spans="1:10" ht="12.95" customHeight="1">
      <c r="A14" s="18" t="s">
        <v>2677</v>
      </c>
      <c r="B14" s="19" t="s">
        <v>2678</v>
      </c>
      <c r="C14" s="15" t="s">
        <v>2679</v>
      </c>
      <c r="D14" s="15" t="s">
        <v>1801</v>
      </c>
      <c r="E14" s="20">
        <v>5500</v>
      </c>
      <c r="F14" s="21">
        <v>5491.9754999999996</v>
      </c>
      <c r="G14" s="22">
        <v>2.7900000000000001E-2</v>
      </c>
      <c r="H14" s="23">
        <v>8.7076000000000001E-2</v>
      </c>
      <c r="I14" s="24"/>
      <c r="J14" s="5"/>
    </row>
    <row r="15" spans="1:10" ht="12.95" customHeight="1">
      <c r="A15" s="18" t="s">
        <v>2680</v>
      </c>
      <c r="B15" s="19" t="s">
        <v>2681</v>
      </c>
      <c r="C15" s="15" t="s">
        <v>2682</v>
      </c>
      <c r="D15" s="15" t="s">
        <v>1832</v>
      </c>
      <c r="E15" s="20">
        <v>5100</v>
      </c>
      <c r="F15" s="21">
        <v>5100.4080000000004</v>
      </c>
      <c r="G15" s="22">
        <v>2.5899999999999999E-2</v>
      </c>
      <c r="H15" s="23">
        <v>8.4399000000000002E-2</v>
      </c>
      <c r="I15" s="24"/>
      <c r="J15" s="5"/>
    </row>
    <row r="16" spans="1:10" ht="12.95" customHeight="1">
      <c r="A16" s="18" t="s">
        <v>995</v>
      </c>
      <c r="B16" s="19" t="s">
        <v>996</v>
      </c>
      <c r="C16" s="15" t="s">
        <v>997</v>
      </c>
      <c r="D16" s="15" t="s">
        <v>998</v>
      </c>
      <c r="E16" s="20">
        <v>5000</v>
      </c>
      <c r="F16" s="21">
        <v>5046.3149999999996</v>
      </c>
      <c r="G16" s="22">
        <v>2.5600000000000001E-2</v>
      </c>
      <c r="H16" s="23">
        <v>7.8075000000000006E-2</v>
      </c>
      <c r="I16" s="24"/>
      <c r="J16" s="5"/>
    </row>
    <row r="17" spans="1:10" ht="12.95" customHeight="1">
      <c r="A17" s="18" t="s">
        <v>2683</v>
      </c>
      <c r="B17" s="19" t="s">
        <v>2684</v>
      </c>
      <c r="C17" s="15" t="s">
        <v>2685</v>
      </c>
      <c r="D17" s="15" t="s">
        <v>164</v>
      </c>
      <c r="E17" s="20">
        <v>5000000</v>
      </c>
      <c r="F17" s="21">
        <v>5009.0450000000001</v>
      </c>
      <c r="G17" s="22">
        <v>2.5399999999999999E-2</v>
      </c>
      <c r="H17" s="23">
        <v>7.6420000000000002E-2</v>
      </c>
      <c r="I17" s="24"/>
      <c r="J17" s="5"/>
    </row>
    <row r="18" spans="1:10" ht="12.95" customHeight="1">
      <c r="A18" s="18" t="s">
        <v>1141</v>
      </c>
      <c r="B18" s="19" t="s">
        <v>1142</v>
      </c>
      <c r="C18" s="15" t="s">
        <v>1143</v>
      </c>
      <c r="D18" s="15" t="s">
        <v>187</v>
      </c>
      <c r="E18" s="20">
        <v>5000</v>
      </c>
      <c r="F18" s="21">
        <v>5004.78</v>
      </c>
      <c r="G18" s="22">
        <v>2.5399999999999999E-2</v>
      </c>
      <c r="H18" s="23">
        <v>7.7850000000000003E-2</v>
      </c>
      <c r="I18" s="24"/>
      <c r="J18" s="5"/>
    </row>
    <row r="19" spans="1:10" ht="12.95" customHeight="1">
      <c r="A19" s="18" t="s">
        <v>2686</v>
      </c>
      <c r="B19" s="19" t="s">
        <v>2687</v>
      </c>
      <c r="C19" s="15" t="s">
        <v>2688</v>
      </c>
      <c r="D19" s="15" t="s">
        <v>2689</v>
      </c>
      <c r="E19" s="20">
        <v>4750</v>
      </c>
      <c r="F19" s="21">
        <v>4744.2049999999999</v>
      </c>
      <c r="G19" s="22">
        <v>2.41E-2</v>
      </c>
      <c r="H19" s="23">
        <v>8.9800000000000005E-2</v>
      </c>
      <c r="I19" s="24"/>
      <c r="J19" s="5"/>
    </row>
    <row r="20" spans="1:10" ht="12.95" customHeight="1">
      <c r="A20" s="18" t="s">
        <v>2690</v>
      </c>
      <c r="B20" s="19" t="s">
        <v>2691</v>
      </c>
      <c r="C20" s="15" t="s">
        <v>2692</v>
      </c>
      <c r="D20" s="15" t="s">
        <v>1811</v>
      </c>
      <c r="E20" s="20">
        <v>4500</v>
      </c>
      <c r="F20" s="21">
        <v>4490.0865000000003</v>
      </c>
      <c r="G20" s="22">
        <v>2.2800000000000001E-2</v>
      </c>
      <c r="H20" s="23">
        <v>8.2250000000000004E-2</v>
      </c>
      <c r="I20" s="24"/>
      <c r="J20" s="5"/>
    </row>
    <row r="21" spans="1:10" ht="12.95" customHeight="1">
      <c r="A21" s="18" t="s">
        <v>2693</v>
      </c>
      <c r="B21" s="19" t="s">
        <v>2694</v>
      </c>
      <c r="C21" s="15" t="s">
        <v>2695</v>
      </c>
      <c r="D21" s="15" t="s">
        <v>2696</v>
      </c>
      <c r="E21" s="20">
        <v>4100</v>
      </c>
      <c r="F21" s="21">
        <v>4085.6745999999998</v>
      </c>
      <c r="G21" s="22">
        <v>2.07E-2</v>
      </c>
      <c r="H21" s="23">
        <v>0.11655</v>
      </c>
      <c r="I21" s="24"/>
      <c r="J21" s="5"/>
    </row>
    <row r="22" spans="1:10" ht="12.95" customHeight="1">
      <c r="A22" s="18" t="s">
        <v>1812</v>
      </c>
      <c r="B22" s="19" t="s">
        <v>1813</v>
      </c>
      <c r="C22" s="15" t="s">
        <v>1814</v>
      </c>
      <c r="D22" s="15" t="s">
        <v>1801</v>
      </c>
      <c r="E22" s="20">
        <v>4000</v>
      </c>
      <c r="F22" s="21">
        <v>3993.5160000000001</v>
      </c>
      <c r="G22" s="22">
        <v>2.0299999999999999E-2</v>
      </c>
      <c r="H22" s="23">
        <v>8.6863999999999997E-2</v>
      </c>
      <c r="I22" s="24"/>
      <c r="J22" s="5"/>
    </row>
    <row r="23" spans="1:10" ht="12.95" customHeight="1">
      <c r="A23" s="18" t="s">
        <v>2697</v>
      </c>
      <c r="B23" s="19" t="s">
        <v>2698</v>
      </c>
      <c r="C23" s="15" t="s">
        <v>2699</v>
      </c>
      <c r="D23" s="15" t="s">
        <v>1191</v>
      </c>
      <c r="E23" s="20">
        <v>4000</v>
      </c>
      <c r="F23" s="21">
        <v>3988.1439999999998</v>
      </c>
      <c r="G23" s="22">
        <v>2.0199999999999999E-2</v>
      </c>
      <c r="H23" s="23">
        <v>8.3000000000000004E-2</v>
      </c>
      <c r="I23" s="24"/>
      <c r="J23" s="5"/>
    </row>
    <row r="24" spans="1:10" ht="12.95" customHeight="1">
      <c r="A24" s="18" t="s">
        <v>2700</v>
      </c>
      <c r="B24" s="19" t="s">
        <v>2701</v>
      </c>
      <c r="C24" s="15" t="s">
        <v>2702</v>
      </c>
      <c r="D24" s="15" t="s">
        <v>1821</v>
      </c>
      <c r="E24" s="20">
        <v>4000</v>
      </c>
      <c r="F24" s="21">
        <v>3974.06</v>
      </c>
      <c r="G24" s="22">
        <v>2.0199999999999999E-2</v>
      </c>
      <c r="H24" s="23">
        <v>0.109662</v>
      </c>
      <c r="I24" s="24"/>
      <c r="J24" s="5"/>
    </row>
    <row r="25" spans="1:10" ht="12.95" customHeight="1">
      <c r="A25" s="18" t="s">
        <v>2703</v>
      </c>
      <c r="B25" s="19" t="s">
        <v>2704</v>
      </c>
      <c r="C25" s="15" t="s">
        <v>2705</v>
      </c>
      <c r="D25" s="15" t="s">
        <v>187</v>
      </c>
      <c r="E25" s="20">
        <v>3500</v>
      </c>
      <c r="F25" s="21">
        <v>3487.3825000000002</v>
      </c>
      <c r="G25" s="22">
        <v>1.77E-2</v>
      </c>
      <c r="H25" s="23">
        <v>8.1699999999999995E-2</v>
      </c>
      <c r="I25" s="24"/>
      <c r="J25" s="5"/>
    </row>
    <row r="26" spans="1:10" ht="12.95" customHeight="1">
      <c r="A26" s="18" t="s">
        <v>2706</v>
      </c>
      <c r="B26" s="19" t="s">
        <v>2707</v>
      </c>
      <c r="C26" s="15" t="s">
        <v>2708</v>
      </c>
      <c r="D26" s="15" t="s">
        <v>1801</v>
      </c>
      <c r="E26" s="20">
        <v>3500</v>
      </c>
      <c r="F26" s="21">
        <v>3441.1194999999998</v>
      </c>
      <c r="G26" s="22">
        <v>1.7500000000000002E-2</v>
      </c>
      <c r="H26" s="23">
        <v>0.103977</v>
      </c>
      <c r="I26" s="24"/>
      <c r="J26" s="5"/>
    </row>
    <row r="27" spans="1:10" ht="12.95" customHeight="1">
      <c r="A27" s="18" t="s">
        <v>1240</v>
      </c>
      <c r="B27" s="19" t="s">
        <v>1241</v>
      </c>
      <c r="C27" s="15" t="s">
        <v>1242</v>
      </c>
      <c r="D27" s="15" t="s">
        <v>164</v>
      </c>
      <c r="E27" s="20">
        <v>3000000</v>
      </c>
      <c r="F27" s="21">
        <v>3040.2629999999999</v>
      </c>
      <c r="G27" s="22">
        <v>1.54E-2</v>
      </c>
      <c r="H27" s="23">
        <v>7.6846999999999999E-2</v>
      </c>
      <c r="I27" s="24"/>
      <c r="J27" s="5"/>
    </row>
    <row r="28" spans="1:10" ht="12.95" customHeight="1">
      <c r="A28" s="18" t="s">
        <v>2709</v>
      </c>
      <c r="B28" s="19" t="s">
        <v>2710</v>
      </c>
      <c r="C28" s="15" t="s">
        <v>2711</v>
      </c>
      <c r="D28" s="15" t="s">
        <v>187</v>
      </c>
      <c r="E28" s="20">
        <v>3000</v>
      </c>
      <c r="F28" s="21">
        <v>3023.5230000000001</v>
      </c>
      <c r="G28" s="22">
        <v>1.5299999999999999E-2</v>
      </c>
      <c r="H28" s="23">
        <v>8.0948000000000006E-2</v>
      </c>
      <c r="I28" s="24"/>
      <c r="J28" s="5"/>
    </row>
    <row r="29" spans="1:10" ht="12.95" customHeight="1">
      <c r="A29" s="18" t="s">
        <v>1167</v>
      </c>
      <c r="B29" s="19" t="s">
        <v>1168</v>
      </c>
      <c r="C29" s="15" t="s">
        <v>1169</v>
      </c>
      <c r="D29" s="15" t="s">
        <v>187</v>
      </c>
      <c r="E29" s="20">
        <v>2500</v>
      </c>
      <c r="F29" s="21">
        <v>2509.9699999999998</v>
      </c>
      <c r="G29" s="22">
        <v>1.2699999999999999E-2</v>
      </c>
      <c r="H29" s="23">
        <v>7.7700000000000005E-2</v>
      </c>
      <c r="I29" s="24"/>
      <c r="J29" s="5"/>
    </row>
    <row r="30" spans="1:10" ht="12.95" customHeight="1">
      <c r="A30" s="18" t="s">
        <v>2712</v>
      </c>
      <c r="B30" s="19" t="s">
        <v>2713</v>
      </c>
      <c r="C30" s="15" t="s">
        <v>2714</v>
      </c>
      <c r="D30" s="15" t="s">
        <v>994</v>
      </c>
      <c r="E30" s="20">
        <v>2500</v>
      </c>
      <c r="F30" s="21">
        <v>2503.29</v>
      </c>
      <c r="G30" s="22">
        <v>1.2699999999999999E-2</v>
      </c>
      <c r="H30" s="23">
        <v>8.3150000000000002E-2</v>
      </c>
      <c r="I30" s="24"/>
      <c r="J30" s="5"/>
    </row>
    <row r="31" spans="1:10" ht="12.95" customHeight="1">
      <c r="A31" s="18" t="s">
        <v>2715</v>
      </c>
      <c r="B31" s="19" t="s">
        <v>2716</v>
      </c>
      <c r="C31" s="15" t="s">
        <v>2717</v>
      </c>
      <c r="D31" s="15" t="s">
        <v>994</v>
      </c>
      <c r="E31" s="20">
        <v>250</v>
      </c>
      <c r="F31" s="21">
        <v>2500.2874999999999</v>
      </c>
      <c r="G31" s="22">
        <v>1.2699999999999999E-2</v>
      </c>
      <c r="H31" s="23">
        <v>8.4585999999999995E-2</v>
      </c>
      <c r="I31" s="24"/>
      <c r="J31" s="5"/>
    </row>
    <row r="32" spans="1:10" ht="12.95" customHeight="1">
      <c r="A32" s="18" t="s">
        <v>2718</v>
      </c>
      <c r="B32" s="19" t="s">
        <v>2719</v>
      </c>
      <c r="C32" s="15" t="s">
        <v>2720</v>
      </c>
      <c r="D32" s="15" t="s">
        <v>1801</v>
      </c>
      <c r="E32" s="20">
        <v>250</v>
      </c>
      <c r="F32" s="21">
        <v>2498.65</v>
      </c>
      <c r="G32" s="22">
        <v>1.2699999999999999E-2</v>
      </c>
      <c r="H32" s="23">
        <v>8.9550000000000005E-2</v>
      </c>
      <c r="I32" s="24"/>
      <c r="J32" s="5"/>
    </row>
    <row r="33" spans="1:10" ht="12.95" customHeight="1">
      <c r="A33" s="18" t="s">
        <v>2721</v>
      </c>
      <c r="B33" s="19" t="s">
        <v>2722</v>
      </c>
      <c r="C33" s="15" t="s">
        <v>2723</v>
      </c>
      <c r="D33" s="15" t="s">
        <v>164</v>
      </c>
      <c r="E33" s="20">
        <v>2500000</v>
      </c>
      <c r="F33" s="21">
        <v>2491.3225000000002</v>
      </c>
      <c r="G33" s="22">
        <v>1.26E-2</v>
      </c>
      <c r="H33" s="23">
        <v>7.6555999999999999E-2</v>
      </c>
      <c r="I33" s="24"/>
      <c r="J33" s="5"/>
    </row>
    <row r="34" spans="1:10" ht="12.95" customHeight="1">
      <c r="A34" s="18" t="s">
        <v>2724</v>
      </c>
      <c r="B34" s="19" t="s">
        <v>2725</v>
      </c>
      <c r="C34" s="15" t="s">
        <v>2726</v>
      </c>
      <c r="D34" s="15" t="s">
        <v>2727</v>
      </c>
      <c r="E34" s="20">
        <v>250000</v>
      </c>
      <c r="F34" s="21">
        <v>2489.5</v>
      </c>
      <c r="G34" s="22">
        <v>1.26E-2</v>
      </c>
      <c r="H34" s="23">
        <v>9.8511000000000001E-2</v>
      </c>
      <c r="I34" s="24"/>
      <c r="J34" s="5"/>
    </row>
    <row r="35" spans="1:10" ht="12.95" customHeight="1">
      <c r="A35" s="18" t="s">
        <v>2728</v>
      </c>
      <c r="B35" s="19" t="s">
        <v>2729</v>
      </c>
      <c r="C35" s="15" t="s">
        <v>2730</v>
      </c>
      <c r="D35" s="15" t="s">
        <v>2676</v>
      </c>
      <c r="E35" s="20">
        <v>2500</v>
      </c>
      <c r="F35" s="21">
        <v>2489.2550000000001</v>
      </c>
      <c r="G35" s="22">
        <v>1.26E-2</v>
      </c>
      <c r="H35" s="23">
        <v>8.3500000000000005E-2</v>
      </c>
      <c r="I35" s="24"/>
      <c r="J35" s="5"/>
    </row>
    <row r="36" spans="1:10" ht="12.95" customHeight="1">
      <c r="A36" s="18" t="s">
        <v>2731</v>
      </c>
      <c r="B36" s="19" t="s">
        <v>2732</v>
      </c>
      <c r="C36" s="15" t="s">
        <v>2733</v>
      </c>
      <c r="D36" s="15" t="s">
        <v>187</v>
      </c>
      <c r="E36" s="20">
        <v>2500</v>
      </c>
      <c r="F36" s="21">
        <v>2478.2325000000001</v>
      </c>
      <c r="G36" s="22">
        <v>1.26E-2</v>
      </c>
      <c r="H36" s="23">
        <v>7.6999999999999999E-2</v>
      </c>
      <c r="I36" s="24"/>
      <c r="J36" s="5"/>
    </row>
    <row r="37" spans="1:10" ht="12.95" customHeight="1">
      <c r="A37" s="18" t="s">
        <v>581</v>
      </c>
      <c r="B37" s="19" t="s">
        <v>582</v>
      </c>
      <c r="C37" s="15" t="s">
        <v>583</v>
      </c>
      <c r="D37" s="15" t="s">
        <v>187</v>
      </c>
      <c r="E37" s="20">
        <v>250</v>
      </c>
      <c r="F37" s="21">
        <v>2476.1950000000002</v>
      </c>
      <c r="G37" s="22">
        <v>1.26E-2</v>
      </c>
      <c r="H37" s="23">
        <v>8.1100000000000005E-2</v>
      </c>
      <c r="I37" s="24"/>
      <c r="J37" s="5"/>
    </row>
    <row r="38" spans="1:10" ht="12.95" customHeight="1">
      <c r="A38" s="18" t="s">
        <v>2734</v>
      </c>
      <c r="B38" s="19" t="s">
        <v>2735</v>
      </c>
      <c r="C38" s="15" t="s">
        <v>2736</v>
      </c>
      <c r="D38" s="15" t="s">
        <v>187</v>
      </c>
      <c r="E38" s="20">
        <v>250</v>
      </c>
      <c r="F38" s="21">
        <v>2433.7449999999999</v>
      </c>
      <c r="G38" s="22">
        <v>1.23E-2</v>
      </c>
      <c r="H38" s="23">
        <v>8.1964999999999996E-2</v>
      </c>
      <c r="I38" s="24"/>
      <c r="J38" s="5"/>
    </row>
    <row r="39" spans="1:10" ht="12.95" customHeight="1">
      <c r="A39" s="18" t="s">
        <v>530</v>
      </c>
      <c r="B39" s="19" t="s">
        <v>531</v>
      </c>
      <c r="C39" s="15" t="s">
        <v>532</v>
      </c>
      <c r="D39" s="15" t="s">
        <v>187</v>
      </c>
      <c r="E39" s="20">
        <v>250</v>
      </c>
      <c r="F39" s="21">
        <v>2429.8249999999998</v>
      </c>
      <c r="G39" s="22">
        <v>1.23E-2</v>
      </c>
      <c r="H39" s="23">
        <v>6.7864499999999994E-2</v>
      </c>
      <c r="I39" s="40">
        <v>8.4241274000000005E-2</v>
      </c>
      <c r="J39" s="5"/>
    </row>
    <row r="40" spans="1:10" ht="12.95" customHeight="1">
      <c r="A40" s="18" t="s">
        <v>2737</v>
      </c>
      <c r="B40" s="19" t="s">
        <v>2738</v>
      </c>
      <c r="C40" s="15" t="s">
        <v>2739</v>
      </c>
      <c r="D40" s="15" t="s">
        <v>2727</v>
      </c>
      <c r="E40" s="20">
        <v>240000</v>
      </c>
      <c r="F40" s="21">
        <v>2403.2303999999999</v>
      </c>
      <c r="G40" s="22">
        <v>1.2200000000000001E-2</v>
      </c>
      <c r="H40" s="23">
        <v>9.5998E-2</v>
      </c>
      <c r="I40" s="40"/>
      <c r="J40" s="5"/>
    </row>
    <row r="41" spans="1:10" ht="12.95" customHeight="1">
      <c r="A41" s="18" t="s">
        <v>2740</v>
      </c>
      <c r="B41" s="19" t="s">
        <v>2741</v>
      </c>
      <c r="C41" s="15" t="s">
        <v>2742</v>
      </c>
      <c r="D41" s="15" t="s">
        <v>1836</v>
      </c>
      <c r="E41" s="20">
        <v>2000</v>
      </c>
      <c r="F41" s="21">
        <v>1993.6279999999999</v>
      </c>
      <c r="G41" s="22">
        <v>1.01E-2</v>
      </c>
      <c r="H41" s="23">
        <v>9.4950000000000007E-2</v>
      </c>
      <c r="I41" s="40"/>
      <c r="J41" s="5"/>
    </row>
    <row r="42" spans="1:10" ht="12.95" customHeight="1">
      <c r="A42" s="18" t="s">
        <v>2743</v>
      </c>
      <c r="B42" s="19" t="s">
        <v>2744</v>
      </c>
      <c r="C42" s="15" t="s">
        <v>2745</v>
      </c>
      <c r="D42" s="15" t="s">
        <v>187</v>
      </c>
      <c r="E42" s="20">
        <v>2000</v>
      </c>
      <c r="F42" s="21">
        <v>1991.3820000000001</v>
      </c>
      <c r="G42" s="22">
        <v>1.01E-2</v>
      </c>
      <c r="H42" s="23">
        <v>8.3299999999999999E-2</v>
      </c>
      <c r="I42" s="40"/>
      <c r="J42" s="5"/>
    </row>
    <row r="43" spans="1:10" ht="12.95" customHeight="1">
      <c r="A43" s="18" t="s">
        <v>2746</v>
      </c>
      <c r="B43" s="19" t="s">
        <v>2747</v>
      </c>
      <c r="C43" s="15" t="s">
        <v>2748</v>
      </c>
      <c r="D43" s="15" t="s">
        <v>2749</v>
      </c>
      <c r="E43" s="20">
        <v>190</v>
      </c>
      <c r="F43" s="21">
        <v>1877.2931000000001</v>
      </c>
      <c r="G43" s="22">
        <v>9.4999999999999998E-3</v>
      </c>
      <c r="H43" s="23">
        <v>9.64E-2</v>
      </c>
      <c r="I43" s="40"/>
      <c r="J43" s="5"/>
    </row>
    <row r="44" spans="1:10" ht="12.95" customHeight="1">
      <c r="A44" s="18" t="s">
        <v>2750</v>
      </c>
      <c r="B44" s="19" t="s">
        <v>2751</v>
      </c>
      <c r="C44" s="15" t="s">
        <v>2752</v>
      </c>
      <c r="D44" s="15" t="s">
        <v>1811</v>
      </c>
      <c r="E44" s="20">
        <v>180</v>
      </c>
      <c r="F44" s="21">
        <v>1798.1586</v>
      </c>
      <c r="G44" s="22">
        <v>9.1000000000000004E-3</v>
      </c>
      <c r="H44" s="23">
        <v>7.8897999999999996E-2</v>
      </c>
      <c r="I44" s="40"/>
      <c r="J44" s="5"/>
    </row>
    <row r="45" spans="1:10" ht="12.95" customHeight="1">
      <c r="A45" s="18" t="s">
        <v>2753</v>
      </c>
      <c r="B45" s="19" t="s">
        <v>2754</v>
      </c>
      <c r="C45" s="15" t="s">
        <v>2755</v>
      </c>
      <c r="D45" s="15" t="s">
        <v>187</v>
      </c>
      <c r="E45" s="20">
        <v>210</v>
      </c>
      <c r="F45" s="21">
        <v>1794.7209</v>
      </c>
      <c r="G45" s="22">
        <v>9.1000000000000004E-3</v>
      </c>
      <c r="H45" s="23">
        <v>7.8451000000000007E-2</v>
      </c>
      <c r="I45" s="40"/>
      <c r="J45" s="5"/>
    </row>
    <row r="46" spans="1:10" ht="12.95" customHeight="1">
      <c r="A46" s="18" t="s">
        <v>1829</v>
      </c>
      <c r="B46" s="19" t="s">
        <v>1830</v>
      </c>
      <c r="C46" s="15" t="s">
        <v>1831</v>
      </c>
      <c r="D46" s="15" t="s">
        <v>1832</v>
      </c>
      <c r="E46" s="20">
        <v>1800</v>
      </c>
      <c r="F46" s="21">
        <v>1791.6407999999999</v>
      </c>
      <c r="G46" s="22">
        <v>9.1000000000000004E-3</v>
      </c>
      <c r="H46" s="23">
        <v>8.7425000000000003E-2</v>
      </c>
      <c r="I46" s="40"/>
      <c r="J46" s="5"/>
    </row>
    <row r="47" spans="1:10" ht="12.95" customHeight="1">
      <c r="A47" s="18" t="s">
        <v>2756</v>
      </c>
      <c r="B47" s="19" t="s">
        <v>2757</v>
      </c>
      <c r="C47" s="15" t="s">
        <v>2758</v>
      </c>
      <c r="D47" s="15" t="s">
        <v>164</v>
      </c>
      <c r="E47" s="20">
        <v>2000000</v>
      </c>
      <c r="F47" s="21">
        <v>1572.212</v>
      </c>
      <c r="G47" s="22">
        <v>8.0000000000000002E-3</v>
      </c>
      <c r="H47" s="23">
        <v>7.3722999999999997E-2</v>
      </c>
      <c r="I47" s="40"/>
      <c r="J47" s="5"/>
    </row>
    <row r="48" spans="1:10" ht="12.95" customHeight="1">
      <c r="A48" s="18" t="s">
        <v>2759</v>
      </c>
      <c r="B48" s="19" t="s">
        <v>2760</v>
      </c>
      <c r="C48" s="15" t="s">
        <v>2761</v>
      </c>
      <c r="D48" s="15" t="s">
        <v>2762</v>
      </c>
      <c r="E48" s="20">
        <v>150</v>
      </c>
      <c r="F48" s="21">
        <v>1499.5740000000001</v>
      </c>
      <c r="G48" s="22">
        <v>7.6E-3</v>
      </c>
      <c r="H48" s="23">
        <v>0.110635</v>
      </c>
      <c r="I48" s="40"/>
      <c r="J48" s="5"/>
    </row>
    <row r="49" spans="1:10" ht="12.95" customHeight="1">
      <c r="A49" s="18" t="s">
        <v>2528</v>
      </c>
      <c r="B49" s="19" t="s">
        <v>2529</v>
      </c>
      <c r="C49" s="15" t="s">
        <v>2530</v>
      </c>
      <c r="D49" s="15" t="s">
        <v>164</v>
      </c>
      <c r="E49" s="20">
        <v>1500000</v>
      </c>
      <c r="F49" s="21">
        <v>1496.7449999999999</v>
      </c>
      <c r="G49" s="22">
        <v>7.6E-3</v>
      </c>
      <c r="H49" s="23">
        <v>7.6430999999999999E-2</v>
      </c>
      <c r="I49" s="40"/>
      <c r="J49" s="5"/>
    </row>
    <row r="50" spans="1:10" ht="12.95" customHeight="1">
      <c r="A50" s="18" t="s">
        <v>2763</v>
      </c>
      <c r="B50" s="19" t="s">
        <v>2764</v>
      </c>
      <c r="C50" s="15" t="s">
        <v>2765</v>
      </c>
      <c r="D50" s="15" t="s">
        <v>187</v>
      </c>
      <c r="E50" s="20">
        <v>150</v>
      </c>
      <c r="F50" s="21">
        <v>1291.4504999999999</v>
      </c>
      <c r="G50" s="22">
        <v>6.6E-3</v>
      </c>
      <c r="H50" s="23">
        <v>7.8451000000000007E-2</v>
      </c>
      <c r="I50" s="40"/>
      <c r="J50" s="5"/>
    </row>
    <row r="51" spans="1:10" ht="12.95" customHeight="1">
      <c r="A51" s="18" t="s">
        <v>2766</v>
      </c>
      <c r="B51" s="19" t="s">
        <v>2767</v>
      </c>
      <c r="C51" s="15" t="s">
        <v>2768</v>
      </c>
      <c r="D51" s="15" t="s">
        <v>1821</v>
      </c>
      <c r="E51" s="20">
        <v>100</v>
      </c>
      <c r="F51" s="21">
        <v>999.18499999999995</v>
      </c>
      <c r="G51" s="22">
        <v>5.1000000000000004E-3</v>
      </c>
      <c r="H51" s="23">
        <v>9.375E-2</v>
      </c>
      <c r="I51" s="40"/>
      <c r="J51" s="5"/>
    </row>
    <row r="52" spans="1:10" ht="12.95" customHeight="1">
      <c r="A52" s="18" t="s">
        <v>2769</v>
      </c>
      <c r="B52" s="19" t="s">
        <v>2770</v>
      </c>
      <c r="C52" s="15" t="s">
        <v>2771</v>
      </c>
      <c r="D52" s="15" t="s">
        <v>187</v>
      </c>
      <c r="E52" s="20">
        <v>1000</v>
      </c>
      <c r="F52" s="21">
        <v>997.41</v>
      </c>
      <c r="G52" s="22">
        <v>5.1000000000000004E-3</v>
      </c>
      <c r="H52" s="23">
        <v>8.8624999999999995E-2</v>
      </c>
      <c r="I52" s="40"/>
      <c r="J52" s="5"/>
    </row>
    <row r="53" spans="1:10" ht="12.95" customHeight="1">
      <c r="A53" s="18" t="s">
        <v>2772</v>
      </c>
      <c r="B53" s="19" t="s">
        <v>2773</v>
      </c>
      <c r="C53" s="15" t="s">
        <v>2774</v>
      </c>
      <c r="D53" s="15" t="s">
        <v>187</v>
      </c>
      <c r="E53" s="20">
        <v>100</v>
      </c>
      <c r="F53" s="21">
        <v>997.18200000000002</v>
      </c>
      <c r="G53" s="22">
        <v>5.1000000000000004E-3</v>
      </c>
      <c r="H53" s="23">
        <v>7.8601000000000004E-2</v>
      </c>
      <c r="I53" s="40"/>
      <c r="J53" s="5"/>
    </row>
    <row r="54" spans="1:10" ht="12.95" customHeight="1">
      <c r="A54" s="18" t="s">
        <v>1069</v>
      </c>
      <c r="B54" s="19" t="s">
        <v>1070</v>
      </c>
      <c r="C54" s="15" t="s">
        <v>1071</v>
      </c>
      <c r="D54" s="15" t="s">
        <v>187</v>
      </c>
      <c r="E54" s="20">
        <v>100</v>
      </c>
      <c r="F54" s="21">
        <v>975.08600000000001</v>
      </c>
      <c r="G54" s="22">
        <v>4.8999999999999998E-3</v>
      </c>
      <c r="H54" s="23">
        <v>8.1100000000000005E-2</v>
      </c>
      <c r="I54" s="40"/>
      <c r="J54" s="5"/>
    </row>
    <row r="55" spans="1:10" ht="12.95" customHeight="1">
      <c r="A55" s="18" t="s">
        <v>2296</v>
      </c>
      <c r="B55" s="19" t="s">
        <v>2297</v>
      </c>
      <c r="C55" s="15" t="s">
        <v>2298</v>
      </c>
      <c r="D55" s="15" t="s">
        <v>187</v>
      </c>
      <c r="E55" s="20">
        <v>91</v>
      </c>
      <c r="F55" s="21">
        <v>892.57259999999997</v>
      </c>
      <c r="G55" s="22">
        <v>4.4999999999999997E-3</v>
      </c>
      <c r="H55" s="23">
        <v>8.4150000000000003E-2</v>
      </c>
      <c r="I55" s="40"/>
      <c r="J55" s="5"/>
    </row>
    <row r="56" spans="1:10" ht="12.95" customHeight="1">
      <c r="A56" s="18" t="s">
        <v>2775</v>
      </c>
      <c r="B56" s="19" t="s">
        <v>2776</v>
      </c>
      <c r="C56" s="15" t="s">
        <v>2777</v>
      </c>
      <c r="D56" s="15" t="s">
        <v>1836</v>
      </c>
      <c r="E56" s="20">
        <v>190</v>
      </c>
      <c r="F56" s="21">
        <v>658.35</v>
      </c>
      <c r="G56" s="22">
        <v>3.3E-3</v>
      </c>
      <c r="H56" s="23">
        <v>0.13367100000000001</v>
      </c>
      <c r="I56" s="40"/>
      <c r="J56" s="5"/>
    </row>
    <row r="57" spans="1:10" ht="12.95" customHeight="1">
      <c r="A57" s="18" t="s">
        <v>2778</v>
      </c>
      <c r="B57" s="19" t="s">
        <v>2779</v>
      </c>
      <c r="C57" s="15" t="s">
        <v>2780</v>
      </c>
      <c r="D57" s="15" t="s">
        <v>2781</v>
      </c>
      <c r="E57" s="20">
        <v>150</v>
      </c>
      <c r="F57" s="21">
        <v>543.04049999999995</v>
      </c>
      <c r="G57" s="22">
        <v>2.8E-3</v>
      </c>
      <c r="H57" s="23">
        <v>0.10575</v>
      </c>
      <c r="I57" s="40"/>
      <c r="J57" s="5"/>
    </row>
    <row r="58" spans="1:10" ht="12.95" customHeight="1">
      <c r="A58" s="18" t="s">
        <v>999</v>
      </c>
      <c r="B58" s="19" t="s">
        <v>1000</v>
      </c>
      <c r="C58" s="15" t="s">
        <v>1001</v>
      </c>
      <c r="D58" s="15" t="s">
        <v>187</v>
      </c>
      <c r="E58" s="20">
        <v>500</v>
      </c>
      <c r="F58" s="21">
        <v>502.34300000000002</v>
      </c>
      <c r="G58" s="22">
        <v>2.5000000000000001E-3</v>
      </c>
      <c r="H58" s="23">
        <v>7.4700000000000003E-2</v>
      </c>
      <c r="I58" s="40"/>
      <c r="J58" s="5"/>
    </row>
    <row r="59" spans="1:10" ht="12.95" customHeight="1">
      <c r="A59" s="18" t="s">
        <v>988</v>
      </c>
      <c r="B59" s="19" t="s">
        <v>989</v>
      </c>
      <c r="C59" s="15" t="s">
        <v>990</v>
      </c>
      <c r="D59" s="15" t="s">
        <v>164</v>
      </c>
      <c r="E59" s="20">
        <v>500000</v>
      </c>
      <c r="F59" s="21">
        <v>500.24799999999999</v>
      </c>
      <c r="G59" s="22">
        <v>2.5000000000000001E-3</v>
      </c>
      <c r="H59" s="23">
        <v>7.4277999999999997E-2</v>
      </c>
      <c r="I59" s="40"/>
      <c r="J59" s="5"/>
    </row>
    <row r="60" spans="1:10" ht="12.95" customHeight="1">
      <c r="A60" s="18" t="s">
        <v>2782</v>
      </c>
      <c r="B60" s="19" t="s">
        <v>2783</v>
      </c>
      <c r="C60" s="15" t="s">
        <v>2784</v>
      </c>
      <c r="D60" s="15" t="s">
        <v>2785</v>
      </c>
      <c r="E60" s="20">
        <v>250</v>
      </c>
      <c r="F60" s="21">
        <v>498.1875</v>
      </c>
      <c r="G60" s="22">
        <v>2.5000000000000001E-3</v>
      </c>
      <c r="H60" s="23">
        <v>8.8354000000000002E-2</v>
      </c>
      <c r="I60" s="40"/>
      <c r="J60" s="5"/>
    </row>
    <row r="61" spans="1:10" ht="12.95" customHeight="1">
      <c r="A61" s="18" t="s">
        <v>1020</v>
      </c>
      <c r="B61" s="19" t="s">
        <v>1021</v>
      </c>
      <c r="C61" s="15" t="s">
        <v>1022</v>
      </c>
      <c r="D61" s="15" t="s">
        <v>164</v>
      </c>
      <c r="E61" s="20">
        <v>300000</v>
      </c>
      <c r="F61" s="21">
        <v>307.23270000000002</v>
      </c>
      <c r="G61" s="22">
        <v>1.6000000000000001E-3</v>
      </c>
      <c r="H61" s="23">
        <v>7.3328000000000004E-2</v>
      </c>
      <c r="I61" s="40"/>
      <c r="J61" s="5"/>
    </row>
    <row r="62" spans="1:10" ht="12.95" customHeight="1">
      <c r="A62" s="18" t="s">
        <v>2786</v>
      </c>
      <c r="B62" s="19" t="s">
        <v>2787</v>
      </c>
      <c r="C62" s="15" t="s">
        <v>2788</v>
      </c>
      <c r="D62" s="15" t="s">
        <v>187</v>
      </c>
      <c r="E62" s="20">
        <v>30</v>
      </c>
      <c r="F62" s="21">
        <v>294.48869999999999</v>
      </c>
      <c r="G62" s="22">
        <v>1.5E-3</v>
      </c>
      <c r="H62" s="23">
        <v>7.6075500000000004E-2</v>
      </c>
      <c r="I62" s="40">
        <v>8.5922320999999996E-2</v>
      </c>
      <c r="J62" s="5"/>
    </row>
    <row r="63" spans="1:10" ht="12.95" customHeight="1">
      <c r="A63" s="18" t="s">
        <v>1273</v>
      </c>
      <c r="B63" s="19" t="s">
        <v>1274</v>
      </c>
      <c r="C63" s="15" t="s">
        <v>1275</v>
      </c>
      <c r="D63" s="15" t="s">
        <v>164</v>
      </c>
      <c r="E63" s="20">
        <v>200000</v>
      </c>
      <c r="F63" s="21">
        <v>200.58420000000001</v>
      </c>
      <c r="G63" s="22">
        <v>1E-3</v>
      </c>
      <c r="H63" s="23">
        <v>7.3401999999999995E-2</v>
      </c>
      <c r="I63" s="40"/>
      <c r="J63" s="5"/>
    </row>
    <row r="64" spans="1:10" ht="12.95" customHeight="1">
      <c r="A64" s="18" t="s">
        <v>1655</v>
      </c>
      <c r="B64" s="19" t="s">
        <v>1656</v>
      </c>
      <c r="C64" s="15" t="s">
        <v>1657</v>
      </c>
      <c r="D64" s="15" t="s">
        <v>164</v>
      </c>
      <c r="E64" s="20">
        <v>200000</v>
      </c>
      <c r="F64" s="21">
        <v>199.18960000000001</v>
      </c>
      <c r="G64" s="22">
        <v>1E-3</v>
      </c>
      <c r="H64" s="23">
        <v>7.3270000000000002E-2</v>
      </c>
      <c r="I64" s="40"/>
      <c r="J64" s="5"/>
    </row>
    <row r="65" spans="1:10" ht="12.95" customHeight="1">
      <c r="A65" s="18" t="s">
        <v>2789</v>
      </c>
      <c r="B65" s="19" t="s">
        <v>2790</v>
      </c>
      <c r="C65" s="15" t="s">
        <v>2791</v>
      </c>
      <c r="D65" s="15" t="s">
        <v>164</v>
      </c>
      <c r="E65" s="20">
        <v>183700</v>
      </c>
      <c r="F65" s="21">
        <v>183.16730000000001</v>
      </c>
      <c r="G65" s="22">
        <v>8.9999999999999998E-4</v>
      </c>
      <c r="H65" s="23">
        <v>7.6328999999999994E-2</v>
      </c>
      <c r="I65" s="40"/>
      <c r="J65" s="5"/>
    </row>
    <row r="66" spans="1:10" ht="12.95" customHeight="1">
      <c r="A66" s="18" t="s">
        <v>2792</v>
      </c>
      <c r="B66" s="19" t="s">
        <v>2793</v>
      </c>
      <c r="C66" s="15" t="s">
        <v>2794</v>
      </c>
      <c r="D66" s="15" t="s">
        <v>164</v>
      </c>
      <c r="E66" s="20">
        <v>150000</v>
      </c>
      <c r="F66" s="21">
        <v>154.70779999999999</v>
      </c>
      <c r="G66" s="22">
        <v>8.0000000000000004E-4</v>
      </c>
      <c r="H66" s="23">
        <v>7.3433999999999999E-2</v>
      </c>
      <c r="I66" s="40"/>
      <c r="J66" s="5"/>
    </row>
    <row r="67" spans="1:10" ht="12.95" customHeight="1">
      <c r="A67" s="18" t="s">
        <v>1586</v>
      </c>
      <c r="B67" s="19" t="s">
        <v>1587</v>
      </c>
      <c r="C67" s="15" t="s">
        <v>1588</v>
      </c>
      <c r="D67" s="15" t="s">
        <v>187</v>
      </c>
      <c r="E67" s="20">
        <v>12</v>
      </c>
      <c r="F67" s="21">
        <v>124.36020000000001</v>
      </c>
      <c r="G67" s="22">
        <v>5.9999999999999995E-4</v>
      </c>
      <c r="H67" s="23">
        <v>7.5399999999999995E-2</v>
      </c>
      <c r="I67" s="40"/>
      <c r="J67" s="5"/>
    </row>
    <row r="68" spans="1:10" ht="12.95" customHeight="1">
      <c r="A68" s="18" t="s">
        <v>2795</v>
      </c>
      <c r="B68" s="19" t="s">
        <v>2796</v>
      </c>
      <c r="C68" s="15" t="s">
        <v>2797</v>
      </c>
      <c r="D68" s="15" t="s">
        <v>994</v>
      </c>
      <c r="E68" s="20">
        <v>10</v>
      </c>
      <c r="F68" s="21">
        <v>99.278999999999996</v>
      </c>
      <c r="G68" s="22">
        <v>5.0000000000000001E-4</v>
      </c>
      <c r="H68" s="23">
        <v>8.2525000000000001E-2</v>
      </c>
      <c r="I68" s="40"/>
      <c r="J68" s="5"/>
    </row>
    <row r="69" spans="1:10" ht="12.95" customHeight="1">
      <c r="A69" s="18" t="s">
        <v>2798</v>
      </c>
      <c r="B69" s="19" t="s">
        <v>2799</v>
      </c>
      <c r="C69" s="15" t="s">
        <v>2800</v>
      </c>
      <c r="D69" s="15" t="s">
        <v>187</v>
      </c>
      <c r="E69" s="20">
        <v>6</v>
      </c>
      <c r="F69" s="21">
        <v>58.295000000000002</v>
      </c>
      <c r="G69" s="22">
        <v>2.9999999999999997E-4</v>
      </c>
      <c r="H69" s="23">
        <v>7.7309000000000003E-2</v>
      </c>
      <c r="I69" s="40"/>
      <c r="J69" s="5"/>
    </row>
    <row r="70" spans="1:10" ht="12.95" customHeight="1">
      <c r="A70" s="18" t="s">
        <v>1043</v>
      </c>
      <c r="B70" s="19" t="s">
        <v>1044</v>
      </c>
      <c r="C70" s="15" t="s">
        <v>1045</v>
      </c>
      <c r="D70" s="15" t="s">
        <v>164</v>
      </c>
      <c r="E70" s="20">
        <v>50000</v>
      </c>
      <c r="F70" s="21">
        <v>50.257599999999996</v>
      </c>
      <c r="G70" s="22">
        <v>2.9999999999999997E-4</v>
      </c>
      <c r="H70" s="23">
        <v>7.3180999999999996E-2</v>
      </c>
      <c r="I70" s="40"/>
      <c r="J70" s="5"/>
    </row>
    <row r="71" spans="1:10" ht="12.95" customHeight="1">
      <c r="A71" s="18" t="s">
        <v>2801</v>
      </c>
      <c r="B71" s="19" t="s">
        <v>2802</v>
      </c>
      <c r="C71" s="15" t="s">
        <v>2803</v>
      </c>
      <c r="D71" s="15" t="s">
        <v>164</v>
      </c>
      <c r="E71" s="20">
        <v>48900</v>
      </c>
      <c r="F71" s="21">
        <v>49.008699999999997</v>
      </c>
      <c r="G71" s="22">
        <v>2.0000000000000001E-4</v>
      </c>
      <c r="H71" s="23">
        <v>7.3290999999999995E-2</v>
      </c>
      <c r="I71" s="40"/>
      <c r="J71" s="5"/>
    </row>
    <row r="72" spans="1:10" ht="12.95" customHeight="1">
      <c r="A72" s="18" t="s">
        <v>743</v>
      </c>
      <c r="B72" s="19" t="s">
        <v>744</v>
      </c>
      <c r="C72" s="15" t="s">
        <v>745</v>
      </c>
      <c r="D72" s="15" t="s">
        <v>164</v>
      </c>
      <c r="E72" s="20">
        <v>49400</v>
      </c>
      <c r="F72" s="21">
        <v>46.0242</v>
      </c>
      <c r="G72" s="22">
        <v>2.0000000000000001E-4</v>
      </c>
      <c r="H72" s="23">
        <v>7.3370000000000005E-2</v>
      </c>
      <c r="I72" s="40"/>
      <c r="J72" s="5"/>
    </row>
    <row r="73" spans="1:10" ht="12.95" customHeight="1">
      <c r="A73" s="18" t="s">
        <v>1661</v>
      </c>
      <c r="B73" s="19" t="s">
        <v>1662</v>
      </c>
      <c r="C73" s="15" t="s">
        <v>1663</v>
      </c>
      <c r="D73" s="15" t="s">
        <v>164</v>
      </c>
      <c r="E73" s="20">
        <v>42000</v>
      </c>
      <c r="F73" s="21">
        <v>44.046999999999997</v>
      </c>
      <c r="G73" s="22">
        <v>2.0000000000000001E-4</v>
      </c>
      <c r="H73" s="23">
        <v>7.3285000000000003E-2</v>
      </c>
      <c r="I73" s="40"/>
      <c r="J73" s="5"/>
    </row>
    <row r="74" spans="1:10" ht="12.95" customHeight="1">
      <c r="A74" s="18" t="s">
        <v>2804</v>
      </c>
      <c r="B74" s="19" t="s">
        <v>2805</v>
      </c>
      <c r="C74" s="15" t="s">
        <v>2806</v>
      </c>
      <c r="D74" s="15" t="s">
        <v>164</v>
      </c>
      <c r="E74" s="20">
        <v>9400</v>
      </c>
      <c r="F74" s="21">
        <v>9.6132000000000009</v>
      </c>
      <c r="G74" s="39" t="s">
        <v>758</v>
      </c>
      <c r="H74" s="23">
        <v>7.2910000000000003E-2</v>
      </c>
      <c r="I74" s="40"/>
      <c r="J74" s="5"/>
    </row>
    <row r="75" spans="1:10" ht="12.95" customHeight="1">
      <c r="A75" s="18" t="s">
        <v>2807</v>
      </c>
      <c r="B75" s="19" t="s">
        <v>2808</v>
      </c>
      <c r="C75" s="15" t="s">
        <v>2809</v>
      </c>
      <c r="D75" s="15" t="s">
        <v>164</v>
      </c>
      <c r="E75" s="20">
        <v>4000</v>
      </c>
      <c r="F75" s="21">
        <v>4.0608000000000004</v>
      </c>
      <c r="G75" s="39" t="s">
        <v>758</v>
      </c>
      <c r="H75" s="23">
        <v>7.3422000000000001E-2</v>
      </c>
      <c r="I75" s="40"/>
      <c r="J75" s="5"/>
    </row>
    <row r="76" spans="1:10" ht="12.95" customHeight="1">
      <c r="A76" s="5"/>
      <c r="B76" s="14" t="s">
        <v>168</v>
      </c>
      <c r="C76" s="15"/>
      <c r="D76" s="15"/>
      <c r="E76" s="15"/>
      <c r="F76" s="25">
        <v>181308.20850000001</v>
      </c>
      <c r="G76" s="26">
        <v>0.92</v>
      </c>
      <c r="H76" s="27"/>
      <c r="I76" s="28"/>
      <c r="J76" s="5"/>
    </row>
    <row r="77" spans="1:10" ht="12.95" customHeight="1">
      <c r="A77" s="5"/>
      <c r="B77" s="29" t="s">
        <v>169</v>
      </c>
      <c r="C77" s="2"/>
      <c r="D77" s="2"/>
      <c r="E77" s="2"/>
      <c r="F77" s="27" t="s">
        <v>170</v>
      </c>
      <c r="G77" s="27" t="s">
        <v>170</v>
      </c>
      <c r="H77" s="27"/>
      <c r="I77" s="28"/>
      <c r="J77" s="5"/>
    </row>
    <row r="78" spans="1:10" ht="12.95" customHeight="1">
      <c r="A78" s="5"/>
      <c r="B78" s="29" t="s">
        <v>168</v>
      </c>
      <c r="C78" s="2"/>
      <c r="D78" s="2"/>
      <c r="E78" s="2"/>
      <c r="F78" s="27" t="s">
        <v>170</v>
      </c>
      <c r="G78" s="27" t="s">
        <v>170</v>
      </c>
      <c r="H78" s="27"/>
      <c r="I78" s="28"/>
      <c r="J78" s="5"/>
    </row>
    <row r="79" spans="1:10" ht="12.95" customHeight="1">
      <c r="A79" s="5"/>
      <c r="B79" s="14" t="s">
        <v>1843</v>
      </c>
      <c r="C79" s="15"/>
      <c r="D79" s="15"/>
      <c r="E79" s="15"/>
      <c r="F79" s="5"/>
      <c r="G79" s="16"/>
      <c r="H79" s="16"/>
      <c r="I79" s="17"/>
      <c r="J79" s="5"/>
    </row>
    <row r="80" spans="1:10" ht="12.95" customHeight="1">
      <c r="A80" s="18" t="s">
        <v>1844</v>
      </c>
      <c r="B80" s="19" t="s">
        <v>1845</v>
      </c>
      <c r="C80" s="15" t="s">
        <v>1846</v>
      </c>
      <c r="D80" s="15" t="s">
        <v>1847</v>
      </c>
      <c r="E80" s="20">
        <v>30</v>
      </c>
      <c r="F80" s="21">
        <v>2257.5196000000001</v>
      </c>
      <c r="G80" s="22">
        <v>1.15E-2</v>
      </c>
      <c r="H80" s="23">
        <v>0.105424</v>
      </c>
      <c r="I80" s="40"/>
      <c r="J80" s="5"/>
    </row>
    <row r="81" spans="1:10" ht="12.95" customHeight="1">
      <c r="A81" s="18" t="s">
        <v>2810</v>
      </c>
      <c r="B81" s="19" t="s">
        <v>2811</v>
      </c>
      <c r="C81" s="15" t="s">
        <v>2812</v>
      </c>
      <c r="D81" s="15" t="s">
        <v>2813</v>
      </c>
      <c r="E81" s="20">
        <v>22</v>
      </c>
      <c r="F81" s="21">
        <v>2089.8996999999999</v>
      </c>
      <c r="G81" s="22">
        <v>1.06E-2</v>
      </c>
      <c r="H81" s="23">
        <v>7.8486E-2</v>
      </c>
      <c r="I81" s="40"/>
      <c r="J81" s="5"/>
    </row>
    <row r="82" spans="1:10" ht="12.95" customHeight="1">
      <c r="A82" s="18" t="s">
        <v>2814</v>
      </c>
      <c r="B82" s="19" t="s">
        <v>2815</v>
      </c>
      <c r="C82" s="15" t="s">
        <v>2816</v>
      </c>
      <c r="D82" s="15" t="s">
        <v>2813</v>
      </c>
      <c r="E82" s="20">
        <v>6</v>
      </c>
      <c r="F82" s="21">
        <v>581.07749999999999</v>
      </c>
      <c r="G82" s="22">
        <v>2.8999999999999998E-3</v>
      </c>
      <c r="H82" s="23">
        <v>7.7687000000000006E-2</v>
      </c>
      <c r="I82" s="40"/>
      <c r="J82" s="5"/>
    </row>
    <row r="83" spans="1:10" ht="12.95" customHeight="1">
      <c r="A83" s="5"/>
      <c r="B83" s="14" t="s">
        <v>168</v>
      </c>
      <c r="C83" s="15"/>
      <c r="D83" s="15"/>
      <c r="E83" s="15"/>
      <c r="F83" s="25">
        <v>4928.4967999999999</v>
      </c>
      <c r="G83" s="26">
        <v>2.5000000000000001E-2</v>
      </c>
      <c r="H83" s="27"/>
      <c r="I83" s="28"/>
      <c r="J83" s="5"/>
    </row>
    <row r="84" spans="1:10" ht="12.95" customHeight="1">
      <c r="A84" s="5"/>
      <c r="B84" s="29" t="s">
        <v>171</v>
      </c>
      <c r="C84" s="30"/>
      <c r="D84" s="2"/>
      <c r="E84" s="30"/>
      <c r="F84" s="25">
        <v>186236.7053</v>
      </c>
      <c r="G84" s="26">
        <v>0.94510000000000005</v>
      </c>
      <c r="H84" s="27"/>
      <c r="I84" s="28"/>
      <c r="J84" s="5"/>
    </row>
    <row r="85" spans="1:10" ht="12.95" customHeight="1">
      <c r="A85" s="5"/>
      <c r="B85" s="14" t="s">
        <v>496</v>
      </c>
      <c r="C85" s="15"/>
      <c r="D85" s="15"/>
      <c r="E85" s="15"/>
      <c r="F85" s="15"/>
      <c r="G85" s="15"/>
      <c r="H85" s="16"/>
      <c r="I85" s="17"/>
      <c r="J85" s="5"/>
    </row>
    <row r="86" spans="1:10" ht="12.95" customHeight="1">
      <c r="A86" s="5"/>
      <c r="B86" s="14" t="s">
        <v>759</v>
      </c>
      <c r="C86" s="15"/>
      <c r="D86" s="15"/>
      <c r="E86" s="15"/>
      <c r="F86" s="5"/>
      <c r="G86" s="16"/>
      <c r="H86" s="16"/>
      <c r="I86" s="17"/>
      <c r="J86" s="5"/>
    </row>
    <row r="87" spans="1:10" ht="12.95" customHeight="1">
      <c r="A87" s="18" t="s">
        <v>2817</v>
      </c>
      <c r="B87" s="19" t="s">
        <v>2818</v>
      </c>
      <c r="C87" s="15" t="s">
        <v>2819</v>
      </c>
      <c r="D87" s="15" t="s">
        <v>767</v>
      </c>
      <c r="E87" s="20">
        <v>500</v>
      </c>
      <c r="F87" s="21">
        <v>2352.9349999999999</v>
      </c>
      <c r="G87" s="22">
        <v>1.1900000000000001E-2</v>
      </c>
      <c r="H87" s="23">
        <v>7.6300000000000007E-2</v>
      </c>
      <c r="I87" s="40"/>
      <c r="J87" s="5"/>
    </row>
    <row r="88" spans="1:10" ht="12.95" customHeight="1">
      <c r="A88" s="18" t="s">
        <v>2820</v>
      </c>
      <c r="B88" s="19" t="s">
        <v>2821</v>
      </c>
      <c r="C88" s="15" t="s">
        <v>2822</v>
      </c>
      <c r="D88" s="15" t="s">
        <v>2229</v>
      </c>
      <c r="E88" s="20">
        <v>100</v>
      </c>
      <c r="F88" s="21">
        <v>470.62150000000003</v>
      </c>
      <c r="G88" s="22">
        <v>2.3999999999999998E-3</v>
      </c>
      <c r="H88" s="23">
        <v>7.5950000000000004E-2</v>
      </c>
      <c r="I88" s="40"/>
      <c r="J88" s="5"/>
    </row>
    <row r="89" spans="1:10" ht="12.95" customHeight="1">
      <c r="A89" s="5"/>
      <c r="B89" s="14" t="s">
        <v>168</v>
      </c>
      <c r="C89" s="15"/>
      <c r="D89" s="15"/>
      <c r="E89" s="15"/>
      <c r="F89" s="25">
        <v>2823.5565000000001</v>
      </c>
      <c r="G89" s="26">
        <v>1.43E-2</v>
      </c>
      <c r="H89" s="27"/>
      <c r="I89" s="28"/>
      <c r="J89" s="5"/>
    </row>
    <row r="90" spans="1:10" ht="12.95" customHeight="1">
      <c r="A90" s="5"/>
      <c r="B90" s="29" t="s">
        <v>171</v>
      </c>
      <c r="C90" s="30"/>
      <c r="D90" s="2"/>
      <c r="E90" s="30"/>
      <c r="F90" s="25">
        <v>2823.5565000000001</v>
      </c>
      <c r="G90" s="26">
        <v>1.43E-2</v>
      </c>
      <c r="H90" s="27"/>
      <c r="I90" s="28"/>
      <c r="J90" s="5"/>
    </row>
    <row r="91" spans="1:10" ht="12.95" customHeight="1">
      <c r="A91" s="5"/>
      <c r="B91" s="14" t="s">
        <v>219</v>
      </c>
      <c r="C91" s="15"/>
      <c r="D91" s="15"/>
      <c r="E91" s="15"/>
      <c r="F91" s="15"/>
      <c r="G91" s="15"/>
      <c r="H91" s="16"/>
      <c r="I91" s="17"/>
      <c r="J91" s="5"/>
    </row>
    <row r="92" spans="1:10" ht="12.95" customHeight="1">
      <c r="A92" s="5"/>
      <c r="B92" s="14" t="s">
        <v>4368</v>
      </c>
      <c r="C92" s="15"/>
      <c r="D92" s="15"/>
      <c r="E92" s="15"/>
      <c r="F92" s="5"/>
      <c r="G92" s="16"/>
      <c r="H92" s="16"/>
      <c r="I92" s="17"/>
      <c r="J92" s="5"/>
    </row>
    <row r="93" spans="1:10" ht="12.95" customHeight="1">
      <c r="A93" s="18" t="s">
        <v>768</v>
      </c>
      <c r="B93" s="19" t="s">
        <v>4369</v>
      </c>
      <c r="C93" s="15" t="s">
        <v>769</v>
      </c>
      <c r="D93" s="15"/>
      <c r="E93" s="20">
        <v>4852.0749999999998</v>
      </c>
      <c r="F93" s="21">
        <v>495.54509999999999</v>
      </c>
      <c r="G93" s="22">
        <v>2.5000000000000001E-3</v>
      </c>
      <c r="H93" s="23"/>
      <c r="I93" s="40"/>
      <c r="J93" s="5"/>
    </row>
    <row r="94" spans="1:10" ht="12.95" customHeight="1">
      <c r="A94" s="5"/>
      <c r="B94" s="14" t="s">
        <v>168</v>
      </c>
      <c r="C94" s="15"/>
      <c r="D94" s="15"/>
      <c r="E94" s="15"/>
      <c r="F94" s="25">
        <v>495.54509999999999</v>
      </c>
      <c r="G94" s="26">
        <v>2.5000000000000001E-3</v>
      </c>
      <c r="H94" s="27"/>
      <c r="I94" s="28"/>
      <c r="J94" s="5"/>
    </row>
    <row r="95" spans="1:10" ht="12.95" customHeight="1">
      <c r="A95" s="5"/>
      <c r="B95" s="29" t="s">
        <v>171</v>
      </c>
      <c r="C95" s="30"/>
      <c r="D95" s="2"/>
      <c r="E95" s="30"/>
      <c r="F95" s="25">
        <v>495.54509999999999</v>
      </c>
      <c r="G95" s="26">
        <v>2.5000000000000001E-3</v>
      </c>
      <c r="H95" s="27"/>
      <c r="I95" s="28"/>
      <c r="J95" s="5"/>
    </row>
    <row r="96" spans="1:10" ht="12.95" customHeight="1">
      <c r="A96" s="5"/>
      <c r="B96" s="14" t="s">
        <v>172</v>
      </c>
      <c r="C96" s="15"/>
      <c r="D96" s="15"/>
      <c r="E96" s="15"/>
      <c r="F96" s="15"/>
      <c r="G96" s="15"/>
      <c r="H96" s="16"/>
      <c r="I96" s="17"/>
      <c r="J96" s="5"/>
    </row>
    <row r="97" spans="1:11" ht="12.95" customHeight="1">
      <c r="A97" s="18" t="s">
        <v>173</v>
      </c>
      <c r="B97" s="19" t="s">
        <v>174</v>
      </c>
      <c r="C97" s="15"/>
      <c r="D97" s="15"/>
      <c r="E97" s="20"/>
      <c r="F97" s="21">
        <v>252.464</v>
      </c>
      <c r="G97" s="22">
        <v>1.2999999999999999E-3</v>
      </c>
      <c r="H97" s="23">
        <v>6.6500480871610534E-2</v>
      </c>
      <c r="I97" s="40"/>
      <c r="J97" s="5"/>
    </row>
    <row r="98" spans="1:11" ht="12.95" customHeight="1">
      <c r="A98" s="5"/>
      <c r="B98" s="14" t="s">
        <v>168</v>
      </c>
      <c r="C98" s="15"/>
      <c r="D98" s="15"/>
      <c r="E98" s="15"/>
      <c r="F98" s="25">
        <v>252.464</v>
      </c>
      <c r="G98" s="26">
        <v>1.2999999999999999E-3</v>
      </c>
      <c r="H98" s="27"/>
      <c r="I98" s="28"/>
      <c r="J98" s="5"/>
    </row>
    <row r="99" spans="1:11" ht="12.95" customHeight="1">
      <c r="A99" s="5"/>
      <c r="B99" s="29" t="s">
        <v>171</v>
      </c>
      <c r="C99" s="30"/>
      <c r="D99" s="2"/>
      <c r="E99" s="30"/>
      <c r="F99" s="25">
        <v>252.464</v>
      </c>
      <c r="G99" s="26">
        <v>1.2999999999999999E-3</v>
      </c>
      <c r="H99" s="27"/>
      <c r="I99" s="28"/>
      <c r="J99" s="5"/>
    </row>
    <row r="100" spans="1:11" ht="12.95" customHeight="1">
      <c r="A100" s="5"/>
      <c r="B100" s="29" t="s">
        <v>175</v>
      </c>
      <c r="C100" s="15"/>
      <c r="D100" s="2"/>
      <c r="E100" s="15"/>
      <c r="F100" s="31">
        <v>7256.9291000000003</v>
      </c>
      <c r="G100" s="26">
        <v>3.6799999999999999E-2</v>
      </c>
      <c r="H100" s="27"/>
      <c r="I100" s="28"/>
      <c r="J100" s="5"/>
      <c r="K100" s="44"/>
    </row>
    <row r="101" spans="1:11" ht="12.95" customHeight="1">
      <c r="A101" s="5"/>
      <c r="B101" s="32" t="s">
        <v>176</v>
      </c>
      <c r="C101" s="33"/>
      <c r="D101" s="33"/>
      <c r="E101" s="33"/>
      <c r="F101" s="34">
        <v>197065.2</v>
      </c>
      <c r="G101" s="35">
        <v>1</v>
      </c>
      <c r="H101" s="36"/>
      <c r="I101" s="37"/>
      <c r="J101" s="5"/>
    </row>
    <row r="102" spans="1:11" ht="12.95" customHeight="1">
      <c r="A102" s="5"/>
      <c r="B102" s="7"/>
      <c r="C102" s="5"/>
      <c r="D102" s="5"/>
      <c r="E102" s="5"/>
      <c r="F102" s="5"/>
      <c r="G102" s="5"/>
      <c r="H102" s="5"/>
      <c r="I102" s="5"/>
      <c r="J102" s="5"/>
    </row>
    <row r="103" spans="1:11" ht="12.95" customHeight="1">
      <c r="A103" s="5"/>
      <c r="B103" s="4" t="s">
        <v>1283</v>
      </c>
      <c r="C103" s="5"/>
      <c r="D103" s="5"/>
      <c r="E103" s="5"/>
      <c r="F103" s="5"/>
      <c r="G103" s="5"/>
      <c r="H103" s="5"/>
      <c r="I103" s="5"/>
      <c r="J103" s="5"/>
    </row>
    <row r="104" spans="1:11" ht="12.95" customHeight="1">
      <c r="A104" s="5"/>
      <c r="B104" s="4" t="s">
        <v>218</v>
      </c>
      <c r="C104" s="5"/>
      <c r="D104" s="5"/>
      <c r="E104" s="5"/>
      <c r="F104" s="5"/>
      <c r="G104" s="5"/>
      <c r="H104" s="5"/>
      <c r="I104" s="5"/>
      <c r="J104" s="5"/>
    </row>
    <row r="105" spans="1:11" ht="12.95" customHeight="1">
      <c r="A105" s="5"/>
      <c r="B105" s="4" t="s">
        <v>771</v>
      </c>
      <c r="C105" s="5"/>
      <c r="D105" s="5"/>
      <c r="E105" s="5"/>
      <c r="F105" s="5"/>
      <c r="G105" s="5"/>
      <c r="H105" s="5"/>
      <c r="I105" s="5"/>
      <c r="J105" s="5"/>
    </row>
    <row r="106" spans="1:11" ht="12.95" customHeight="1">
      <c r="A106" s="5"/>
      <c r="B106" s="4" t="s">
        <v>178</v>
      </c>
      <c r="C106" s="5"/>
      <c r="D106" s="5"/>
      <c r="E106" s="5"/>
      <c r="F106" s="5"/>
      <c r="G106" s="5"/>
      <c r="H106" s="5"/>
      <c r="I106" s="5"/>
      <c r="J106" s="5"/>
    </row>
    <row r="107" spans="1:11" ht="26.1" customHeight="1">
      <c r="A107" s="5"/>
      <c r="B107" s="64" t="s">
        <v>179</v>
      </c>
      <c r="C107" s="64"/>
      <c r="D107" s="64"/>
      <c r="E107" s="64"/>
      <c r="F107" s="64"/>
      <c r="G107" s="64"/>
      <c r="H107" s="64"/>
      <c r="I107" s="64"/>
      <c r="J107" s="5"/>
    </row>
    <row r="108" spans="1:11" ht="12.95" customHeight="1">
      <c r="A108" s="5"/>
      <c r="B108" s="64"/>
      <c r="C108" s="64"/>
      <c r="D108" s="64"/>
      <c r="E108" s="64"/>
      <c r="F108" s="64"/>
      <c r="G108" s="64"/>
      <c r="H108" s="64"/>
      <c r="I108" s="64"/>
      <c r="J108" s="5"/>
    </row>
    <row r="109" spans="1:11" ht="12.95" customHeight="1">
      <c r="A109" s="5"/>
      <c r="B109" s="4"/>
      <c r="C109" s="4"/>
      <c r="D109" s="4"/>
      <c r="E109" s="4"/>
      <c r="F109" s="4"/>
      <c r="G109" s="4"/>
      <c r="H109" s="4"/>
      <c r="I109" s="4"/>
      <c r="J109" s="5"/>
    </row>
    <row r="110" spans="1:11" ht="12.95" customHeight="1">
      <c r="A110" s="5"/>
      <c r="B110" s="4"/>
      <c r="C110" s="4"/>
      <c r="D110" s="4"/>
      <c r="E110" s="4"/>
      <c r="F110" s="4"/>
      <c r="G110" s="4"/>
      <c r="H110" s="4"/>
      <c r="I110" s="4"/>
      <c r="J110" s="5"/>
    </row>
    <row r="111" spans="1:11" ht="12.95" customHeight="1">
      <c r="A111" s="5"/>
      <c r="B111" s="66" t="s">
        <v>4379</v>
      </c>
      <c r="C111" s="66"/>
      <c r="D111" s="66"/>
      <c r="E111" s="66"/>
      <c r="F111" s="5"/>
      <c r="G111" s="5"/>
      <c r="H111" s="5"/>
      <c r="I111" s="5"/>
      <c r="J111" s="5"/>
    </row>
    <row r="112" spans="1:11" ht="12.95" customHeight="1">
      <c r="A112" s="5"/>
      <c r="B112" s="64"/>
      <c r="C112" s="64"/>
      <c r="D112" s="64"/>
      <c r="E112" s="64"/>
      <c r="F112" s="64"/>
      <c r="G112" s="64"/>
      <c r="H112" s="64"/>
      <c r="I112" s="64"/>
      <c r="J112" s="5"/>
    </row>
    <row r="113" spans="1:10" ht="12.95" customHeight="1">
      <c r="A113" s="5"/>
      <c r="B113" s="5"/>
      <c r="C113" s="65" t="s">
        <v>2823</v>
      </c>
      <c r="D113" s="65"/>
      <c r="E113" s="65"/>
      <c r="F113" s="65"/>
      <c r="G113" s="5"/>
      <c r="H113" s="5"/>
      <c r="I113" s="5"/>
      <c r="J113" s="5"/>
    </row>
    <row r="114" spans="1:10" ht="12.95" customHeight="1">
      <c r="A114" s="5"/>
      <c r="B114" s="38" t="s">
        <v>181</v>
      </c>
      <c r="C114" s="65" t="s">
        <v>182</v>
      </c>
      <c r="D114" s="65"/>
      <c r="E114" s="65"/>
      <c r="F114" s="65"/>
      <c r="G114" s="5"/>
      <c r="H114" s="5"/>
      <c r="I114" s="5"/>
      <c r="J114" s="5"/>
    </row>
    <row r="115" spans="1:10" ht="120.95" customHeight="1">
      <c r="A115" s="5"/>
      <c r="B115" s="5"/>
      <c r="C115" s="63"/>
      <c r="D115" s="63"/>
      <c r="E115" s="5"/>
      <c r="F115" s="5"/>
      <c r="G115" s="5"/>
      <c r="H115" s="5"/>
      <c r="I115" s="5"/>
      <c r="J115" s="5"/>
    </row>
  </sheetData>
  <mergeCells count="7">
    <mergeCell ref="C114:F114"/>
    <mergeCell ref="C115:D115"/>
    <mergeCell ref="B107:I107"/>
    <mergeCell ref="B108:I108"/>
    <mergeCell ref="B111:E111"/>
    <mergeCell ref="B112:I112"/>
    <mergeCell ref="C113:F113"/>
  </mergeCells>
  <hyperlinks>
    <hyperlink ref="A1" location="AxisStrategicBondFund" display="AXISIFD" xr:uid="{00000000-0004-0000-2200-000000000000}"/>
    <hyperlink ref="B1" location="AxisStrategicBondFund" display="Axis Strategic Bond Fund" xr:uid="{00000000-0004-0000-2200-000001000000}"/>
  </hyperlinks>
  <pageMargins left="0" right="0" top="0" bottom="0" header="0" footer="0"/>
  <pageSetup orientation="landscape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5">
    <outlinePr summaryBelow="0"/>
  </sheetPr>
  <dimension ref="A1:K9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72</v>
      </c>
      <c r="B1" s="4" t="s">
        <v>73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798</v>
      </c>
      <c r="B7" s="19" t="s">
        <v>799</v>
      </c>
      <c r="C7" s="15" t="s">
        <v>800</v>
      </c>
      <c r="D7" s="15" t="s">
        <v>294</v>
      </c>
      <c r="E7" s="20">
        <v>1282879</v>
      </c>
      <c r="F7" s="21">
        <v>27663.3613</v>
      </c>
      <c r="G7" s="22">
        <v>5.91E-2</v>
      </c>
      <c r="H7" s="39"/>
      <c r="I7" s="24"/>
      <c r="J7" s="5"/>
    </row>
    <row r="8" spans="1:10" ht="12.95" customHeight="1">
      <c r="A8" s="18" t="s">
        <v>291</v>
      </c>
      <c r="B8" s="19" t="s">
        <v>292</v>
      </c>
      <c r="C8" s="15" t="s">
        <v>293</v>
      </c>
      <c r="D8" s="15" t="s">
        <v>294</v>
      </c>
      <c r="E8" s="20">
        <v>2530000</v>
      </c>
      <c r="F8" s="21">
        <v>25499.87</v>
      </c>
      <c r="G8" s="22">
        <v>5.4399999999999997E-2</v>
      </c>
      <c r="H8" s="39"/>
      <c r="I8" s="24"/>
      <c r="J8" s="5"/>
    </row>
    <row r="9" spans="1:10" ht="12.95" customHeight="1">
      <c r="A9" s="18" t="s">
        <v>264</v>
      </c>
      <c r="B9" s="19" t="s">
        <v>265</v>
      </c>
      <c r="C9" s="15" t="s">
        <v>266</v>
      </c>
      <c r="D9" s="15" t="s">
        <v>267</v>
      </c>
      <c r="E9" s="20">
        <v>826578</v>
      </c>
      <c r="F9" s="21">
        <v>24251.798500000001</v>
      </c>
      <c r="G9" s="22">
        <v>5.1799999999999999E-2</v>
      </c>
      <c r="H9" s="39"/>
      <c r="I9" s="24"/>
      <c r="J9" s="5"/>
    </row>
    <row r="10" spans="1:10" ht="12.95" customHeight="1">
      <c r="A10" s="18" t="s">
        <v>804</v>
      </c>
      <c r="B10" s="19" t="s">
        <v>805</v>
      </c>
      <c r="C10" s="15" t="s">
        <v>806</v>
      </c>
      <c r="D10" s="15" t="s">
        <v>452</v>
      </c>
      <c r="E10" s="20">
        <v>1570227</v>
      </c>
      <c r="F10" s="21">
        <v>23586.379799999999</v>
      </c>
      <c r="G10" s="22">
        <v>5.04E-2</v>
      </c>
      <c r="H10" s="39"/>
      <c r="I10" s="24"/>
      <c r="J10" s="5"/>
    </row>
    <row r="11" spans="1:10" ht="12.95" customHeight="1">
      <c r="A11" s="18" t="s">
        <v>843</v>
      </c>
      <c r="B11" s="19" t="s">
        <v>844</v>
      </c>
      <c r="C11" s="15" t="s">
        <v>845</v>
      </c>
      <c r="D11" s="15" t="s">
        <v>294</v>
      </c>
      <c r="E11" s="20">
        <v>191473</v>
      </c>
      <c r="F11" s="21">
        <v>17048.085800000001</v>
      </c>
      <c r="G11" s="22">
        <v>3.6400000000000002E-2</v>
      </c>
      <c r="H11" s="39"/>
      <c r="I11" s="24"/>
      <c r="J11" s="5"/>
    </row>
    <row r="12" spans="1:10" ht="12.95" customHeight="1">
      <c r="A12" s="18" t="s">
        <v>287</v>
      </c>
      <c r="B12" s="19" t="s">
        <v>288</v>
      </c>
      <c r="C12" s="15" t="s">
        <v>289</v>
      </c>
      <c r="D12" s="15" t="s">
        <v>290</v>
      </c>
      <c r="E12" s="20">
        <v>6864264</v>
      </c>
      <c r="F12" s="21">
        <v>16045.2171</v>
      </c>
      <c r="G12" s="22">
        <v>3.4299999999999997E-2</v>
      </c>
      <c r="H12" s="39"/>
      <c r="I12" s="24"/>
      <c r="J12" s="5"/>
    </row>
    <row r="13" spans="1:10" ht="12.95" customHeight="1">
      <c r="A13" s="18" t="s">
        <v>371</v>
      </c>
      <c r="B13" s="19" t="s">
        <v>372</v>
      </c>
      <c r="C13" s="15" t="s">
        <v>373</v>
      </c>
      <c r="D13" s="15" t="s">
        <v>294</v>
      </c>
      <c r="E13" s="20">
        <v>91019</v>
      </c>
      <c r="F13" s="21">
        <v>11666.3603</v>
      </c>
      <c r="G13" s="22">
        <v>2.4899999999999999E-2</v>
      </c>
      <c r="H13" s="39"/>
      <c r="I13" s="24"/>
      <c r="J13" s="5"/>
    </row>
    <row r="14" spans="1:10" ht="12.95" customHeight="1">
      <c r="A14" s="18" t="s">
        <v>2315</v>
      </c>
      <c r="B14" s="19" t="s">
        <v>2316</v>
      </c>
      <c r="C14" s="15" t="s">
        <v>2317</v>
      </c>
      <c r="D14" s="15" t="s">
        <v>421</v>
      </c>
      <c r="E14" s="20">
        <v>198090</v>
      </c>
      <c r="F14" s="21">
        <v>11571.8235</v>
      </c>
      <c r="G14" s="22">
        <v>2.47E-2</v>
      </c>
      <c r="H14" s="39"/>
      <c r="I14" s="24"/>
      <c r="J14" s="5"/>
    </row>
    <row r="15" spans="1:10" ht="12.95" customHeight="1">
      <c r="A15" s="18" t="s">
        <v>810</v>
      </c>
      <c r="B15" s="19" t="s">
        <v>811</v>
      </c>
      <c r="C15" s="15" t="s">
        <v>812</v>
      </c>
      <c r="D15" s="15" t="s">
        <v>282</v>
      </c>
      <c r="E15" s="20">
        <v>6803939</v>
      </c>
      <c r="F15" s="21">
        <v>11226.499400000001</v>
      </c>
      <c r="G15" s="22">
        <v>2.4E-2</v>
      </c>
      <c r="H15" s="39"/>
      <c r="I15" s="24"/>
      <c r="J15" s="5"/>
    </row>
    <row r="16" spans="1:10" ht="12.95" customHeight="1">
      <c r="A16" s="18" t="s">
        <v>1698</v>
      </c>
      <c r="B16" s="19" t="s">
        <v>1699</v>
      </c>
      <c r="C16" s="15" t="s">
        <v>1700</v>
      </c>
      <c r="D16" s="15" t="s">
        <v>452</v>
      </c>
      <c r="E16" s="20">
        <v>796903</v>
      </c>
      <c r="F16" s="21">
        <v>11156.642</v>
      </c>
      <c r="G16" s="22">
        <v>2.3800000000000002E-2</v>
      </c>
      <c r="H16" s="39"/>
      <c r="I16" s="24"/>
      <c r="J16" s="5"/>
    </row>
    <row r="17" spans="1:10" ht="12.95" customHeight="1">
      <c r="A17" s="18" t="s">
        <v>391</v>
      </c>
      <c r="B17" s="19" t="s">
        <v>392</v>
      </c>
      <c r="C17" s="15" t="s">
        <v>393</v>
      </c>
      <c r="D17" s="15" t="s">
        <v>394</v>
      </c>
      <c r="E17" s="20">
        <v>270000</v>
      </c>
      <c r="F17" s="21">
        <v>9704.61</v>
      </c>
      <c r="G17" s="22">
        <v>2.07E-2</v>
      </c>
      <c r="H17" s="39"/>
      <c r="I17" s="24"/>
      <c r="J17" s="5"/>
    </row>
    <row r="18" spans="1:10" ht="12.95" customHeight="1">
      <c r="A18" s="18" t="s">
        <v>463</v>
      </c>
      <c r="B18" s="19" t="s">
        <v>464</v>
      </c>
      <c r="C18" s="15" t="s">
        <v>465</v>
      </c>
      <c r="D18" s="15" t="s">
        <v>466</v>
      </c>
      <c r="E18" s="20">
        <v>1474913</v>
      </c>
      <c r="F18" s="21">
        <v>9504.3394000000008</v>
      </c>
      <c r="G18" s="22">
        <v>2.0299999999999999E-2</v>
      </c>
      <c r="H18" s="39"/>
      <c r="I18" s="24"/>
      <c r="J18" s="5"/>
    </row>
    <row r="19" spans="1:10" ht="12.95" customHeight="1">
      <c r="A19" s="18" t="s">
        <v>1701</v>
      </c>
      <c r="B19" s="19" t="s">
        <v>1702</v>
      </c>
      <c r="C19" s="15" t="s">
        <v>1703</v>
      </c>
      <c r="D19" s="15" t="s">
        <v>290</v>
      </c>
      <c r="E19" s="20">
        <v>234840</v>
      </c>
      <c r="F19" s="21">
        <v>9251.1695</v>
      </c>
      <c r="G19" s="22">
        <v>1.9800000000000002E-2</v>
      </c>
      <c r="H19" s="39"/>
      <c r="I19" s="24"/>
      <c r="J19" s="5"/>
    </row>
    <row r="20" spans="1:10" ht="12.95" customHeight="1">
      <c r="A20" s="18" t="s">
        <v>1674</v>
      </c>
      <c r="B20" s="19" t="s">
        <v>1675</v>
      </c>
      <c r="C20" s="15" t="s">
        <v>1676</v>
      </c>
      <c r="D20" s="15" t="s">
        <v>309</v>
      </c>
      <c r="E20" s="20">
        <v>281568</v>
      </c>
      <c r="F20" s="21">
        <v>9222.6190999999999</v>
      </c>
      <c r="G20" s="22">
        <v>1.9699999999999999E-2</v>
      </c>
      <c r="H20" s="39"/>
      <c r="I20" s="24"/>
      <c r="J20" s="5"/>
    </row>
    <row r="21" spans="1:10" ht="12.95" customHeight="1">
      <c r="A21" s="18" t="s">
        <v>2556</v>
      </c>
      <c r="B21" s="19" t="s">
        <v>2557</v>
      </c>
      <c r="C21" s="15" t="s">
        <v>2558</v>
      </c>
      <c r="D21" s="15" t="s">
        <v>317</v>
      </c>
      <c r="E21" s="20">
        <v>103659</v>
      </c>
      <c r="F21" s="21">
        <v>8557.8796999999995</v>
      </c>
      <c r="G21" s="22">
        <v>1.83E-2</v>
      </c>
      <c r="H21" s="39"/>
      <c r="I21" s="24"/>
      <c r="J21" s="5"/>
    </row>
    <row r="22" spans="1:10" ht="12.95" customHeight="1">
      <c r="A22" s="18" t="s">
        <v>1665</v>
      </c>
      <c r="B22" s="19" t="s">
        <v>1666</v>
      </c>
      <c r="C22" s="15" t="s">
        <v>1667</v>
      </c>
      <c r="D22" s="15" t="s">
        <v>317</v>
      </c>
      <c r="E22" s="20">
        <v>256605</v>
      </c>
      <c r="F22" s="21">
        <v>7823.8864999999996</v>
      </c>
      <c r="G22" s="22">
        <v>1.67E-2</v>
      </c>
      <c r="H22" s="39"/>
      <c r="I22" s="24"/>
      <c r="J22" s="5"/>
    </row>
    <row r="23" spans="1:10" ht="12.95" customHeight="1">
      <c r="A23" s="18" t="s">
        <v>2318</v>
      </c>
      <c r="B23" s="19" t="s">
        <v>2319</v>
      </c>
      <c r="C23" s="15" t="s">
        <v>2320</v>
      </c>
      <c r="D23" s="15" t="s">
        <v>421</v>
      </c>
      <c r="E23" s="20">
        <v>117974</v>
      </c>
      <c r="F23" s="21">
        <v>7716.3843999999999</v>
      </c>
      <c r="G23" s="22">
        <v>1.6500000000000001E-2</v>
      </c>
      <c r="H23" s="39"/>
      <c r="I23" s="24"/>
      <c r="J23" s="5"/>
    </row>
    <row r="24" spans="1:10" ht="12.95" customHeight="1">
      <c r="A24" s="18" t="s">
        <v>1747</v>
      </c>
      <c r="B24" s="19" t="s">
        <v>1748</v>
      </c>
      <c r="C24" s="15" t="s">
        <v>1749</v>
      </c>
      <c r="D24" s="15" t="s">
        <v>452</v>
      </c>
      <c r="E24" s="20">
        <v>287268</v>
      </c>
      <c r="F24" s="21">
        <v>7591.2004999999999</v>
      </c>
      <c r="G24" s="22">
        <v>1.6199999999999999E-2</v>
      </c>
      <c r="H24" s="39"/>
      <c r="I24" s="24"/>
      <c r="J24" s="5"/>
    </row>
    <row r="25" spans="1:10" ht="12.95" customHeight="1">
      <c r="A25" s="18" t="s">
        <v>279</v>
      </c>
      <c r="B25" s="19" t="s">
        <v>280</v>
      </c>
      <c r="C25" s="15" t="s">
        <v>281</v>
      </c>
      <c r="D25" s="15" t="s">
        <v>282</v>
      </c>
      <c r="E25" s="20">
        <v>771991</v>
      </c>
      <c r="F25" s="21">
        <v>7176.8143</v>
      </c>
      <c r="G25" s="22">
        <v>1.5299999999999999E-2</v>
      </c>
      <c r="H25" s="39"/>
      <c r="I25" s="24"/>
      <c r="J25" s="5"/>
    </row>
    <row r="26" spans="1:10" ht="12.95" customHeight="1">
      <c r="A26" s="18" t="s">
        <v>2824</v>
      </c>
      <c r="B26" s="19" t="s">
        <v>2825</v>
      </c>
      <c r="C26" s="15" t="s">
        <v>2826</v>
      </c>
      <c r="D26" s="15" t="s">
        <v>421</v>
      </c>
      <c r="E26" s="20">
        <v>74774</v>
      </c>
      <c r="F26" s="21">
        <v>7162.4144999999999</v>
      </c>
      <c r="G26" s="22">
        <v>1.5299999999999999E-2</v>
      </c>
      <c r="H26" s="39"/>
      <c r="I26" s="24"/>
      <c r="J26" s="5"/>
    </row>
    <row r="27" spans="1:10" ht="12.95" customHeight="1">
      <c r="A27" s="18" t="s">
        <v>418</v>
      </c>
      <c r="B27" s="19" t="s">
        <v>419</v>
      </c>
      <c r="C27" s="15" t="s">
        <v>420</v>
      </c>
      <c r="D27" s="15" t="s">
        <v>421</v>
      </c>
      <c r="E27" s="20">
        <v>88434</v>
      </c>
      <c r="F27" s="21">
        <v>6968.6876000000002</v>
      </c>
      <c r="G27" s="22">
        <v>1.49E-2</v>
      </c>
      <c r="H27" s="39"/>
      <c r="I27" s="24"/>
      <c r="J27" s="5"/>
    </row>
    <row r="28" spans="1:10" ht="12.95" customHeight="1">
      <c r="A28" s="18" t="s">
        <v>1668</v>
      </c>
      <c r="B28" s="19" t="s">
        <v>1669</v>
      </c>
      <c r="C28" s="15" t="s">
        <v>1670</v>
      </c>
      <c r="D28" s="15" t="s">
        <v>452</v>
      </c>
      <c r="E28" s="20">
        <v>288691</v>
      </c>
      <c r="F28" s="21">
        <v>6825.81</v>
      </c>
      <c r="G28" s="22">
        <v>1.46E-2</v>
      </c>
      <c r="H28" s="39"/>
      <c r="I28" s="24"/>
      <c r="J28" s="5"/>
    </row>
    <row r="29" spans="1:10" ht="12.95" customHeight="1">
      <c r="A29" s="18" t="s">
        <v>363</v>
      </c>
      <c r="B29" s="19" t="s">
        <v>364</v>
      </c>
      <c r="C29" s="15" t="s">
        <v>365</v>
      </c>
      <c r="D29" s="15" t="s">
        <v>366</v>
      </c>
      <c r="E29" s="20">
        <v>455897</v>
      </c>
      <c r="F29" s="21">
        <v>6723.3410000000003</v>
      </c>
      <c r="G29" s="22">
        <v>1.44E-2</v>
      </c>
      <c r="H29" s="39"/>
      <c r="I29" s="24"/>
      <c r="J29" s="5"/>
    </row>
    <row r="30" spans="1:10" ht="12.95" customHeight="1">
      <c r="A30" s="18" t="s">
        <v>295</v>
      </c>
      <c r="B30" s="19" t="s">
        <v>296</v>
      </c>
      <c r="C30" s="15" t="s">
        <v>297</v>
      </c>
      <c r="D30" s="15" t="s">
        <v>286</v>
      </c>
      <c r="E30" s="20">
        <v>179463</v>
      </c>
      <c r="F30" s="21">
        <v>6621.9155000000001</v>
      </c>
      <c r="G30" s="22">
        <v>1.41E-2</v>
      </c>
      <c r="H30" s="39"/>
      <c r="I30" s="24"/>
      <c r="J30" s="5"/>
    </row>
    <row r="31" spans="1:10" ht="12.95" customHeight="1">
      <c r="A31" s="18" t="s">
        <v>913</v>
      </c>
      <c r="B31" s="19" t="s">
        <v>914</v>
      </c>
      <c r="C31" s="15" t="s">
        <v>915</v>
      </c>
      <c r="D31" s="15" t="s">
        <v>286</v>
      </c>
      <c r="E31" s="20">
        <v>897175</v>
      </c>
      <c r="F31" s="21">
        <v>6621.1514999999999</v>
      </c>
      <c r="G31" s="22">
        <v>1.41E-2</v>
      </c>
      <c r="H31" s="39"/>
      <c r="I31" s="24"/>
      <c r="J31" s="5"/>
    </row>
    <row r="32" spans="1:10" ht="12.95" customHeight="1">
      <c r="A32" s="18" t="s">
        <v>377</v>
      </c>
      <c r="B32" s="19" t="s">
        <v>378</v>
      </c>
      <c r="C32" s="15" t="s">
        <v>379</v>
      </c>
      <c r="D32" s="15" t="s">
        <v>286</v>
      </c>
      <c r="E32" s="20">
        <v>1615563</v>
      </c>
      <c r="F32" s="21">
        <v>6592.3047999999999</v>
      </c>
      <c r="G32" s="22">
        <v>1.41E-2</v>
      </c>
      <c r="H32" s="39"/>
      <c r="I32" s="24"/>
      <c r="J32" s="5"/>
    </row>
    <row r="33" spans="1:10" ht="12.95" customHeight="1">
      <c r="A33" s="18" t="s">
        <v>470</v>
      </c>
      <c r="B33" s="19" t="s">
        <v>471</v>
      </c>
      <c r="C33" s="15" t="s">
        <v>472</v>
      </c>
      <c r="D33" s="15" t="s">
        <v>309</v>
      </c>
      <c r="E33" s="20">
        <v>163868</v>
      </c>
      <c r="F33" s="21">
        <v>6547.5097999999998</v>
      </c>
      <c r="G33" s="22">
        <v>1.4E-2</v>
      </c>
      <c r="H33" s="39"/>
      <c r="I33" s="24"/>
      <c r="J33" s="5"/>
    </row>
    <row r="34" spans="1:10" ht="12.95" customHeight="1">
      <c r="A34" s="18" t="s">
        <v>1905</v>
      </c>
      <c r="B34" s="19" t="s">
        <v>1906</v>
      </c>
      <c r="C34" s="15" t="s">
        <v>1907</v>
      </c>
      <c r="D34" s="15" t="s">
        <v>267</v>
      </c>
      <c r="E34" s="20">
        <v>3872799</v>
      </c>
      <c r="F34" s="21">
        <v>6539.2210999999998</v>
      </c>
      <c r="G34" s="22">
        <v>1.4E-2</v>
      </c>
      <c r="H34" s="39"/>
      <c r="I34" s="24"/>
      <c r="J34" s="5"/>
    </row>
    <row r="35" spans="1:10" ht="12.95" customHeight="1">
      <c r="A35" s="18" t="s">
        <v>928</v>
      </c>
      <c r="B35" s="19" t="s">
        <v>929</v>
      </c>
      <c r="C35" s="15" t="s">
        <v>930</v>
      </c>
      <c r="D35" s="15" t="s">
        <v>452</v>
      </c>
      <c r="E35" s="20">
        <v>320347</v>
      </c>
      <c r="F35" s="21">
        <v>6103.4111999999996</v>
      </c>
      <c r="G35" s="22">
        <v>1.2999999999999999E-2</v>
      </c>
      <c r="H35" s="39"/>
      <c r="I35" s="24"/>
      <c r="J35" s="5"/>
    </row>
    <row r="36" spans="1:10" ht="12.95" customHeight="1">
      <c r="A36" s="18" t="s">
        <v>283</v>
      </c>
      <c r="B36" s="19" t="s">
        <v>284</v>
      </c>
      <c r="C36" s="15" t="s">
        <v>285</v>
      </c>
      <c r="D36" s="15" t="s">
        <v>286</v>
      </c>
      <c r="E36" s="20">
        <v>905073</v>
      </c>
      <c r="F36" s="21">
        <v>5659.8739999999998</v>
      </c>
      <c r="G36" s="22">
        <v>1.21E-2</v>
      </c>
      <c r="H36" s="39"/>
      <c r="I36" s="24"/>
      <c r="J36" s="5"/>
    </row>
    <row r="37" spans="1:10" ht="12.95" customHeight="1">
      <c r="A37" s="18" t="s">
        <v>1686</v>
      </c>
      <c r="B37" s="19" t="s">
        <v>1687</v>
      </c>
      <c r="C37" s="15" t="s">
        <v>1688</v>
      </c>
      <c r="D37" s="15" t="s">
        <v>370</v>
      </c>
      <c r="E37" s="20">
        <v>654753</v>
      </c>
      <c r="F37" s="21">
        <v>5564.0910000000003</v>
      </c>
      <c r="G37" s="22">
        <v>1.1900000000000001E-2</v>
      </c>
      <c r="H37" s="39"/>
      <c r="I37" s="24"/>
      <c r="J37" s="5"/>
    </row>
    <row r="38" spans="1:10" ht="12.95" customHeight="1">
      <c r="A38" s="18" t="s">
        <v>2553</v>
      </c>
      <c r="B38" s="19" t="s">
        <v>2554</v>
      </c>
      <c r="C38" s="15" t="s">
        <v>2555</v>
      </c>
      <c r="D38" s="15" t="s">
        <v>421</v>
      </c>
      <c r="E38" s="20">
        <v>1000000</v>
      </c>
      <c r="F38" s="21">
        <v>5539.5</v>
      </c>
      <c r="G38" s="22">
        <v>1.18E-2</v>
      </c>
      <c r="H38" s="39"/>
      <c r="I38" s="24"/>
      <c r="J38" s="5"/>
    </row>
    <row r="39" spans="1:10" ht="12.95" customHeight="1">
      <c r="A39" s="18" t="s">
        <v>2827</v>
      </c>
      <c r="B39" s="19" t="s">
        <v>2828</v>
      </c>
      <c r="C39" s="15" t="s">
        <v>2829</v>
      </c>
      <c r="D39" s="15" t="s">
        <v>452</v>
      </c>
      <c r="E39" s="20">
        <v>233059</v>
      </c>
      <c r="F39" s="21">
        <v>5163.3055999999997</v>
      </c>
      <c r="G39" s="22">
        <v>1.0999999999999999E-2</v>
      </c>
      <c r="H39" s="39"/>
      <c r="I39" s="24"/>
      <c r="J39" s="5"/>
    </row>
    <row r="40" spans="1:10" ht="12.95" customHeight="1">
      <c r="A40" s="18" t="s">
        <v>314</v>
      </c>
      <c r="B40" s="19" t="s">
        <v>315</v>
      </c>
      <c r="C40" s="15" t="s">
        <v>316</v>
      </c>
      <c r="D40" s="15" t="s">
        <v>317</v>
      </c>
      <c r="E40" s="20">
        <v>56518</v>
      </c>
      <c r="F40" s="21">
        <v>5068.6189999999997</v>
      </c>
      <c r="G40" s="22">
        <v>1.0800000000000001E-2</v>
      </c>
      <c r="H40" s="39"/>
      <c r="I40" s="24"/>
      <c r="J40" s="5"/>
    </row>
    <row r="41" spans="1:10" ht="12.95" customHeight="1">
      <c r="A41" s="18" t="s">
        <v>1963</v>
      </c>
      <c r="B41" s="19" t="s">
        <v>1964</v>
      </c>
      <c r="C41" s="15" t="s">
        <v>1965</v>
      </c>
      <c r="D41" s="15" t="s">
        <v>267</v>
      </c>
      <c r="E41" s="20">
        <v>971067</v>
      </c>
      <c r="F41" s="21">
        <v>4810.6659</v>
      </c>
      <c r="G41" s="22">
        <v>1.03E-2</v>
      </c>
      <c r="H41" s="39"/>
      <c r="I41" s="24"/>
      <c r="J41" s="5"/>
    </row>
    <row r="42" spans="1:10" ht="12.95" customHeight="1">
      <c r="A42" s="18" t="s">
        <v>302</v>
      </c>
      <c r="B42" s="19" t="s">
        <v>303</v>
      </c>
      <c r="C42" s="15" t="s">
        <v>304</v>
      </c>
      <c r="D42" s="15" t="s">
        <v>305</v>
      </c>
      <c r="E42" s="20">
        <v>1300000</v>
      </c>
      <c r="F42" s="21">
        <v>4721.6000000000004</v>
      </c>
      <c r="G42" s="22">
        <v>1.01E-2</v>
      </c>
      <c r="H42" s="39"/>
      <c r="I42" s="24"/>
      <c r="J42" s="5"/>
    </row>
    <row r="43" spans="1:10" ht="12.95" customHeight="1">
      <c r="A43" s="18" t="s">
        <v>916</v>
      </c>
      <c r="B43" s="19" t="s">
        <v>917</v>
      </c>
      <c r="C43" s="15" t="s">
        <v>918</v>
      </c>
      <c r="D43" s="15" t="s">
        <v>286</v>
      </c>
      <c r="E43" s="20">
        <v>3495365</v>
      </c>
      <c r="F43" s="21">
        <v>4585.9188999999997</v>
      </c>
      <c r="G43" s="22">
        <v>9.7999999999999997E-3</v>
      </c>
      <c r="H43" s="39"/>
      <c r="I43" s="24"/>
      <c r="J43" s="5"/>
    </row>
    <row r="44" spans="1:10" ht="12.95" customHeight="1">
      <c r="A44" s="18" t="s">
        <v>2574</v>
      </c>
      <c r="B44" s="19" t="s">
        <v>2575</v>
      </c>
      <c r="C44" s="15" t="s">
        <v>2576</v>
      </c>
      <c r="D44" s="15" t="s">
        <v>349</v>
      </c>
      <c r="E44" s="20">
        <v>327945</v>
      </c>
      <c r="F44" s="21">
        <v>4526.4609</v>
      </c>
      <c r="G44" s="22">
        <v>9.7000000000000003E-3</v>
      </c>
      <c r="H44" s="39"/>
      <c r="I44" s="24"/>
      <c r="J44" s="5"/>
    </row>
    <row r="45" spans="1:10" ht="12.95" customHeight="1">
      <c r="A45" s="18" t="s">
        <v>318</v>
      </c>
      <c r="B45" s="19" t="s">
        <v>319</v>
      </c>
      <c r="C45" s="15" t="s">
        <v>320</v>
      </c>
      <c r="D45" s="15" t="s">
        <v>267</v>
      </c>
      <c r="E45" s="20">
        <v>725976</v>
      </c>
      <c r="F45" s="21">
        <v>4409.2151999999996</v>
      </c>
      <c r="G45" s="22">
        <v>9.4000000000000004E-3</v>
      </c>
      <c r="H45" s="39"/>
      <c r="I45" s="24"/>
      <c r="J45" s="5"/>
    </row>
    <row r="46" spans="1:10" ht="12.95" customHeight="1">
      <c r="A46" s="18" t="s">
        <v>2830</v>
      </c>
      <c r="B46" s="19" t="s">
        <v>2831</v>
      </c>
      <c r="C46" s="15" t="s">
        <v>2832</v>
      </c>
      <c r="D46" s="15" t="s">
        <v>309</v>
      </c>
      <c r="E46" s="20">
        <v>309352</v>
      </c>
      <c r="F46" s="21">
        <v>4399.9134999999997</v>
      </c>
      <c r="G46" s="22">
        <v>9.4000000000000004E-3</v>
      </c>
      <c r="H46" s="39"/>
      <c r="I46" s="24"/>
      <c r="J46" s="5"/>
    </row>
    <row r="47" spans="1:10" ht="12.95" customHeight="1">
      <c r="A47" s="18" t="s">
        <v>852</v>
      </c>
      <c r="B47" s="19" t="s">
        <v>853</v>
      </c>
      <c r="C47" s="15" t="s">
        <v>854</v>
      </c>
      <c r="D47" s="15" t="s">
        <v>855</v>
      </c>
      <c r="E47" s="20">
        <v>263377</v>
      </c>
      <c r="F47" s="21">
        <v>3896.5309999999999</v>
      </c>
      <c r="G47" s="22">
        <v>8.3000000000000001E-3</v>
      </c>
      <c r="H47" s="39"/>
      <c r="I47" s="24"/>
      <c r="J47" s="5"/>
    </row>
    <row r="48" spans="1:10" ht="12.95" customHeight="1">
      <c r="A48" s="18" t="s">
        <v>877</v>
      </c>
      <c r="B48" s="19" t="s">
        <v>878</v>
      </c>
      <c r="C48" s="15" t="s">
        <v>879</v>
      </c>
      <c r="D48" s="15" t="s">
        <v>880</v>
      </c>
      <c r="E48" s="20">
        <v>300000</v>
      </c>
      <c r="F48" s="21">
        <v>3658.5</v>
      </c>
      <c r="G48" s="22">
        <v>7.7999999999999996E-3</v>
      </c>
      <c r="H48" s="39"/>
      <c r="I48" s="24"/>
      <c r="J48" s="5"/>
    </row>
    <row r="49" spans="1:10" ht="12.95" customHeight="1">
      <c r="A49" s="18" t="s">
        <v>1689</v>
      </c>
      <c r="B49" s="19" t="s">
        <v>1690</v>
      </c>
      <c r="C49" s="15" t="s">
        <v>1691</v>
      </c>
      <c r="D49" s="15" t="s">
        <v>294</v>
      </c>
      <c r="E49" s="20">
        <v>176874</v>
      </c>
      <c r="F49" s="21">
        <v>3643.6044000000002</v>
      </c>
      <c r="G49" s="22">
        <v>7.7999999999999996E-3</v>
      </c>
      <c r="H49" s="39"/>
      <c r="I49" s="24"/>
      <c r="J49" s="5"/>
    </row>
    <row r="50" spans="1:10" ht="12.95" customHeight="1">
      <c r="A50" s="18" t="s">
        <v>1683</v>
      </c>
      <c r="B50" s="19" t="s">
        <v>1684</v>
      </c>
      <c r="C50" s="15" t="s">
        <v>1685</v>
      </c>
      <c r="D50" s="15" t="s">
        <v>366</v>
      </c>
      <c r="E50" s="20">
        <v>42502</v>
      </c>
      <c r="F50" s="21">
        <v>3545.4106000000002</v>
      </c>
      <c r="G50" s="22">
        <v>7.6E-3</v>
      </c>
      <c r="H50" s="39"/>
      <c r="I50" s="24"/>
      <c r="J50" s="5"/>
    </row>
    <row r="51" spans="1:10" ht="12.95" customHeight="1">
      <c r="A51" s="18" t="s">
        <v>1981</v>
      </c>
      <c r="B51" s="19" t="s">
        <v>1982</v>
      </c>
      <c r="C51" s="15" t="s">
        <v>1983</v>
      </c>
      <c r="D51" s="15" t="s">
        <v>286</v>
      </c>
      <c r="E51" s="20">
        <v>274462</v>
      </c>
      <c r="F51" s="21">
        <v>3488.9609</v>
      </c>
      <c r="G51" s="22">
        <v>7.4000000000000003E-3</v>
      </c>
      <c r="H51" s="39"/>
      <c r="I51" s="24"/>
      <c r="J51" s="5"/>
    </row>
    <row r="52" spans="1:10" ht="12.95" customHeight="1">
      <c r="A52" s="18" t="s">
        <v>897</v>
      </c>
      <c r="B52" s="19" t="s">
        <v>898</v>
      </c>
      <c r="C52" s="15" t="s">
        <v>899</v>
      </c>
      <c r="D52" s="15" t="s">
        <v>900</v>
      </c>
      <c r="E52" s="20">
        <v>91520</v>
      </c>
      <c r="F52" s="21">
        <v>3344.2323000000001</v>
      </c>
      <c r="G52" s="22">
        <v>7.1000000000000004E-3</v>
      </c>
      <c r="H52" s="39"/>
      <c r="I52" s="24"/>
      <c r="J52" s="5"/>
    </row>
    <row r="53" spans="1:10" ht="12.95" customHeight="1">
      <c r="A53" s="18" t="s">
        <v>907</v>
      </c>
      <c r="B53" s="19" t="s">
        <v>908</v>
      </c>
      <c r="C53" s="15" t="s">
        <v>909</v>
      </c>
      <c r="D53" s="15" t="s">
        <v>286</v>
      </c>
      <c r="E53" s="20">
        <v>315309</v>
      </c>
      <c r="F53" s="21">
        <v>3262.1869000000002</v>
      </c>
      <c r="G53" s="22">
        <v>7.0000000000000001E-3</v>
      </c>
      <c r="H53" s="39"/>
      <c r="I53" s="24"/>
      <c r="J53" s="5"/>
    </row>
    <row r="54" spans="1:10" ht="12.95" customHeight="1">
      <c r="A54" s="18" t="s">
        <v>2271</v>
      </c>
      <c r="B54" s="19" t="s">
        <v>2272</v>
      </c>
      <c r="C54" s="15" t="s">
        <v>2273</v>
      </c>
      <c r="D54" s="15" t="s">
        <v>309</v>
      </c>
      <c r="E54" s="20">
        <v>195230</v>
      </c>
      <c r="F54" s="21">
        <v>3229.2017999999998</v>
      </c>
      <c r="G54" s="22">
        <v>6.8999999999999999E-3</v>
      </c>
      <c r="H54" s="39"/>
      <c r="I54" s="24"/>
      <c r="J54" s="5"/>
    </row>
    <row r="55" spans="1:10" ht="12.95" customHeight="1">
      <c r="A55" s="18" t="s">
        <v>435</v>
      </c>
      <c r="B55" s="19" t="s">
        <v>436</v>
      </c>
      <c r="C55" s="15" t="s">
        <v>437</v>
      </c>
      <c r="D55" s="15" t="s">
        <v>438</v>
      </c>
      <c r="E55" s="20">
        <v>654415</v>
      </c>
      <c r="F55" s="21">
        <v>2973.0073000000002</v>
      </c>
      <c r="G55" s="22">
        <v>6.3E-3</v>
      </c>
      <c r="H55" s="39"/>
      <c r="I55" s="24"/>
      <c r="J55" s="5"/>
    </row>
    <row r="56" spans="1:10" ht="12.95" customHeight="1">
      <c r="A56" s="18" t="s">
        <v>1671</v>
      </c>
      <c r="B56" s="19" t="s">
        <v>1672</v>
      </c>
      <c r="C56" s="15" t="s">
        <v>1673</v>
      </c>
      <c r="D56" s="15" t="s">
        <v>290</v>
      </c>
      <c r="E56" s="20">
        <v>142653</v>
      </c>
      <c r="F56" s="21">
        <v>2821.0344</v>
      </c>
      <c r="G56" s="22">
        <v>6.0000000000000001E-3</v>
      </c>
      <c r="H56" s="39"/>
      <c r="I56" s="24"/>
      <c r="J56" s="5"/>
    </row>
    <row r="57" spans="1:10" ht="12.95" customHeight="1">
      <c r="A57" s="18" t="s">
        <v>367</v>
      </c>
      <c r="B57" s="19" t="s">
        <v>368</v>
      </c>
      <c r="C57" s="15" t="s">
        <v>369</v>
      </c>
      <c r="D57" s="15" t="s">
        <v>370</v>
      </c>
      <c r="E57" s="20">
        <v>95502</v>
      </c>
      <c r="F57" s="21">
        <v>2544.6507999999999</v>
      </c>
      <c r="G57" s="22">
        <v>5.4000000000000003E-3</v>
      </c>
      <c r="H57" s="39"/>
      <c r="I57" s="24"/>
      <c r="J57" s="5"/>
    </row>
    <row r="58" spans="1:10" ht="12.95" customHeight="1">
      <c r="A58" s="18" t="s">
        <v>306</v>
      </c>
      <c r="B58" s="19" t="s">
        <v>307</v>
      </c>
      <c r="C58" s="15" t="s">
        <v>308</v>
      </c>
      <c r="D58" s="15" t="s">
        <v>309</v>
      </c>
      <c r="E58" s="20">
        <v>390622</v>
      </c>
      <c r="F58" s="21">
        <v>2540.0196000000001</v>
      </c>
      <c r="G58" s="22">
        <v>5.4000000000000003E-3</v>
      </c>
      <c r="H58" s="39"/>
      <c r="I58" s="24"/>
      <c r="J58" s="5"/>
    </row>
    <row r="59" spans="1:10" ht="12.95" customHeight="1">
      <c r="A59" s="18" t="s">
        <v>2368</v>
      </c>
      <c r="B59" s="19" t="s">
        <v>2369</v>
      </c>
      <c r="C59" s="15" t="s">
        <v>2370</v>
      </c>
      <c r="D59" s="15" t="s">
        <v>305</v>
      </c>
      <c r="E59" s="20">
        <v>156346</v>
      </c>
      <c r="F59" s="21">
        <v>2346.9097999999999</v>
      </c>
      <c r="G59" s="22">
        <v>5.0000000000000001E-3</v>
      </c>
      <c r="H59" s="39"/>
      <c r="I59" s="24"/>
      <c r="J59" s="5"/>
    </row>
    <row r="60" spans="1:10" ht="12.95" customHeight="1">
      <c r="A60" s="18" t="s">
        <v>449</v>
      </c>
      <c r="B60" s="19" t="s">
        <v>450</v>
      </c>
      <c r="C60" s="15" t="s">
        <v>451</v>
      </c>
      <c r="D60" s="15" t="s">
        <v>452</v>
      </c>
      <c r="E60" s="20">
        <v>56757</v>
      </c>
      <c r="F60" s="21">
        <v>2271.6421999999998</v>
      </c>
      <c r="G60" s="22">
        <v>4.8999999999999998E-3</v>
      </c>
      <c r="H60" s="39"/>
      <c r="I60" s="24"/>
      <c r="J60" s="5"/>
    </row>
    <row r="61" spans="1:10" ht="12.95" customHeight="1">
      <c r="A61" s="18" t="s">
        <v>480</v>
      </c>
      <c r="B61" s="19" t="s">
        <v>481</v>
      </c>
      <c r="C61" s="15" t="s">
        <v>482</v>
      </c>
      <c r="D61" s="15" t="s">
        <v>483</v>
      </c>
      <c r="E61" s="20">
        <v>256193</v>
      </c>
      <c r="F61" s="21">
        <v>2152.7898</v>
      </c>
      <c r="G61" s="22">
        <v>4.5999999999999999E-3</v>
      </c>
      <c r="H61" s="39"/>
      <c r="I61" s="24"/>
      <c r="J61" s="5"/>
    </row>
    <row r="62" spans="1:10" ht="12.95" customHeight="1">
      <c r="A62" s="18" t="s">
        <v>336</v>
      </c>
      <c r="B62" s="19" t="s">
        <v>337</v>
      </c>
      <c r="C62" s="15" t="s">
        <v>338</v>
      </c>
      <c r="D62" s="15" t="s">
        <v>339</v>
      </c>
      <c r="E62" s="20">
        <v>20000</v>
      </c>
      <c r="F62" s="21">
        <v>1994.37</v>
      </c>
      <c r="G62" s="22">
        <v>4.3E-3</v>
      </c>
      <c r="H62" s="39"/>
      <c r="I62" s="24"/>
      <c r="J62" s="5"/>
    </row>
    <row r="63" spans="1:10" ht="12.95" customHeight="1">
      <c r="A63" s="18" t="s">
        <v>2654</v>
      </c>
      <c r="B63" s="19" t="s">
        <v>2655</v>
      </c>
      <c r="C63" s="15" t="s">
        <v>2656</v>
      </c>
      <c r="D63" s="15" t="s">
        <v>452</v>
      </c>
      <c r="E63" s="20">
        <v>120795</v>
      </c>
      <c r="F63" s="21">
        <v>1988.1649</v>
      </c>
      <c r="G63" s="22">
        <v>4.1999999999999997E-3</v>
      </c>
      <c r="H63" s="39"/>
      <c r="I63" s="24"/>
      <c r="J63" s="5"/>
    </row>
    <row r="64" spans="1:10" ht="12.95" customHeight="1">
      <c r="A64" s="18" t="s">
        <v>2833</v>
      </c>
      <c r="B64" s="19" t="s">
        <v>2834</v>
      </c>
      <c r="C64" s="15" t="s">
        <v>2835</v>
      </c>
      <c r="D64" s="15" t="s">
        <v>421</v>
      </c>
      <c r="E64" s="20">
        <v>369392</v>
      </c>
      <c r="F64" s="21">
        <v>1985.6667</v>
      </c>
      <c r="G64" s="22">
        <v>4.1999999999999997E-3</v>
      </c>
      <c r="H64" s="39"/>
      <c r="I64" s="24"/>
      <c r="J64" s="5"/>
    </row>
    <row r="65" spans="1:10" ht="12.95" customHeight="1">
      <c r="A65" s="18" t="s">
        <v>901</v>
      </c>
      <c r="B65" s="19" t="s">
        <v>902</v>
      </c>
      <c r="C65" s="15" t="s">
        <v>903</v>
      </c>
      <c r="D65" s="15" t="s">
        <v>483</v>
      </c>
      <c r="E65" s="20">
        <v>441835</v>
      </c>
      <c r="F65" s="21">
        <v>1937.6674</v>
      </c>
      <c r="G65" s="22">
        <v>4.1000000000000003E-3</v>
      </c>
      <c r="H65" s="39"/>
      <c r="I65" s="24"/>
      <c r="J65" s="5"/>
    </row>
    <row r="66" spans="1:10" ht="12.95" customHeight="1">
      <c r="A66" s="18" t="s">
        <v>2836</v>
      </c>
      <c r="B66" s="19" t="s">
        <v>2837</v>
      </c>
      <c r="C66" s="15" t="s">
        <v>2838</v>
      </c>
      <c r="D66" s="15" t="s">
        <v>309</v>
      </c>
      <c r="E66" s="20">
        <v>198459</v>
      </c>
      <c r="F66" s="21">
        <v>1869.6822</v>
      </c>
      <c r="G66" s="22">
        <v>4.0000000000000001E-3</v>
      </c>
      <c r="H66" s="39"/>
      <c r="I66" s="24"/>
      <c r="J66" s="5"/>
    </row>
    <row r="67" spans="1:10" ht="12.95" customHeight="1">
      <c r="A67" s="18" t="s">
        <v>1889</v>
      </c>
      <c r="B67" s="19" t="s">
        <v>1890</v>
      </c>
      <c r="C67" s="15" t="s">
        <v>1891</v>
      </c>
      <c r="D67" s="15" t="s">
        <v>349</v>
      </c>
      <c r="E67" s="20">
        <v>70000</v>
      </c>
      <c r="F67" s="21">
        <v>1853.32</v>
      </c>
      <c r="G67" s="22">
        <v>4.0000000000000001E-3</v>
      </c>
      <c r="H67" s="39"/>
      <c r="I67" s="24"/>
      <c r="J67" s="5"/>
    </row>
    <row r="68" spans="1:10" ht="12.95" customHeight="1">
      <c r="A68" s="18" t="s">
        <v>2839</v>
      </c>
      <c r="B68" s="19" t="s">
        <v>2840</v>
      </c>
      <c r="C68" s="15" t="s">
        <v>2841</v>
      </c>
      <c r="D68" s="15" t="s">
        <v>452</v>
      </c>
      <c r="E68" s="20">
        <v>268800</v>
      </c>
      <c r="F68" s="21">
        <v>1775.2896000000001</v>
      </c>
      <c r="G68" s="22">
        <v>3.8E-3</v>
      </c>
      <c r="H68" s="39"/>
      <c r="I68" s="24"/>
      <c r="J68" s="5"/>
    </row>
    <row r="69" spans="1:10" ht="12.95" customHeight="1">
      <c r="A69" s="18" t="s">
        <v>2842</v>
      </c>
      <c r="B69" s="19" t="s">
        <v>2843</v>
      </c>
      <c r="C69" s="15" t="s">
        <v>2844</v>
      </c>
      <c r="D69" s="15" t="s">
        <v>483</v>
      </c>
      <c r="E69" s="20">
        <v>137327</v>
      </c>
      <c r="F69" s="21">
        <v>1694.8212000000001</v>
      </c>
      <c r="G69" s="22">
        <v>3.5999999999999999E-3</v>
      </c>
      <c r="H69" s="39"/>
      <c r="I69" s="24"/>
      <c r="J69" s="5"/>
    </row>
    <row r="70" spans="1:10" ht="12.95" customHeight="1">
      <c r="A70" s="18" t="s">
        <v>2845</v>
      </c>
      <c r="B70" s="19" t="s">
        <v>2846</v>
      </c>
      <c r="C70" s="15" t="s">
        <v>2847</v>
      </c>
      <c r="D70" s="15" t="s">
        <v>339</v>
      </c>
      <c r="E70" s="20">
        <v>40000</v>
      </c>
      <c r="F70" s="21">
        <v>1599.8</v>
      </c>
      <c r="G70" s="22">
        <v>3.3999999999999998E-3</v>
      </c>
      <c r="H70" s="39"/>
      <c r="I70" s="24"/>
      <c r="J70" s="5"/>
    </row>
    <row r="71" spans="1:10" ht="12.95" customHeight="1">
      <c r="A71" s="18" t="s">
        <v>977</v>
      </c>
      <c r="B71" s="19" t="s">
        <v>978</v>
      </c>
      <c r="C71" s="15" t="s">
        <v>979</v>
      </c>
      <c r="D71" s="15" t="s">
        <v>370</v>
      </c>
      <c r="E71" s="20">
        <v>137309</v>
      </c>
      <c r="F71" s="21">
        <v>1452.5233000000001</v>
      </c>
      <c r="G71" s="22">
        <v>3.0999999999999999E-3</v>
      </c>
      <c r="H71" s="39"/>
      <c r="I71" s="24"/>
      <c r="J71" s="5"/>
    </row>
    <row r="72" spans="1:10" ht="12.95" customHeight="1">
      <c r="A72" s="18" t="s">
        <v>2848</v>
      </c>
      <c r="B72" s="19" t="s">
        <v>2849</v>
      </c>
      <c r="C72" s="15" t="s">
        <v>2850</v>
      </c>
      <c r="D72" s="15" t="s">
        <v>286</v>
      </c>
      <c r="E72" s="20">
        <v>75085</v>
      </c>
      <c r="F72" s="21">
        <v>1413.325</v>
      </c>
      <c r="G72" s="22">
        <v>3.0000000000000001E-3</v>
      </c>
      <c r="H72" s="39"/>
      <c r="I72" s="24"/>
      <c r="J72" s="5"/>
    </row>
    <row r="73" spans="1:10" ht="12.95" customHeight="1">
      <c r="A73" s="18" t="s">
        <v>2335</v>
      </c>
      <c r="B73" s="19" t="s">
        <v>2336</v>
      </c>
      <c r="C73" s="15" t="s">
        <v>2337</v>
      </c>
      <c r="D73" s="15" t="s">
        <v>286</v>
      </c>
      <c r="E73" s="20">
        <v>30000</v>
      </c>
      <c r="F73" s="21">
        <v>1327.92</v>
      </c>
      <c r="G73" s="22">
        <v>2.8E-3</v>
      </c>
      <c r="H73" s="39"/>
      <c r="I73" s="24"/>
      <c r="J73" s="5"/>
    </row>
    <row r="74" spans="1:10" ht="12.95" customHeight="1">
      <c r="A74" s="18" t="s">
        <v>2580</v>
      </c>
      <c r="B74" s="19" t="s">
        <v>2581</v>
      </c>
      <c r="C74" s="15" t="s">
        <v>2582</v>
      </c>
      <c r="D74" s="15" t="s">
        <v>309</v>
      </c>
      <c r="E74" s="20">
        <v>39259</v>
      </c>
      <c r="F74" s="21">
        <v>834.90150000000006</v>
      </c>
      <c r="G74" s="22">
        <v>1.8E-3</v>
      </c>
      <c r="H74" s="39"/>
      <c r="I74" s="24"/>
      <c r="J74" s="5"/>
    </row>
    <row r="75" spans="1:10" ht="12.95" customHeight="1">
      <c r="A75" s="18" t="s">
        <v>2383</v>
      </c>
      <c r="B75" s="19" t="s">
        <v>2384</v>
      </c>
      <c r="C75" s="15" t="s">
        <v>2385</v>
      </c>
      <c r="D75" s="15" t="s">
        <v>483</v>
      </c>
      <c r="E75" s="20">
        <v>33450</v>
      </c>
      <c r="F75" s="21">
        <v>460.00439999999998</v>
      </c>
      <c r="G75" s="22">
        <v>1E-3</v>
      </c>
      <c r="H75" s="39"/>
      <c r="I75" s="24"/>
      <c r="J75" s="5"/>
    </row>
    <row r="76" spans="1:10" ht="12.95" customHeight="1">
      <c r="A76" s="5"/>
      <c r="B76" s="14" t="s">
        <v>168</v>
      </c>
      <c r="C76" s="15"/>
      <c r="D76" s="15"/>
      <c r="E76" s="15"/>
      <c r="F76" s="25">
        <v>445326.01020000002</v>
      </c>
      <c r="G76" s="26">
        <v>0.95089999999999997</v>
      </c>
      <c r="H76" s="27"/>
      <c r="I76" s="28"/>
      <c r="J76" s="5"/>
    </row>
    <row r="77" spans="1:10" ht="12.95" customHeight="1">
      <c r="A77" s="5"/>
      <c r="B77" s="29" t="s">
        <v>489</v>
      </c>
      <c r="C77" s="2"/>
      <c r="D77" s="2"/>
      <c r="E77" s="2"/>
      <c r="F77" s="27" t="s">
        <v>170</v>
      </c>
      <c r="G77" s="27" t="s">
        <v>170</v>
      </c>
      <c r="H77" s="27"/>
      <c r="I77" s="28"/>
      <c r="J77" s="5"/>
    </row>
    <row r="78" spans="1:10" ht="12.95" customHeight="1">
      <c r="A78" s="5"/>
      <c r="B78" s="29" t="s">
        <v>168</v>
      </c>
      <c r="C78" s="2"/>
      <c r="D78" s="2"/>
      <c r="E78" s="2"/>
      <c r="F78" s="27" t="s">
        <v>170</v>
      </c>
      <c r="G78" s="27" t="s">
        <v>170</v>
      </c>
      <c r="H78" s="27"/>
      <c r="I78" s="28"/>
      <c r="J78" s="5"/>
    </row>
    <row r="79" spans="1:10" ht="12.95" customHeight="1">
      <c r="A79" s="5"/>
      <c r="B79" s="29" t="s">
        <v>171</v>
      </c>
      <c r="C79" s="30"/>
      <c r="D79" s="2"/>
      <c r="E79" s="30"/>
      <c r="F79" s="25">
        <v>445326.01020000002</v>
      </c>
      <c r="G79" s="26">
        <v>0.95089999999999997</v>
      </c>
      <c r="H79" s="27"/>
      <c r="I79" s="28"/>
      <c r="J79" s="5"/>
    </row>
    <row r="80" spans="1:10" ht="12.95" customHeight="1">
      <c r="A80" s="5"/>
      <c r="B80" s="14" t="s">
        <v>172</v>
      </c>
      <c r="C80" s="15"/>
      <c r="D80" s="15"/>
      <c r="E80" s="15"/>
      <c r="F80" s="15"/>
      <c r="G80" s="15"/>
      <c r="H80" s="16"/>
      <c r="I80" s="17"/>
      <c r="J80" s="5"/>
    </row>
    <row r="81" spans="1:11" ht="12.95" customHeight="1">
      <c r="A81" s="18" t="s">
        <v>173</v>
      </c>
      <c r="B81" s="19" t="s">
        <v>174</v>
      </c>
      <c r="C81" s="15"/>
      <c r="D81" s="15"/>
      <c r="E81" s="20"/>
      <c r="F81" s="21">
        <v>18093.303500000002</v>
      </c>
      <c r="G81" s="22">
        <v>3.8600000000000002E-2</v>
      </c>
      <c r="H81" s="23">
        <v>6.6500477220280393E-2</v>
      </c>
      <c r="I81" s="24"/>
      <c r="J81" s="5"/>
    </row>
    <row r="82" spans="1:11" ht="12.95" customHeight="1">
      <c r="A82" s="5"/>
      <c r="B82" s="14" t="s">
        <v>168</v>
      </c>
      <c r="C82" s="15"/>
      <c r="D82" s="15"/>
      <c r="E82" s="15"/>
      <c r="F82" s="25">
        <v>18093.303500000002</v>
      </c>
      <c r="G82" s="26">
        <v>3.8600000000000002E-2</v>
      </c>
      <c r="H82" s="27"/>
      <c r="I82" s="28"/>
      <c r="J82" s="5"/>
    </row>
    <row r="83" spans="1:11" ht="12.95" customHeight="1">
      <c r="A83" s="5"/>
      <c r="B83" s="29" t="s">
        <v>171</v>
      </c>
      <c r="C83" s="30"/>
      <c r="D83" s="2"/>
      <c r="E83" s="30"/>
      <c r="F83" s="25">
        <v>18093.303500000002</v>
      </c>
      <c r="G83" s="26">
        <v>3.8600000000000002E-2</v>
      </c>
      <c r="H83" s="27"/>
      <c r="I83" s="28"/>
      <c r="J83" s="5"/>
    </row>
    <row r="84" spans="1:11" ht="12.95" customHeight="1">
      <c r="A84" s="5"/>
      <c r="B84" s="29" t="s">
        <v>175</v>
      </c>
      <c r="C84" s="15"/>
      <c r="D84" s="2"/>
      <c r="E84" s="15"/>
      <c r="F84" s="31">
        <v>4905.3463000000002</v>
      </c>
      <c r="G84" s="26">
        <v>1.0500000000000001E-2</v>
      </c>
      <c r="H84" s="27"/>
      <c r="I84" s="28"/>
      <c r="J84" s="5"/>
      <c r="K84" s="44"/>
    </row>
    <row r="85" spans="1:11" ht="12.95" customHeight="1">
      <c r="A85" s="5"/>
      <c r="B85" s="32" t="s">
        <v>176</v>
      </c>
      <c r="C85" s="33"/>
      <c r="D85" s="33"/>
      <c r="E85" s="33"/>
      <c r="F85" s="34">
        <v>468324.66</v>
      </c>
      <c r="G85" s="35">
        <v>1</v>
      </c>
      <c r="H85" s="36"/>
      <c r="I85" s="37"/>
      <c r="J85" s="5"/>
    </row>
    <row r="86" spans="1:11" ht="12.95" customHeight="1">
      <c r="A86" s="5"/>
      <c r="B86" s="7"/>
      <c r="C86" s="5"/>
      <c r="D86" s="5"/>
      <c r="E86" s="5"/>
      <c r="F86" s="5"/>
      <c r="G86" s="5"/>
      <c r="H86" s="5"/>
      <c r="I86" s="5"/>
      <c r="J86" s="5"/>
    </row>
    <row r="87" spans="1:11" ht="12.95" customHeight="1">
      <c r="A87" s="5"/>
      <c r="B87" s="4" t="s">
        <v>177</v>
      </c>
      <c r="C87" s="5"/>
      <c r="D87" s="5"/>
      <c r="E87" s="5"/>
      <c r="F87" s="5"/>
      <c r="G87" s="5"/>
      <c r="H87" s="5"/>
      <c r="I87" s="5"/>
      <c r="J87" s="5"/>
    </row>
    <row r="88" spans="1:11" ht="12.95" customHeight="1">
      <c r="A88" s="5"/>
      <c r="B88" s="4" t="s">
        <v>178</v>
      </c>
      <c r="C88" s="5"/>
      <c r="D88" s="5"/>
      <c r="E88" s="5"/>
      <c r="F88" s="5"/>
      <c r="G88" s="5"/>
      <c r="H88" s="5"/>
      <c r="I88" s="5"/>
      <c r="J88" s="5"/>
    </row>
    <row r="89" spans="1:11" ht="26.1" customHeight="1">
      <c r="A89" s="5"/>
      <c r="B89" s="64" t="s">
        <v>179</v>
      </c>
      <c r="C89" s="64"/>
      <c r="D89" s="64"/>
      <c r="E89" s="64"/>
      <c r="F89" s="64"/>
      <c r="G89" s="64"/>
      <c r="H89" s="64"/>
      <c r="I89" s="64"/>
      <c r="J89" s="5"/>
    </row>
    <row r="90" spans="1:11" ht="12.95" customHeight="1">
      <c r="A90" s="5"/>
      <c r="B90" s="64"/>
      <c r="C90" s="64"/>
      <c r="D90" s="64"/>
      <c r="E90" s="64"/>
      <c r="F90" s="64"/>
      <c r="G90" s="64"/>
      <c r="H90" s="64"/>
      <c r="I90" s="64"/>
      <c r="J90" s="5"/>
    </row>
    <row r="91" spans="1:11" ht="12.95" customHeight="1">
      <c r="A91" s="5"/>
      <c r="B91" s="4"/>
      <c r="C91" s="4"/>
      <c r="D91" s="4"/>
      <c r="E91" s="4"/>
      <c r="F91" s="4"/>
      <c r="G91" s="4"/>
      <c r="H91" s="4"/>
      <c r="I91" s="4"/>
      <c r="J91" s="5"/>
    </row>
    <row r="92" spans="1:11" ht="12.95" customHeight="1">
      <c r="A92" s="5"/>
      <c r="B92" s="4"/>
      <c r="C92" s="4"/>
      <c r="D92" s="4"/>
      <c r="E92" s="4"/>
      <c r="F92" s="4"/>
      <c r="G92" s="4"/>
      <c r="H92" s="4"/>
      <c r="I92" s="4"/>
      <c r="J92" s="5"/>
    </row>
    <row r="93" spans="1:11" ht="12.95" customHeight="1">
      <c r="A93" s="5"/>
      <c r="B93" s="64"/>
      <c r="C93" s="64"/>
      <c r="D93" s="64"/>
      <c r="E93" s="64"/>
      <c r="F93" s="64"/>
      <c r="G93" s="64"/>
      <c r="H93" s="64"/>
      <c r="I93" s="64"/>
      <c r="J93" s="5"/>
    </row>
    <row r="94" spans="1:11" ht="12.95" customHeight="1">
      <c r="A94" s="5"/>
      <c r="B94" s="5"/>
      <c r="C94" s="65" t="s">
        <v>2851</v>
      </c>
      <c r="D94" s="65"/>
      <c r="E94" s="65"/>
      <c r="F94" s="65"/>
      <c r="G94" s="5"/>
      <c r="H94" s="5"/>
      <c r="I94" s="5"/>
      <c r="J94" s="5"/>
    </row>
    <row r="95" spans="1:11" ht="12.95" customHeight="1">
      <c r="A95" s="5"/>
      <c r="B95" s="38" t="s">
        <v>181</v>
      </c>
      <c r="C95" s="65" t="s">
        <v>182</v>
      </c>
      <c r="D95" s="65"/>
      <c r="E95" s="65"/>
      <c r="F95" s="65"/>
      <c r="G95" s="5"/>
      <c r="H95" s="5"/>
      <c r="I95" s="5"/>
      <c r="J95" s="5"/>
    </row>
    <row r="96" spans="1:11" ht="120.95" customHeight="1">
      <c r="A96" s="5"/>
      <c r="B96" s="5"/>
      <c r="C96" s="63"/>
      <c r="D96" s="63"/>
      <c r="E96" s="5"/>
      <c r="F96" s="5"/>
      <c r="G96" s="5"/>
      <c r="H96" s="5"/>
      <c r="I96" s="5"/>
      <c r="J96" s="5"/>
    </row>
  </sheetData>
  <mergeCells count="6">
    <mergeCell ref="C96:D96"/>
    <mergeCell ref="B89:I89"/>
    <mergeCell ref="B90:I90"/>
    <mergeCell ref="B93:I93"/>
    <mergeCell ref="C94:F94"/>
    <mergeCell ref="C95:F95"/>
  </mergeCells>
  <hyperlinks>
    <hyperlink ref="A1" location="AxisIndiaManufacturingFund" display="AXISIMF" xr:uid="{00000000-0004-0000-2300-000000000000}"/>
    <hyperlink ref="B1" location="AxisIndiaManufacturingFund" display="Axis India Manufacturing Fund" xr:uid="{00000000-0004-0000-2300-000001000000}"/>
  </hyperlinks>
  <pageMargins left="0" right="0" top="0" bottom="0" header="0" footer="0"/>
  <pageSetup orientation="landscape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6">
    <outlinePr summaryBelow="0"/>
  </sheetPr>
  <dimension ref="A1:K74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74</v>
      </c>
      <c r="B1" s="4" t="s">
        <v>75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1008</v>
      </c>
      <c r="B7" s="19" t="s">
        <v>1009</v>
      </c>
      <c r="C7" s="15" t="s">
        <v>1010</v>
      </c>
      <c r="D7" s="15" t="s">
        <v>164</v>
      </c>
      <c r="E7" s="20">
        <v>5050000</v>
      </c>
      <c r="F7" s="21">
        <v>5063.4733999999999</v>
      </c>
      <c r="G7" s="22">
        <v>0.1099</v>
      </c>
      <c r="H7" s="23">
        <v>7.3460999999999999E-2</v>
      </c>
      <c r="I7" s="24"/>
      <c r="J7" s="5"/>
    </row>
    <row r="8" spans="1:10" ht="12.95" customHeight="1">
      <c r="A8" s="18" t="s">
        <v>2697</v>
      </c>
      <c r="B8" s="19" t="s">
        <v>2698</v>
      </c>
      <c r="C8" s="15" t="s">
        <v>2699</v>
      </c>
      <c r="D8" s="15" t="s">
        <v>1191</v>
      </c>
      <c r="E8" s="20">
        <v>2700</v>
      </c>
      <c r="F8" s="21">
        <v>2691.9971999999998</v>
      </c>
      <c r="G8" s="22">
        <v>5.8500000000000003E-2</v>
      </c>
      <c r="H8" s="23">
        <v>8.3000000000000004E-2</v>
      </c>
      <c r="I8" s="24"/>
      <c r="J8" s="5"/>
    </row>
    <row r="9" spans="1:10" ht="12.95" customHeight="1">
      <c r="A9" s="18" t="s">
        <v>2680</v>
      </c>
      <c r="B9" s="19" t="s">
        <v>2681</v>
      </c>
      <c r="C9" s="15" t="s">
        <v>2682</v>
      </c>
      <c r="D9" s="15" t="s">
        <v>1832</v>
      </c>
      <c r="E9" s="20">
        <v>2400</v>
      </c>
      <c r="F9" s="21">
        <v>2400.192</v>
      </c>
      <c r="G9" s="22">
        <v>5.21E-2</v>
      </c>
      <c r="H9" s="23">
        <v>8.4399000000000002E-2</v>
      </c>
      <c r="I9" s="24"/>
      <c r="J9" s="5"/>
    </row>
    <row r="10" spans="1:10" ht="12.95" customHeight="1">
      <c r="A10" s="18" t="s">
        <v>2852</v>
      </c>
      <c r="B10" s="19" t="s">
        <v>2853</v>
      </c>
      <c r="C10" s="15" t="s">
        <v>2854</v>
      </c>
      <c r="D10" s="15" t="s">
        <v>1811</v>
      </c>
      <c r="E10" s="20">
        <v>235</v>
      </c>
      <c r="F10" s="21">
        <v>2345.2577000000001</v>
      </c>
      <c r="G10" s="22">
        <v>5.0900000000000001E-2</v>
      </c>
      <c r="H10" s="23">
        <v>7.8899999999999998E-2</v>
      </c>
      <c r="I10" s="24"/>
      <c r="J10" s="5"/>
    </row>
    <row r="11" spans="1:10" ht="12.95" customHeight="1">
      <c r="A11" s="18" t="s">
        <v>2855</v>
      </c>
      <c r="B11" s="19" t="s">
        <v>2856</v>
      </c>
      <c r="C11" s="15" t="s">
        <v>2857</v>
      </c>
      <c r="D11" s="15" t="s">
        <v>1801</v>
      </c>
      <c r="E11" s="20">
        <v>230</v>
      </c>
      <c r="F11" s="21">
        <v>2307.9142999999999</v>
      </c>
      <c r="G11" s="22">
        <v>5.0099999999999999E-2</v>
      </c>
      <c r="H11" s="23">
        <v>8.9050000000000004E-2</v>
      </c>
      <c r="I11" s="24"/>
      <c r="J11" s="5"/>
    </row>
    <row r="12" spans="1:10" ht="12.95" customHeight="1">
      <c r="A12" s="18" t="s">
        <v>2858</v>
      </c>
      <c r="B12" s="19" t="s">
        <v>2859</v>
      </c>
      <c r="C12" s="15" t="s">
        <v>2860</v>
      </c>
      <c r="D12" s="15" t="s">
        <v>1811</v>
      </c>
      <c r="E12" s="20">
        <v>2000</v>
      </c>
      <c r="F12" s="21">
        <v>2001.07</v>
      </c>
      <c r="G12" s="22">
        <v>4.3499999999999997E-2</v>
      </c>
      <c r="H12" s="23">
        <v>8.3299999999999999E-2</v>
      </c>
      <c r="I12" s="24"/>
      <c r="J12" s="5"/>
    </row>
    <row r="13" spans="1:10" ht="12.95" customHeight="1">
      <c r="A13" s="18" t="s">
        <v>982</v>
      </c>
      <c r="B13" s="19" t="s">
        <v>983</v>
      </c>
      <c r="C13" s="15" t="s">
        <v>984</v>
      </c>
      <c r="D13" s="15" t="s">
        <v>164</v>
      </c>
      <c r="E13" s="20">
        <v>2000000</v>
      </c>
      <c r="F13" s="21">
        <v>1997.67</v>
      </c>
      <c r="G13" s="22">
        <v>4.3400000000000001E-2</v>
      </c>
      <c r="H13" s="23">
        <v>7.3245000000000005E-2</v>
      </c>
      <c r="I13" s="24"/>
      <c r="J13" s="5"/>
    </row>
    <row r="14" spans="1:10" ht="12.95" customHeight="1">
      <c r="A14" s="18" t="s">
        <v>2743</v>
      </c>
      <c r="B14" s="19" t="s">
        <v>2744</v>
      </c>
      <c r="C14" s="15" t="s">
        <v>2745</v>
      </c>
      <c r="D14" s="15" t="s">
        <v>187</v>
      </c>
      <c r="E14" s="20">
        <v>2000</v>
      </c>
      <c r="F14" s="21">
        <v>1991.3820000000001</v>
      </c>
      <c r="G14" s="22">
        <v>4.3200000000000002E-2</v>
      </c>
      <c r="H14" s="23">
        <v>8.3299999999999999E-2</v>
      </c>
      <c r="I14" s="24"/>
      <c r="J14" s="5"/>
    </row>
    <row r="15" spans="1:10" ht="12.95" customHeight="1">
      <c r="A15" s="18" t="s">
        <v>2861</v>
      </c>
      <c r="B15" s="19" t="s">
        <v>2862</v>
      </c>
      <c r="C15" s="15" t="s">
        <v>2863</v>
      </c>
      <c r="D15" s="15" t="s">
        <v>187</v>
      </c>
      <c r="E15" s="20">
        <v>210</v>
      </c>
      <c r="F15" s="21">
        <v>1769.8338000000001</v>
      </c>
      <c r="G15" s="22">
        <v>3.8399999999999997E-2</v>
      </c>
      <c r="H15" s="23">
        <v>7.8449000000000005E-2</v>
      </c>
      <c r="I15" s="24"/>
      <c r="J15" s="5"/>
    </row>
    <row r="16" spans="1:10" ht="12.95" customHeight="1">
      <c r="A16" s="18" t="s">
        <v>2670</v>
      </c>
      <c r="B16" s="19" t="s">
        <v>2671</v>
      </c>
      <c r="C16" s="15" t="s">
        <v>2672</v>
      </c>
      <c r="D16" s="15" t="s">
        <v>1811</v>
      </c>
      <c r="E16" s="20">
        <v>1500</v>
      </c>
      <c r="F16" s="21">
        <v>1500.6405</v>
      </c>
      <c r="G16" s="22">
        <v>3.2599999999999997E-2</v>
      </c>
      <c r="H16" s="23">
        <v>8.4606000000000001E-2</v>
      </c>
      <c r="I16" s="24"/>
      <c r="J16" s="5"/>
    </row>
    <row r="17" spans="1:10" ht="12.95" customHeight="1">
      <c r="A17" s="18" t="s">
        <v>2766</v>
      </c>
      <c r="B17" s="19" t="s">
        <v>2767</v>
      </c>
      <c r="C17" s="15" t="s">
        <v>2768</v>
      </c>
      <c r="D17" s="15" t="s">
        <v>1821</v>
      </c>
      <c r="E17" s="20">
        <v>150</v>
      </c>
      <c r="F17" s="21">
        <v>1498.7774999999999</v>
      </c>
      <c r="G17" s="22">
        <v>3.2500000000000001E-2</v>
      </c>
      <c r="H17" s="23">
        <v>9.375E-2</v>
      </c>
      <c r="I17" s="24"/>
      <c r="J17" s="5"/>
    </row>
    <row r="18" spans="1:10" ht="12.95" customHeight="1">
      <c r="A18" s="18" t="s">
        <v>2677</v>
      </c>
      <c r="B18" s="19" t="s">
        <v>2678</v>
      </c>
      <c r="C18" s="15" t="s">
        <v>2679</v>
      </c>
      <c r="D18" s="15" t="s">
        <v>1801</v>
      </c>
      <c r="E18" s="20">
        <v>1500</v>
      </c>
      <c r="F18" s="21">
        <v>1497.8115</v>
      </c>
      <c r="G18" s="22">
        <v>3.2500000000000001E-2</v>
      </c>
      <c r="H18" s="23">
        <v>8.7076000000000001E-2</v>
      </c>
      <c r="I18" s="24"/>
      <c r="J18" s="5"/>
    </row>
    <row r="19" spans="1:10" ht="12.95" customHeight="1">
      <c r="A19" s="18" t="s">
        <v>1812</v>
      </c>
      <c r="B19" s="19" t="s">
        <v>1813</v>
      </c>
      <c r="C19" s="15" t="s">
        <v>1814</v>
      </c>
      <c r="D19" s="15" t="s">
        <v>1801</v>
      </c>
      <c r="E19" s="20">
        <v>1500</v>
      </c>
      <c r="F19" s="21">
        <v>1497.5685000000001</v>
      </c>
      <c r="G19" s="22">
        <v>3.2500000000000001E-2</v>
      </c>
      <c r="H19" s="23">
        <v>8.6863999999999997E-2</v>
      </c>
      <c r="I19" s="24"/>
      <c r="J19" s="5"/>
    </row>
    <row r="20" spans="1:10" ht="12.95" customHeight="1">
      <c r="A20" s="18" t="s">
        <v>2690</v>
      </c>
      <c r="B20" s="19" t="s">
        <v>2691</v>
      </c>
      <c r="C20" s="15" t="s">
        <v>2692</v>
      </c>
      <c r="D20" s="15" t="s">
        <v>1811</v>
      </c>
      <c r="E20" s="20">
        <v>1500</v>
      </c>
      <c r="F20" s="21">
        <v>1496.6955</v>
      </c>
      <c r="G20" s="22">
        <v>3.2500000000000001E-2</v>
      </c>
      <c r="H20" s="23">
        <v>8.2250000000000004E-2</v>
      </c>
      <c r="I20" s="24"/>
      <c r="J20" s="5"/>
    </row>
    <row r="21" spans="1:10" ht="12.95" customHeight="1">
      <c r="A21" s="18" t="s">
        <v>2750</v>
      </c>
      <c r="B21" s="19" t="s">
        <v>2751</v>
      </c>
      <c r="C21" s="15" t="s">
        <v>2752</v>
      </c>
      <c r="D21" s="15" t="s">
        <v>1811</v>
      </c>
      <c r="E21" s="20">
        <v>120</v>
      </c>
      <c r="F21" s="21">
        <v>1198.7724000000001</v>
      </c>
      <c r="G21" s="22">
        <v>2.5999999999999999E-2</v>
      </c>
      <c r="H21" s="23">
        <v>7.8897999999999996E-2</v>
      </c>
      <c r="I21" s="24"/>
      <c r="J21" s="5"/>
    </row>
    <row r="22" spans="1:10" ht="12.95" customHeight="1">
      <c r="A22" s="18" t="s">
        <v>2737</v>
      </c>
      <c r="B22" s="19" t="s">
        <v>2738</v>
      </c>
      <c r="C22" s="15" t="s">
        <v>2739</v>
      </c>
      <c r="D22" s="15" t="s">
        <v>2727</v>
      </c>
      <c r="E22" s="20">
        <v>110000</v>
      </c>
      <c r="F22" s="21">
        <v>1101.4806000000001</v>
      </c>
      <c r="G22" s="22">
        <v>2.3900000000000001E-2</v>
      </c>
      <c r="H22" s="23">
        <v>9.5998E-2</v>
      </c>
      <c r="I22" s="24"/>
      <c r="J22" s="5"/>
    </row>
    <row r="23" spans="1:10" ht="12.95" customHeight="1">
      <c r="A23" s="18" t="s">
        <v>2759</v>
      </c>
      <c r="B23" s="19" t="s">
        <v>2760</v>
      </c>
      <c r="C23" s="15" t="s">
        <v>2761</v>
      </c>
      <c r="D23" s="15" t="s">
        <v>2762</v>
      </c>
      <c r="E23" s="20">
        <v>100</v>
      </c>
      <c r="F23" s="21">
        <v>999.71600000000001</v>
      </c>
      <c r="G23" s="22">
        <v>2.1700000000000001E-2</v>
      </c>
      <c r="H23" s="23">
        <v>0.110635</v>
      </c>
      <c r="I23" s="24"/>
      <c r="J23" s="5"/>
    </row>
    <row r="24" spans="1:10" ht="12.95" customHeight="1">
      <c r="A24" s="18" t="s">
        <v>2703</v>
      </c>
      <c r="B24" s="19" t="s">
        <v>2704</v>
      </c>
      <c r="C24" s="15" t="s">
        <v>2705</v>
      </c>
      <c r="D24" s="15" t="s">
        <v>187</v>
      </c>
      <c r="E24" s="20">
        <v>1000</v>
      </c>
      <c r="F24" s="21">
        <v>996.39499999999998</v>
      </c>
      <c r="G24" s="22">
        <v>2.1600000000000001E-2</v>
      </c>
      <c r="H24" s="23">
        <v>8.1699999999999995E-2</v>
      </c>
      <c r="I24" s="24"/>
      <c r="J24" s="5"/>
    </row>
    <row r="25" spans="1:10" ht="12.95" customHeight="1">
      <c r="A25" s="18" t="s">
        <v>2700</v>
      </c>
      <c r="B25" s="19" t="s">
        <v>2701</v>
      </c>
      <c r="C25" s="15" t="s">
        <v>2702</v>
      </c>
      <c r="D25" s="15" t="s">
        <v>1821</v>
      </c>
      <c r="E25" s="20">
        <v>1000</v>
      </c>
      <c r="F25" s="21">
        <v>993.51499999999999</v>
      </c>
      <c r="G25" s="22">
        <v>2.1600000000000001E-2</v>
      </c>
      <c r="H25" s="23">
        <v>0.109662</v>
      </c>
      <c r="I25" s="24"/>
      <c r="J25" s="5"/>
    </row>
    <row r="26" spans="1:10" ht="12.95" customHeight="1">
      <c r="A26" s="18" t="s">
        <v>2746</v>
      </c>
      <c r="B26" s="19" t="s">
        <v>2747</v>
      </c>
      <c r="C26" s="15" t="s">
        <v>2748</v>
      </c>
      <c r="D26" s="15" t="s">
        <v>2749</v>
      </c>
      <c r="E26" s="20">
        <v>100</v>
      </c>
      <c r="F26" s="21">
        <v>988.04899999999998</v>
      </c>
      <c r="G26" s="22">
        <v>2.1499999999999998E-2</v>
      </c>
      <c r="H26" s="23">
        <v>9.64E-2</v>
      </c>
      <c r="I26" s="24"/>
      <c r="J26" s="5"/>
    </row>
    <row r="27" spans="1:10" ht="12.95" customHeight="1">
      <c r="A27" s="18" t="s">
        <v>2864</v>
      </c>
      <c r="B27" s="19" t="s">
        <v>2865</v>
      </c>
      <c r="C27" s="15" t="s">
        <v>2866</v>
      </c>
      <c r="D27" s="15" t="s">
        <v>994</v>
      </c>
      <c r="E27" s="20">
        <v>90</v>
      </c>
      <c r="F27" s="21">
        <v>900.57420000000002</v>
      </c>
      <c r="G27" s="22">
        <v>1.9599999999999999E-2</v>
      </c>
      <c r="H27" s="23">
        <v>8.6900000000000005E-2</v>
      </c>
      <c r="I27" s="24"/>
      <c r="J27" s="5"/>
    </row>
    <row r="28" spans="1:10" ht="12.95" customHeight="1">
      <c r="A28" s="18" t="s">
        <v>2693</v>
      </c>
      <c r="B28" s="19" t="s">
        <v>2694</v>
      </c>
      <c r="C28" s="15" t="s">
        <v>2695</v>
      </c>
      <c r="D28" s="15" t="s">
        <v>2696</v>
      </c>
      <c r="E28" s="20">
        <v>900</v>
      </c>
      <c r="F28" s="21">
        <v>896.85540000000003</v>
      </c>
      <c r="G28" s="22">
        <v>1.95E-2</v>
      </c>
      <c r="H28" s="23">
        <v>0.11655</v>
      </c>
      <c r="I28" s="24"/>
      <c r="J28" s="5"/>
    </row>
    <row r="29" spans="1:10" ht="12.95" customHeight="1">
      <c r="A29" s="18" t="s">
        <v>2686</v>
      </c>
      <c r="B29" s="19" t="s">
        <v>2687</v>
      </c>
      <c r="C29" s="15" t="s">
        <v>2688</v>
      </c>
      <c r="D29" s="15" t="s">
        <v>2689</v>
      </c>
      <c r="E29" s="20">
        <v>750</v>
      </c>
      <c r="F29" s="21">
        <v>749.08500000000004</v>
      </c>
      <c r="G29" s="22">
        <v>1.6299999999999999E-2</v>
      </c>
      <c r="H29" s="23">
        <v>8.9800000000000005E-2</v>
      </c>
      <c r="I29" s="24"/>
      <c r="J29" s="5"/>
    </row>
    <row r="30" spans="1:10" ht="12.95" customHeight="1">
      <c r="A30" s="18" t="s">
        <v>1829</v>
      </c>
      <c r="B30" s="19" t="s">
        <v>1830</v>
      </c>
      <c r="C30" s="15" t="s">
        <v>1831</v>
      </c>
      <c r="D30" s="15" t="s">
        <v>1832</v>
      </c>
      <c r="E30" s="20">
        <v>700</v>
      </c>
      <c r="F30" s="21">
        <v>696.74919999999997</v>
      </c>
      <c r="G30" s="22">
        <v>1.5100000000000001E-2</v>
      </c>
      <c r="H30" s="23">
        <v>8.7425000000000003E-2</v>
      </c>
      <c r="I30" s="24"/>
      <c r="J30" s="5"/>
    </row>
    <row r="31" spans="1:10" ht="12.95" customHeight="1">
      <c r="A31" s="18" t="s">
        <v>2778</v>
      </c>
      <c r="B31" s="19" t="s">
        <v>2779</v>
      </c>
      <c r="C31" s="15" t="s">
        <v>2780</v>
      </c>
      <c r="D31" s="15" t="s">
        <v>2781</v>
      </c>
      <c r="E31" s="20">
        <v>150</v>
      </c>
      <c r="F31" s="21">
        <v>543.04049999999995</v>
      </c>
      <c r="G31" s="22">
        <v>1.18E-2</v>
      </c>
      <c r="H31" s="23">
        <v>0.10575</v>
      </c>
      <c r="I31" s="24"/>
      <c r="J31" s="5"/>
    </row>
    <row r="32" spans="1:10" ht="12.95" customHeight="1">
      <c r="A32" s="18" t="s">
        <v>2769</v>
      </c>
      <c r="B32" s="19" t="s">
        <v>2770</v>
      </c>
      <c r="C32" s="15" t="s">
        <v>2771</v>
      </c>
      <c r="D32" s="15" t="s">
        <v>187</v>
      </c>
      <c r="E32" s="20">
        <v>500</v>
      </c>
      <c r="F32" s="21">
        <v>498.70499999999998</v>
      </c>
      <c r="G32" s="22">
        <v>1.0800000000000001E-2</v>
      </c>
      <c r="H32" s="23">
        <v>8.8624999999999995E-2</v>
      </c>
      <c r="I32" s="24"/>
      <c r="J32" s="5"/>
    </row>
    <row r="33" spans="1:10" ht="12.95" customHeight="1">
      <c r="A33" s="18" t="s">
        <v>2772</v>
      </c>
      <c r="B33" s="19" t="s">
        <v>2773</v>
      </c>
      <c r="C33" s="15" t="s">
        <v>2774</v>
      </c>
      <c r="D33" s="15" t="s">
        <v>187</v>
      </c>
      <c r="E33" s="20">
        <v>50</v>
      </c>
      <c r="F33" s="21">
        <v>498.59100000000001</v>
      </c>
      <c r="G33" s="22">
        <v>1.0800000000000001E-2</v>
      </c>
      <c r="H33" s="23">
        <v>7.8601000000000004E-2</v>
      </c>
      <c r="I33" s="24"/>
      <c r="J33" s="5"/>
    </row>
    <row r="34" spans="1:10" ht="12.95" customHeight="1">
      <c r="A34" s="18" t="s">
        <v>2740</v>
      </c>
      <c r="B34" s="19" t="s">
        <v>2741</v>
      </c>
      <c r="C34" s="15" t="s">
        <v>2742</v>
      </c>
      <c r="D34" s="15" t="s">
        <v>1836</v>
      </c>
      <c r="E34" s="20">
        <v>500</v>
      </c>
      <c r="F34" s="21">
        <v>498.40699999999998</v>
      </c>
      <c r="G34" s="22">
        <v>1.0800000000000001E-2</v>
      </c>
      <c r="H34" s="23">
        <v>9.4950000000000007E-2</v>
      </c>
      <c r="I34" s="24"/>
      <c r="J34" s="5"/>
    </row>
    <row r="35" spans="1:10" ht="12.95" customHeight="1">
      <c r="A35" s="18" t="s">
        <v>2867</v>
      </c>
      <c r="B35" s="19" t="s">
        <v>2868</v>
      </c>
      <c r="C35" s="15" t="s">
        <v>2869</v>
      </c>
      <c r="D35" s="15" t="s">
        <v>187</v>
      </c>
      <c r="E35" s="20">
        <v>60</v>
      </c>
      <c r="F35" s="21">
        <v>469.91699999999997</v>
      </c>
      <c r="G35" s="22">
        <v>1.0200000000000001E-2</v>
      </c>
      <c r="H35" s="23">
        <v>7.8449000000000005E-2</v>
      </c>
      <c r="I35" s="24"/>
      <c r="J35" s="5"/>
    </row>
    <row r="36" spans="1:10" ht="12.95" customHeight="1">
      <c r="A36" s="18" t="s">
        <v>2673</v>
      </c>
      <c r="B36" s="19" t="s">
        <v>2674</v>
      </c>
      <c r="C36" s="15" t="s">
        <v>2675</v>
      </c>
      <c r="D36" s="15" t="s">
        <v>2676</v>
      </c>
      <c r="E36" s="20">
        <v>400</v>
      </c>
      <c r="F36" s="21">
        <v>399.5188</v>
      </c>
      <c r="G36" s="22">
        <v>8.6999999999999994E-3</v>
      </c>
      <c r="H36" s="23">
        <v>8.4357000000000001E-2</v>
      </c>
      <c r="I36" s="24"/>
      <c r="J36" s="5"/>
    </row>
    <row r="37" spans="1:10" ht="12.95" customHeight="1">
      <c r="A37" s="18" t="s">
        <v>2795</v>
      </c>
      <c r="B37" s="19" t="s">
        <v>2796</v>
      </c>
      <c r="C37" s="15" t="s">
        <v>2797</v>
      </c>
      <c r="D37" s="15" t="s">
        <v>994</v>
      </c>
      <c r="E37" s="20">
        <v>40</v>
      </c>
      <c r="F37" s="21">
        <v>397.11599999999999</v>
      </c>
      <c r="G37" s="22">
        <v>8.6E-3</v>
      </c>
      <c r="H37" s="23">
        <v>8.2525000000000001E-2</v>
      </c>
      <c r="I37" s="24"/>
      <c r="J37" s="5"/>
    </row>
    <row r="38" spans="1:10" ht="12.95" customHeight="1">
      <c r="A38" s="18" t="s">
        <v>2870</v>
      </c>
      <c r="B38" s="19" t="s">
        <v>2871</v>
      </c>
      <c r="C38" s="15" t="s">
        <v>2872</v>
      </c>
      <c r="D38" s="15" t="s">
        <v>187</v>
      </c>
      <c r="E38" s="20">
        <v>50</v>
      </c>
      <c r="F38" s="21">
        <v>383.58949999999999</v>
      </c>
      <c r="G38" s="22">
        <v>8.3000000000000001E-3</v>
      </c>
      <c r="H38" s="23">
        <v>7.8451000000000007E-2</v>
      </c>
      <c r="I38" s="24"/>
      <c r="J38" s="5"/>
    </row>
    <row r="39" spans="1:10" ht="12.95" customHeight="1">
      <c r="A39" s="18" t="s">
        <v>2782</v>
      </c>
      <c r="B39" s="19" t="s">
        <v>2783</v>
      </c>
      <c r="C39" s="15" t="s">
        <v>2784</v>
      </c>
      <c r="D39" s="15" t="s">
        <v>2785</v>
      </c>
      <c r="E39" s="20">
        <v>150</v>
      </c>
      <c r="F39" s="21">
        <v>298.91250000000002</v>
      </c>
      <c r="G39" s="22">
        <v>6.4999999999999997E-3</v>
      </c>
      <c r="H39" s="23">
        <v>8.8354000000000002E-2</v>
      </c>
      <c r="I39" s="24"/>
      <c r="J39" s="5"/>
    </row>
    <row r="40" spans="1:10" ht="12.95" customHeight="1">
      <c r="A40" s="18" t="s">
        <v>2775</v>
      </c>
      <c r="B40" s="19" t="s">
        <v>2776</v>
      </c>
      <c r="C40" s="15" t="s">
        <v>2777</v>
      </c>
      <c r="D40" s="15" t="s">
        <v>1836</v>
      </c>
      <c r="E40" s="20">
        <v>70</v>
      </c>
      <c r="F40" s="21">
        <v>242.55</v>
      </c>
      <c r="G40" s="22">
        <v>5.3E-3</v>
      </c>
      <c r="H40" s="23">
        <v>0.13367100000000001</v>
      </c>
      <c r="I40" s="24"/>
      <c r="J40" s="5"/>
    </row>
    <row r="41" spans="1:10" ht="12.95" customHeight="1">
      <c r="A41" s="18" t="s">
        <v>1011</v>
      </c>
      <c r="B41" s="19" t="s">
        <v>1012</v>
      </c>
      <c r="C41" s="15" t="s">
        <v>1013</v>
      </c>
      <c r="D41" s="15" t="s">
        <v>164</v>
      </c>
      <c r="E41" s="20">
        <v>175000</v>
      </c>
      <c r="F41" s="21">
        <v>174.15549999999999</v>
      </c>
      <c r="G41" s="22">
        <v>3.8E-3</v>
      </c>
      <c r="H41" s="23">
        <v>7.3663000000000006E-2</v>
      </c>
      <c r="I41" s="24"/>
      <c r="J41" s="5"/>
    </row>
    <row r="42" spans="1:10" ht="12.95" customHeight="1">
      <c r="A42" s="18" t="s">
        <v>2807</v>
      </c>
      <c r="B42" s="19" t="s">
        <v>2808</v>
      </c>
      <c r="C42" s="15" t="s">
        <v>2809</v>
      </c>
      <c r="D42" s="15" t="s">
        <v>164</v>
      </c>
      <c r="E42" s="20">
        <v>50000</v>
      </c>
      <c r="F42" s="21">
        <v>50.760599999999997</v>
      </c>
      <c r="G42" s="22">
        <v>1.1000000000000001E-3</v>
      </c>
      <c r="H42" s="23">
        <v>7.3422000000000001E-2</v>
      </c>
      <c r="I42" s="24"/>
      <c r="J42" s="5"/>
    </row>
    <row r="43" spans="1:10" ht="12.95" customHeight="1">
      <c r="A43" s="18" t="s">
        <v>713</v>
      </c>
      <c r="B43" s="19" t="s">
        <v>714</v>
      </c>
      <c r="C43" s="15" t="s">
        <v>715</v>
      </c>
      <c r="D43" s="15" t="s">
        <v>164</v>
      </c>
      <c r="E43" s="20">
        <v>6100</v>
      </c>
      <c r="F43" s="21">
        <v>6.1417999999999999</v>
      </c>
      <c r="G43" s="22">
        <v>1E-4</v>
      </c>
      <c r="H43" s="23">
        <v>7.2705000000000006E-2</v>
      </c>
      <c r="I43" s="24"/>
      <c r="J43" s="5"/>
    </row>
    <row r="44" spans="1:10" ht="12.95" customHeight="1">
      <c r="A44" s="5"/>
      <c r="B44" s="14" t="s">
        <v>168</v>
      </c>
      <c r="C44" s="15"/>
      <c r="D44" s="15"/>
      <c r="E44" s="15"/>
      <c r="F44" s="25">
        <v>44042.880799999999</v>
      </c>
      <c r="G44" s="26">
        <v>0.95630000000000004</v>
      </c>
      <c r="H44" s="27"/>
      <c r="I44" s="28"/>
      <c r="J44" s="5"/>
    </row>
    <row r="45" spans="1:10" ht="12.95" customHeight="1">
      <c r="A45" s="5"/>
      <c r="B45" s="29" t="s">
        <v>169</v>
      </c>
      <c r="C45" s="2"/>
      <c r="D45" s="2"/>
      <c r="E45" s="2"/>
      <c r="F45" s="27" t="s">
        <v>170</v>
      </c>
      <c r="G45" s="27" t="s">
        <v>170</v>
      </c>
      <c r="H45" s="27"/>
      <c r="I45" s="28"/>
      <c r="J45" s="5"/>
    </row>
    <row r="46" spans="1:10" ht="12.95" customHeight="1">
      <c r="A46" s="5"/>
      <c r="B46" s="29" t="s">
        <v>168</v>
      </c>
      <c r="C46" s="2"/>
      <c r="D46" s="2"/>
      <c r="E46" s="2"/>
      <c r="F46" s="27" t="s">
        <v>170</v>
      </c>
      <c r="G46" s="27" t="s">
        <v>170</v>
      </c>
      <c r="H46" s="27"/>
      <c r="I46" s="28"/>
      <c r="J46" s="5"/>
    </row>
    <row r="47" spans="1:10" ht="12.95" customHeight="1">
      <c r="A47" s="5"/>
      <c r="B47" s="14" t="s">
        <v>1843</v>
      </c>
      <c r="C47" s="15"/>
      <c r="D47" s="15"/>
      <c r="E47" s="15"/>
      <c r="F47" s="5"/>
      <c r="G47" s="16"/>
      <c r="H47" s="16"/>
      <c r="I47" s="17"/>
      <c r="J47" s="5"/>
    </row>
    <row r="48" spans="1:10" ht="12.95" customHeight="1">
      <c r="A48" s="18" t="s">
        <v>2814</v>
      </c>
      <c r="B48" s="19" t="s">
        <v>2815</v>
      </c>
      <c r="C48" s="15" t="s">
        <v>2816</v>
      </c>
      <c r="D48" s="15" t="s">
        <v>2813</v>
      </c>
      <c r="E48" s="20">
        <v>2</v>
      </c>
      <c r="F48" s="21">
        <v>193.6925</v>
      </c>
      <c r="G48" s="22">
        <v>4.1999999999999997E-3</v>
      </c>
      <c r="H48" s="23">
        <v>7.7687000000000006E-2</v>
      </c>
      <c r="I48" s="24"/>
      <c r="J48" s="5"/>
    </row>
    <row r="49" spans="1:11" ht="12.95" customHeight="1">
      <c r="A49" s="5"/>
      <c r="B49" s="14" t="s">
        <v>168</v>
      </c>
      <c r="C49" s="15"/>
      <c r="D49" s="15"/>
      <c r="E49" s="15"/>
      <c r="F49" s="25">
        <v>193.6925</v>
      </c>
      <c r="G49" s="26">
        <v>4.1999999999999997E-3</v>
      </c>
      <c r="H49" s="27"/>
      <c r="I49" s="28"/>
      <c r="J49" s="5"/>
    </row>
    <row r="50" spans="1:11" ht="12.95" customHeight="1">
      <c r="A50" s="5"/>
      <c r="B50" s="29" t="s">
        <v>171</v>
      </c>
      <c r="C50" s="30"/>
      <c r="D50" s="2"/>
      <c r="E50" s="30"/>
      <c r="F50" s="25">
        <v>44236.573299999996</v>
      </c>
      <c r="G50" s="26">
        <v>0.96050000000000002</v>
      </c>
      <c r="H50" s="27"/>
      <c r="I50" s="28"/>
      <c r="J50" s="5"/>
    </row>
    <row r="51" spans="1:11" ht="12.95" customHeight="1">
      <c r="A51" s="5"/>
      <c r="B51" s="14" t="s">
        <v>219</v>
      </c>
      <c r="C51" s="15"/>
      <c r="D51" s="15"/>
      <c r="E51" s="15"/>
      <c r="F51" s="15"/>
      <c r="G51" s="15"/>
      <c r="H51" s="16"/>
      <c r="I51" s="17"/>
      <c r="J51" s="5"/>
    </row>
    <row r="52" spans="1:11" ht="12.95" customHeight="1">
      <c r="A52" s="5"/>
      <c r="B52" s="14" t="s">
        <v>4368</v>
      </c>
      <c r="C52" s="15"/>
      <c r="D52" s="15"/>
      <c r="E52" s="15"/>
      <c r="F52" s="5"/>
      <c r="G52" s="16"/>
      <c r="H52" s="16"/>
      <c r="I52" s="17"/>
      <c r="J52" s="5"/>
    </row>
    <row r="53" spans="1:11" ht="12.95" customHeight="1">
      <c r="A53" s="18" t="s">
        <v>768</v>
      </c>
      <c r="B53" s="19" t="s">
        <v>4369</v>
      </c>
      <c r="C53" s="15" t="s">
        <v>769</v>
      </c>
      <c r="D53" s="15"/>
      <c r="E53" s="20">
        <v>1555.222</v>
      </c>
      <c r="F53" s="21">
        <v>158.8357</v>
      </c>
      <c r="G53" s="22">
        <v>3.3999999999999998E-3</v>
      </c>
      <c r="H53" s="23"/>
      <c r="I53" s="24"/>
      <c r="J53" s="5"/>
    </row>
    <row r="54" spans="1:11" ht="12.95" customHeight="1">
      <c r="A54" s="5"/>
      <c r="B54" s="14" t="s">
        <v>168</v>
      </c>
      <c r="C54" s="15"/>
      <c r="D54" s="15"/>
      <c r="E54" s="15"/>
      <c r="F54" s="25">
        <v>158.8357</v>
      </c>
      <c r="G54" s="26">
        <v>3.3999999999999998E-3</v>
      </c>
      <c r="H54" s="27"/>
      <c r="I54" s="28"/>
      <c r="J54" s="5"/>
    </row>
    <row r="55" spans="1:11" ht="12.95" customHeight="1">
      <c r="A55" s="5"/>
      <c r="B55" s="29" t="s">
        <v>171</v>
      </c>
      <c r="C55" s="30"/>
      <c r="D55" s="2"/>
      <c r="E55" s="30"/>
      <c r="F55" s="25">
        <v>158.8357</v>
      </c>
      <c r="G55" s="26">
        <v>3.3999999999999998E-3</v>
      </c>
      <c r="H55" s="27"/>
      <c r="I55" s="28"/>
      <c r="J55" s="5"/>
    </row>
    <row r="56" spans="1:11" ht="12.95" customHeight="1">
      <c r="A56" s="5"/>
      <c r="B56" s="14" t="s">
        <v>172</v>
      </c>
      <c r="C56" s="15"/>
      <c r="D56" s="15"/>
      <c r="E56" s="15"/>
      <c r="F56" s="15"/>
      <c r="G56" s="15"/>
      <c r="H56" s="16"/>
      <c r="I56" s="17"/>
      <c r="J56" s="5"/>
    </row>
    <row r="57" spans="1:11" ht="12.95" customHeight="1">
      <c r="A57" s="18" t="s">
        <v>173</v>
      </c>
      <c r="B57" s="19" t="s">
        <v>174</v>
      </c>
      <c r="C57" s="15"/>
      <c r="D57" s="15"/>
      <c r="E57" s="20"/>
      <c r="F57" s="21">
        <v>514.13630000000001</v>
      </c>
      <c r="G57" s="22">
        <v>1.12E-2</v>
      </c>
      <c r="H57" s="23">
        <v>6.6500488174270789E-2</v>
      </c>
      <c r="I57" s="24"/>
      <c r="J57" s="5"/>
    </row>
    <row r="58" spans="1:11" ht="12.95" customHeight="1">
      <c r="A58" s="5"/>
      <c r="B58" s="14" t="s">
        <v>168</v>
      </c>
      <c r="C58" s="15"/>
      <c r="D58" s="15"/>
      <c r="E58" s="15"/>
      <c r="F58" s="25">
        <v>514.13630000000001</v>
      </c>
      <c r="G58" s="26">
        <v>1.12E-2</v>
      </c>
      <c r="H58" s="27"/>
      <c r="I58" s="28"/>
      <c r="J58" s="5"/>
    </row>
    <row r="59" spans="1:11" ht="12.95" customHeight="1">
      <c r="A59" s="5"/>
      <c r="B59" s="29" t="s">
        <v>171</v>
      </c>
      <c r="C59" s="30"/>
      <c r="D59" s="2"/>
      <c r="E59" s="30"/>
      <c r="F59" s="25">
        <v>514.13630000000001</v>
      </c>
      <c r="G59" s="26">
        <v>1.12E-2</v>
      </c>
      <c r="H59" s="27"/>
      <c r="I59" s="28"/>
      <c r="J59" s="5"/>
    </row>
    <row r="60" spans="1:11" ht="12.95" customHeight="1">
      <c r="A60" s="5"/>
      <c r="B60" s="29" t="s">
        <v>175</v>
      </c>
      <c r="C60" s="15"/>
      <c r="D60" s="2"/>
      <c r="E60" s="15"/>
      <c r="F60" s="31">
        <v>1144.8347000000001</v>
      </c>
      <c r="G60" s="26">
        <v>2.4899999999999999E-2</v>
      </c>
      <c r="H60" s="27"/>
      <c r="I60" s="28"/>
      <c r="J60" s="5"/>
      <c r="K60" s="44"/>
    </row>
    <row r="61" spans="1:11" ht="12.95" customHeight="1">
      <c r="A61" s="5"/>
      <c r="B61" s="32" t="s">
        <v>176</v>
      </c>
      <c r="C61" s="33"/>
      <c r="D61" s="33"/>
      <c r="E61" s="33"/>
      <c r="F61" s="34">
        <v>46054.38</v>
      </c>
      <c r="G61" s="35">
        <v>1</v>
      </c>
      <c r="H61" s="36"/>
      <c r="I61" s="37"/>
      <c r="J61" s="5"/>
    </row>
    <row r="62" spans="1:11" ht="12.95" customHeight="1">
      <c r="A62" s="5"/>
      <c r="B62" s="7"/>
      <c r="C62" s="5"/>
      <c r="D62" s="5"/>
      <c r="E62" s="5"/>
      <c r="F62" s="5"/>
      <c r="G62" s="5"/>
      <c r="H62" s="5"/>
      <c r="I62" s="5"/>
      <c r="J62" s="5"/>
    </row>
    <row r="63" spans="1:11" ht="12.95" customHeight="1">
      <c r="A63" s="5"/>
      <c r="B63" s="4" t="s">
        <v>1283</v>
      </c>
      <c r="C63" s="5"/>
      <c r="D63" s="5"/>
      <c r="E63" s="5"/>
      <c r="F63" s="5"/>
      <c r="G63" s="5"/>
      <c r="H63" s="5"/>
      <c r="I63" s="5"/>
      <c r="J63" s="5"/>
    </row>
    <row r="64" spans="1:11" ht="12.95" customHeight="1">
      <c r="A64" s="5"/>
      <c r="B64" s="4" t="s">
        <v>218</v>
      </c>
      <c r="C64" s="5"/>
      <c r="D64" s="5"/>
      <c r="E64" s="5"/>
      <c r="F64" s="5"/>
      <c r="G64" s="5"/>
      <c r="H64" s="5"/>
      <c r="I64" s="5"/>
      <c r="J64" s="5"/>
    </row>
    <row r="65" spans="1:10" ht="12.95" customHeight="1">
      <c r="A65" s="5"/>
      <c r="B65" s="4" t="s">
        <v>178</v>
      </c>
      <c r="C65" s="5"/>
      <c r="D65" s="5"/>
      <c r="E65" s="5"/>
      <c r="F65" s="5"/>
      <c r="G65" s="5"/>
      <c r="H65" s="5"/>
      <c r="I65" s="5"/>
      <c r="J65" s="5"/>
    </row>
    <row r="66" spans="1:10" ht="26.1" customHeight="1">
      <c r="A66" s="5"/>
      <c r="B66" s="64" t="s">
        <v>179</v>
      </c>
      <c r="C66" s="64"/>
      <c r="D66" s="64"/>
      <c r="E66" s="64"/>
      <c r="F66" s="64"/>
      <c r="G66" s="64"/>
      <c r="H66" s="64"/>
      <c r="I66" s="64"/>
      <c r="J66" s="5"/>
    </row>
    <row r="67" spans="1:10" ht="12.95" customHeight="1">
      <c r="A67" s="5"/>
      <c r="B67" s="64"/>
      <c r="C67" s="64"/>
      <c r="D67" s="64"/>
      <c r="E67" s="64"/>
      <c r="F67" s="64"/>
      <c r="G67" s="64"/>
      <c r="H67" s="64"/>
      <c r="I67" s="64"/>
      <c r="J67" s="5"/>
    </row>
    <row r="68" spans="1:10" ht="12.95" customHeight="1">
      <c r="A68" s="5"/>
      <c r="B68" s="4"/>
      <c r="C68" s="4"/>
      <c r="D68" s="4"/>
      <c r="E68" s="4"/>
      <c r="F68" s="4"/>
      <c r="G68" s="4"/>
      <c r="H68" s="4"/>
      <c r="I68" s="4"/>
      <c r="J68" s="5"/>
    </row>
    <row r="69" spans="1:10" ht="12.95" customHeight="1">
      <c r="A69" s="5"/>
      <c r="B69" s="4"/>
      <c r="C69" s="4"/>
      <c r="D69" s="4"/>
      <c r="E69" s="4"/>
      <c r="F69" s="4"/>
      <c r="G69" s="4"/>
      <c r="H69" s="4"/>
      <c r="I69" s="4"/>
      <c r="J69" s="5"/>
    </row>
    <row r="70" spans="1:10" ht="12.95" customHeight="1">
      <c r="A70" s="5"/>
      <c r="B70" s="66" t="s">
        <v>4380</v>
      </c>
      <c r="C70" s="66"/>
      <c r="D70" s="66"/>
      <c r="E70" s="66"/>
      <c r="F70" s="5"/>
      <c r="G70" s="5"/>
      <c r="H70" s="5"/>
      <c r="I70" s="5"/>
      <c r="J70" s="5"/>
    </row>
    <row r="71" spans="1:10" ht="12.95" customHeight="1">
      <c r="A71" s="5"/>
      <c r="B71" s="64"/>
      <c r="C71" s="64"/>
      <c r="D71" s="64"/>
      <c r="E71" s="64"/>
      <c r="F71" s="64"/>
      <c r="G71" s="64"/>
      <c r="H71" s="64"/>
      <c r="I71" s="64"/>
      <c r="J71" s="5"/>
    </row>
    <row r="72" spans="1:10" ht="12.95" customHeight="1">
      <c r="A72" s="5"/>
      <c r="B72" s="5"/>
      <c r="C72" s="65" t="s">
        <v>2873</v>
      </c>
      <c r="D72" s="65"/>
      <c r="E72" s="65"/>
      <c r="F72" s="65"/>
      <c r="G72" s="5"/>
      <c r="H72" s="5"/>
      <c r="I72" s="5"/>
      <c r="J72" s="5"/>
    </row>
    <row r="73" spans="1:10" ht="12.95" customHeight="1">
      <c r="A73" s="5"/>
      <c r="B73" s="38" t="s">
        <v>181</v>
      </c>
      <c r="C73" s="65" t="s">
        <v>182</v>
      </c>
      <c r="D73" s="65"/>
      <c r="E73" s="65"/>
      <c r="F73" s="65"/>
      <c r="G73" s="5"/>
      <c r="H73" s="5"/>
      <c r="I73" s="5"/>
      <c r="J73" s="5"/>
    </row>
    <row r="74" spans="1:10" ht="120.95" customHeight="1">
      <c r="A74" s="5"/>
      <c r="B74" s="5"/>
      <c r="C74" s="63"/>
      <c r="D74" s="63"/>
      <c r="E74" s="5"/>
      <c r="F74" s="5"/>
      <c r="G74" s="5"/>
      <c r="H74" s="5"/>
      <c r="I74" s="5"/>
      <c r="J74" s="5"/>
    </row>
  </sheetData>
  <mergeCells count="7">
    <mergeCell ref="C73:F73"/>
    <mergeCell ref="C74:D74"/>
    <mergeCell ref="B66:I66"/>
    <mergeCell ref="B67:I67"/>
    <mergeCell ref="B70:E70"/>
    <mergeCell ref="B71:I71"/>
    <mergeCell ref="C72:F72"/>
  </mergeCells>
  <hyperlinks>
    <hyperlink ref="A1" location="AxisCreditRiskFund" display="AXISIOF" xr:uid="{00000000-0004-0000-2400-000000000000}"/>
    <hyperlink ref="B1" location="AxisCreditRiskFund" display="Axis Credit Risk Fund" xr:uid="{00000000-0004-0000-2400-000001000000}"/>
  </hyperlinks>
  <pageMargins left="0" right="0" top="0" bottom="0" header="0" footer="0"/>
  <pageSetup orientation="landscape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7">
    <outlinePr summaryBelow="0"/>
  </sheetPr>
  <dimension ref="A1:K93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76</v>
      </c>
      <c r="B1" s="4" t="s">
        <v>77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261</v>
      </c>
      <c r="B7" s="19" t="s">
        <v>262</v>
      </c>
      <c r="C7" s="15" t="s">
        <v>263</v>
      </c>
      <c r="D7" s="15" t="s">
        <v>260</v>
      </c>
      <c r="E7" s="20">
        <v>57532</v>
      </c>
      <c r="F7" s="21">
        <v>661.84810000000004</v>
      </c>
      <c r="G7" s="22">
        <v>1.9699999999999999E-2</v>
      </c>
      <c r="H7" s="39"/>
      <c r="I7" s="24"/>
      <c r="J7" s="5"/>
    </row>
    <row r="8" spans="1:10" ht="12.95" customHeight="1">
      <c r="A8" s="18" t="s">
        <v>271</v>
      </c>
      <c r="B8" s="19" t="s">
        <v>272</v>
      </c>
      <c r="C8" s="15" t="s">
        <v>273</v>
      </c>
      <c r="D8" s="15" t="s">
        <v>274</v>
      </c>
      <c r="E8" s="20">
        <v>16980</v>
      </c>
      <c r="F8" s="21">
        <v>648.74639999999999</v>
      </c>
      <c r="G8" s="22">
        <v>1.9300000000000001E-2</v>
      </c>
      <c r="H8" s="39"/>
      <c r="I8" s="24"/>
      <c r="J8" s="5"/>
    </row>
    <row r="9" spans="1:10" ht="12.95" customHeight="1">
      <c r="A9" s="18" t="s">
        <v>321</v>
      </c>
      <c r="B9" s="19" t="s">
        <v>322</v>
      </c>
      <c r="C9" s="15" t="s">
        <v>323</v>
      </c>
      <c r="D9" s="15" t="s">
        <v>274</v>
      </c>
      <c r="E9" s="20">
        <v>43112</v>
      </c>
      <c r="F9" s="21">
        <v>612.42750000000001</v>
      </c>
      <c r="G9" s="22">
        <v>1.8200000000000001E-2</v>
      </c>
      <c r="H9" s="39"/>
      <c r="I9" s="24"/>
      <c r="J9" s="5"/>
    </row>
    <row r="10" spans="1:10" ht="12.95" customHeight="1">
      <c r="A10" s="18" t="s">
        <v>257</v>
      </c>
      <c r="B10" s="19" t="s">
        <v>258</v>
      </c>
      <c r="C10" s="15" t="s">
        <v>259</v>
      </c>
      <c r="D10" s="15" t="s">
        <v>260</v>
      </c>
      <c r="E10" s="20">
        <v>39348</v>
      </c>
      <c r="F10" s="21">
        <v>598.12890000000004</v>
      </c>
      <c r="G10" s="22">
        <v>1.78E-2</v>
      </c>
      <c r="H10" s="39"/>
      <c r="I10" s="24"/>
      <c r="J10" s="5"/>
    </row>
    <row r="11" spans="1:10" ht="12.95" customHeight="1">
      <c r="A11" s="18" t="s">
        <v>264</v>
      </c>
      <c r="B11" s="19" t="s">
        <v>265</v>
      </c>
      <c r="C11" s="15" t="s">
        <v>266</v>
      </c>
      <c r="D11" s="15" t="s">
        <v>267</v>
      </c>
      <c r="E11" s="20">
        <v>17638</v>
      </c>
      <c r="F11" s="21">
        <v>517.49890000000005</v>
      </c>
      <c r="G11" s="22">
        <v>1.54E-2</v>
      </c>
      <c r="H11" s="39"/>
      <c r="I11" s="24"/>
      <c r="J11" s="5"/>
    </row>
    <row r="12" spans="1:10" ht="12.95" customHeight="1">
      <c r="A12" s="18" t="s">
        <v>801</v>
      </c>
      <c r="B12" s="19" t="s">
        <v>802</v>
      </c>
      <c r="C12" s="15" t="s">
        <v>803</v>
      </c>
      <c r="D12" s="15" t="s">
        <v>278</v>
      </c>
      <c r="E12" s="20">
        <v>7297</v>
      </c>
      <c r="F12" s="21">
        <v>505.21140000000003</v>
      </c>
      <c r="G12" s="22">
        <v>1.4999999999999999E-2</v>
      </c>
      <c r="H12" s="39"/>
      <c r="I12" s="24"/>
      <c r="J12" s="5"/>
    </row>
    <row r="13" spans="1:10" ht="12.95" customHeight="1">
      <c r="A13" s="18" t="s">
        <v>859</v>
      </c>
      <c r="B13" s="19" t="s">
        <v>860</v>
      </c>
      <c r="C13" s="15" t="s">
        <v>861</v>
      </c>
      <c r="D13" s="15" t="s">
        <v>462</v>
      </c>
      <c r="E13" s="20">
        <v>10129</v>
      </c>
      <c r="F13" s="21">
        <v>466.31889999999999</v>
      </c>
      <c r="G13" s="22">
        <v>1.3899999999999999E-2</v>
      </c>
      <c r="H13" s="39"/>
      <c r="I13" s="24"/>
      <c r="J13" s="5"/>
    </row>
    <row r="14" spans="1:10" ht="12.95" customHeight="1">
      <c r="A14" s="18" t="s">
        <v>897</v>
      </c>
      <c r="B14" s="19" t="s">
        <v>898</v>
      </c>
      <c r="C14" s="15" t="s">
        <v>899</v>
      </c>
      <c r="D14" s="15" t="s">
        <v>900</v>
      </c>
      <c r="E14" s="20">
        <v>8000</v>
      </c>
      <c r="F14" s="21">
        <v>292.32799999999997</v>
      </c>
      <c r="G14" s="22">
        <v>8.6999999999999994E-3</v>
      </c>
      <c r="H14" s="39"/>
      <c r="I14" s="24"/>
      <c r="J14" s="5"/>
    </row>
    <row r="15" spans="1:10" ht="12.95" customHeight="1">
      <c r="A15" s="18" t="s">
        <v>913</v>
      </c>
      <c r="B15" s="19" t="s">
        <v>914</v>
      </c>
      <c r="C15" s="15" t="s">
        <v>915</v>
      </c>
      <c r="D15" s="15" t="s">
        <v>286</v>
      </c>
      <c r="E15" s="20">
        <v>34078</v>
      </c>
      <c r="F15" s="21">
        <v>251.4956</v>
      </c>
      <c r="G15" s="22">
        <v>7.4999999999999997E-3</v>
      </c>
      <c r="H15" s="39"/>
      <c r="I15" s="24"/>
      <c r="J15" s="5"/>
    </row>
    <row r="16" spans="1:10" ht="12.95" customHeight="1">
      <c r="A16" s="18" t="s">
        <v>820</v>
      </c>
      <c r="B16" s="19" t="s">
        <v>821</v>
      </c>
      <c r="C16" s="15" t="s">
        <v>822</v>
      </c>
      <c r="D16" s="15" t="s">
        <v>278</v>
      </c>
      <c r="E16" s="20">
        <v>14240</v>
      </c>
      <c r="F16" s="21">
        <v>229.976</v>
      </c>
      <c r="G16" s="22">
        <v>6.7999999999999996E-3</v>
      </c>
      <c r="H16" s="39"/>
      <c r="I16" s="24"/>
      <c r="J16" s="5"/>
    </row>
    <row r="17" spans="1:10" ht="12.95" customHeight="1">
      <c r="A17" s="18" t="s">
        <v>907</v>
      </c>
      <c r="B17" s="19" t="s">
        <v>908</v>
      </c>
      <c r="C17" s="15" t="s">
        <v>909</v>
      </c>
      <c r="D17" s="15" t="s">
        <v>286</v>
      </c>
      <c r="E17" s="20">
        <v>20000</v>
      </c>
      <c r="F17" s="21">
        <v>206.92</v>
      </c>
      <c r="G17" s="22">
        <v>6.1000000000000004E-3</v>
      </c>
      <c r="H17" s="39"/>
      <c r="I17" s="24"/>
      <c r="J17" s="5"/>
    </row>
    <row r="18" spans="1:10" ht="12.95" customHeight="1">
      <c r="A18" s="18" t="s">
        <v>374</v>
      </c>
      <c r="B18" s="19" t="s">
        <v>375</v>
      </c>
      <c r="C18" s="15" t="s">
        <v>376</v>
      </c>
      <c r="D18" s="15" t="s">
        <v>260</v>
      </c>
      <c r="E18" s="20">
        <v>12209</v>
      </c>
      <c r="F18" s="21">
        <v>198.2681</v>
      </c>
      <c r="G18" s="22">
        <v>5.8999999999999999E-3</v>
      </c>
      <c r="H18" s="39"/>
      <c r="I18" s="24"/>
      <c r="J18" s="5"/>
    </row>
    <row r="19" spans="1:10" ht="12.95" customHeight="1">
      <c r="A19" s="18" t="s">
        <v>2383</v>
      </c>
      <c r="B19" s="19" t="s">
        <v>2384</v>
      </c>
      <c r="C19" s="15" t="s">
        <v>2385</v>
      </c>
      <c r="D19" s="15" t="s">
        <v>483</v>
      </c>
      <c r="E19" s="20">
        <v>14277</v>
      </c>
      <c r="F19" s="21">
        <v>196.3373</v>
      </c>
      <c r="G19" s="22">
        <v>5.7999999999999996E-3</v>
      </c>
      <c r="H19" s="39"/>
      <c r="I19" s="24"/>
      <c r="J19" s="5"/>
    </row>
    <row r="20" spans="1:10" ht="12.95" customHeight="1">
      <c r="A20" s="18" t="s">
        <v>804</v>
      </c>
      <c r="B20" s="19" t="s">
        <v>805</v>
      </c>
      <c r="C20" s="15" t="s">
        <v>806</v>
      </c>
      <c r="D20" s="15" t="s">
        <v>452</v>
      </c>
      <c r="E20" s="20">
        <v>13000</v>
      </c>
      <c r="F20" s="21">
        <v>195.273</v>
      </c>
      <c r="G20" s="22">
        <v>5.7999999999999996E-3</v>
      </c>
      <c r="H20" s="39"/>
      <c r="I20" s="24"/>
      <c r="J20" s="5"/>
    </row>
    <row r="21" spans="1:10" ht="12.95" customHeight="1">
      <c r="A21" s="18" t="s">
        <v>798</v>
      </c>
      <c r="B21" s="19" t="s">
        <v>799</v>
      </c>
      <c r="C21" s="15" t="s">
        <v>800</v>
      </c>
      <c r="D21" s="15" t="s">
        <v>294</v>
      </c>
      <c r="E21" s="20">
        <v>9000</v>
      </c>
      <c r="F21" s="21">
        <v>194.07149999999999</v>
      </c>
      <c r="G21" s="22">
        <v>5.7999999999999996E-3</v>
      </c>
      <c r="H21" s="39"/>
      <c r="I21" s="24"/>
      <c r="J21" s="5"/>
    </row>
    <row r="22" spans="1:10" ht="12.95" customHeight="1">
      <c r="A22" s="18" t="s">
        <v>840</v>
      </c>
      <c r="B22" s="19" t="s">
        <v>841</v>
      </c>
      <c r="C22" s="15" t="s">
        <v>842</v>
      </c>
      <c r="D22" s="15" t="s">
        <v>462</v>
      </c>
      <c r="E22" s="20">
        <v>100000</v>
      </c>
      <c r="F22" s="21">
        <v>193.15</v>
      </c>
      <c r="G22" s="22">
        <v>5.7000000000000002E-3</v>
      </c>
      <c r="H22" s="39"/>
      <c r="I22" s="24"/>
      <c r="J22" s="5"/>
    </row>
    <row r="23" spans="1:10" ht="12.95" customHeight="1">
      <c r="A23" s="18" t="s">
        <v>933</v>
      </c>
      <c r="B23" s="19" t="s">
        <v>934</v>
      </c>
      <c r="C23" s="15" t="s">
        <v>935</v>
      </c>
      <c r="D23" s="15" t="s">
        <v>286</v>
      </c>
      <c r="E23" s="20">
        <v>278936</v>
      </c>
      <c r="F23" s="21">
        <v>192.6053</v>
      </c>
      <c r="G23" s="22">
        <v>5.7000000000000002E-3</v>
      </c>
      <c r="H23" s="39"/>
      <c r="I23" s="24"/>
      <c r="J23" s="5"/>
    </row>
    <row r="24" spans="1:10" ht="12.95" customHeight="1">
      <c r="A24" s="18" t="s">
        <v>816</v>
      </c>
      <c r="B24" s="19" t="s">
        <v>817</v>
      </c>
      <c r="C24" s="15" t="s">
        <v>818</v>
      </c>
      <c r="D24" s="15" t="s">
        <v>819</v>
      </c>
      <c r="E24" s="20">
        <v>7170</v>
      </c>
      <c r="F24" s="21">
        <v>179.78059999999999</v>
      </c>
      <c r="G24" s="22">
        <v>5.3E-3</v>
      </c>
      <c r="H24" s="39"/>
      <c r="I24" s="24"/>
      <c r="J24" s="5"/>
    </row>
    <row r="25" spans="1:10" ht="12.95" customHeight="1">
      <c r="A25" s="18" t="s">
        <v>291</v>
      </c>
      <c r="B25" s="19" t="s">
        <v>292</v>
      </c>
      <c r="C25" s="15" t="s">
        <v>293</v>
      </c>
      <c r="D25" s="15" t="s">
        <v>294</v>
      </c>
      <c r="E25" s="20">
        <v>17000</v>
      </c>
      <c r="F25" s="21">
        <v>171.34299999999999</v>
      </c>
      <c r="G25" s="22">
        <v>5.1000000000000004E-3</v>
      </c>
      <c r="H25" s="39"/>
      <c r="I25" s="24"/>
      <c r="J25" s="5"/>
    </row>
    <row r="26" spans="1:10" ht="12.95" customHeight="1">
      <c r="A26" s="18" t="s">
        <v>2284</v>
      </c>
      <c r="B26" s="19" t="s">
        <v>2285</v>
      </c>
      <c r="C26" s="15" t="s">
        <v>2286</v>
      </c>
      <c r="D26" s="15" t="s">
        <v>317</v>
      </c>
      <c r="E26" s="20">
        <v>5000</v>
      </c>
      <c r="F26" s="21">
        <v>170.96250000000001</v>
      </c>
      <c r="G26" s="22">
        <v>5.1000000000000004E-3</v>
      </c>
      <c r="H26" s="39"/>
      <c r="I26" s="24"/>
      <c r="J26" s="5"/>
    </row>
    <row r="27" spans="1:10" ht="12.95" customHeight="1">
      <c r="A27" s="18" t="s">
        <v>922</v>
      </c>
      <c r="B27" s="19" t="s">
        <v>923</v>
      </c>
      <c r="C27" s="15" t="s">
        <v>924</v>
      </c>
      <c r="D27" s="15" t="s">
        <v>278</v>
      </c>
      <c r="E27" s="20">
        <v>14200</v>
      </c>
      <c r="F27" s="21">
        <v>169.4486</v>
      </c>
      <c r="G27" s="22">
        <v>5.0000000000000001E-3</v>
      </c>
      <c r="H27" s="39"/>
      <c r="I27" s="24"/>
      <c r="J27" s="5"/>
    </row>
    <row r="28" spans="1:10" ht="12.95" customHeight="1">
      <c r="A28" s="18" t="s">
        <v>459</v>
      </c>
      <c r="B28" s="19" t="s">
        <v>460</v>
      </c>
      <c r="C28" s="15" t="s">
        <v>461</v>
      </c>
      <c r="D28" s="15" t="s">
        <v>462</v>
      </c>
      <c r="E28" s="20">
        <v>17000</v>
      </c>
      <c r="F28" s="21">
        <v>162.11199999999999</v>
      </c>
      <c r="G28" s="22">
        <v>4.7999999999999996E-3</v>
      </c>
      <c r="H28" s="39"/>
      <c r="I28" s="24"/>
      <c r="J28" s="5"/>
    </row>
    <row r="29" spans="1:10" ht="12.95" customHeight="1">
      <c r="A29" s="18" t="s">
        <v>2874</v>
      </c>
      <c r="B29" s="19" t="s">
        <v>2875</v>
      </c>
      <c r="C29" s="15" t="s">
        <v>2876</v>
      </c>
      <c r="D29" s="15" t="s">
        <v>309</v>
      </c>
      <c r="E29" s="20">
        <v>3474</v>
      </c>
      <c r="F29" s="21">
        <v>160.72630000000001</v>
      </c>
      <c r="G29" s="22">
        <v>4.7999999999999996E-3</v>
      </c>
      <c r="H29" s="39"/>
      <c r="I29" s="24"/>
      <c r="J29" s="5"/>
    </row>
    <row r="30" spans="1:10" ht="12.95" customHeight="1">
      <c r="A30" s="18" t="s">
        <v>931</v>
      </c>
      <c r="B30" s="19" t="s">
        <v>4374</v>
      </c>
      <c r="C30" s="15" t="s">
        <v>932</v>
      </c>
      <c r="D30" s="15" t="s">
        <v>278</v>
      </c>
      <c r="E30" s="20">
        <v>150</v>
      </c>
      <c r="F30" s="21">
        <v>148.81200000000001</v>
      </c>
      <c r="G30" s="22">
        <v>4.4000000000000003E-3</v>
      </c>
      <c r="H30" s="59" t="s">
        <v>4391</v>
      </c>
      <c r="I30" s="24"/>
      <c r="J30" s="5"/>
    </row>
    <row r="31" spans="1:10" ht="12.95" customHeight="1">
      <c r="A31" s="18" t="s">
        <v>968</v>
      </c>
      <c r="B31" s="19" t="s">
        <v>969</v>
      </c>
      <c r="C31" s="15" t="s">
        <v>970</v>
      </c>
      <c r="D31" s="15" t="s">
        <v>434</v>
      </c>
      <c r="E31" s="20">
        <v>25000</v>
      </c>
      <c r="F31" s="21">
        <v>143.22499999999999</v>
      </c>
      <c r="G31" s="22">
        <v>4.3E-3</v>
      </c>
      <c r="H31" s="39"/>
      <c r="I31" s="24"/>
      <c r="J31" s="5"/>
    </row>
    <row r="32" spans="1:10" ht="12.95" customHeight="1">
      <c r="A32" s="18" t="s">
        <v>283</v>
      </c>
      <c r="B32" s="19" t="s">
        <v>284</v>
      </c>
      <c r="C32" s="15" t="s">
        <v>285</v>
      </c>
      <c r="D32" s="15" t="s">
        <v>286</v>
      </c>
      <c r="E32" s="20">
        <v>21400</v>
      </c>
      <c r="F32" s="21">
        <v>133.82490000000001</v>
      </c>
      <c r="G32" s="22">
        <v>4.0000000000000001E-3</v>
      </c>
      <c r="H32" s="39"/>
      <c r="I32" s="24"/>
      <c r="J32" s="5"/>
    </row>
    <row r="33" spans="1:10" ht="12.95" customHeight="1">
      <c r="A33" s="18" t="s">
        <v>391</v>
      </c>
      <c r="B33" s="19" t="s">
        <v>392</v>
      </c>
      <c r="C33" s="15" t="s">
        <v>393</v>
      </c>
      <c r="D33" s="15" t="s">
        <v>394</v>
      </c>
      <c r="E33" s="20">
        <v>3635</v>
      </c>
      <c r="F33" s="21">
        <v>130.65280000000001</v>
      </c>
      <c r="G33" s="22">
        <v>3.8999999999999998E-3</v>
      </c>
      <c r="H33" s="39"/>
      <c r="I33" s="24"/>
      <c r="J33" s="5"/>
    </row>
    <row r="34" spans="1:10" ht="12.95" customHeight="1">
      <c r="A34" s="18" t="s">
        <v>958</v>
      </c>
      <c r="B34" s="19" t="s">
        <v>959</v>
      </c>
      <c r="C34" s="15" t="s">
        <v>960</v>
      </c>
      <c r="D34" s="15" t="s">
        <v>900</v>
      </c>
      <c r="E34" s="20">
        <v>29187</v>
      </c>
      <c r="F34" s="21">
        <v>117.06910000000001</v>
      </c>
      <c r="G34" s="22">
        <v>3.5000000000000001E-3</v>
      </c>
      <c r="H34" s="39"/>
      <c r="I34" s="24"/>
      <c r="J34" s="5"/>
    </row>
    <row r="35" spans="1:10" ht="12.95" customHeight="1">
      <c r="A35" s="18" t="s">
        <v>952</v>
      </c>
      <c r="B35" s="19" t="s">
        <v>953</v>
      </c>
      <c r="C35" s="15" t="s">
        <v>954</v>
      </c>
      <c r="D35" s="15" t="s">
        <v>274</v>
      </c>
      <c r="E35" s="20">
        <v>2342</v>
      </c>
      <c r="F35" s="21">
        <v>110.2239</v>
      </c>
      <c r="G35" s="22">
        <v>3.3E-3</v>
      </c>
      <c r="H35" s="39"/>
      <c r="I35" s="24"/>
      <c r="J35" s="5"/>
    </row>
    <row r="36" spans="1:10" ht="12.95" customHeight="1">
      <c r="A36" s="18" t="s">
        <v>2550</v>
      </c>
      <c r="B36" s="19" t="s">
        <v>2551</v>
      </c>
      <c r="C36" s="15" t="s">
        <v>2552</v>
      </c>
      <c r="D36" s="15" t="s">
        <v>278</v>
      </c>
      <c r="E36" s="20">
        <v>2185</v>
      </c>
      <c r="F36" s="21">
        <v>103.699</v>
      </c>
      <c r="G36" s="22">
        <v>3.0999999999999999E-3</v>
      </c>
      <c r="H36" s="39"/>
      <c r="I36" s="24"/>
      <c r="J36" s="5"/>
    </row>
    <row r="37" spans="1:10" ht="12.95" customHeight="1">
      <c r="A37" s="18" t="s">
        <v>901</v>
      </c>
      <c r="B37" s="19" t="s">
        <v>902</v>
      </c>
      <c r="C37" s="15" t="s">
        <v>903</v>
      </c>
      <c r="D37" s="15" t="s">
        <v>483</v>
      </c>
      <c r="E37" s="20">
        <v>21442</v>
      </c>
      <c r="F37" s="21">
        <v>94.033900000000003</v>
      </c>
      <c r="G37" s="22">
        <v>2.8E-3</v>
      </c>
      <c r="H37" s="39"/>
      <c r="I37" s="24"/>
      <c r="J37" s="5"/>
    </row>
    <row r="38" spans="1:10" ht="12.95" customHeight="1">
      <c r="A38" s="18" t="s">
        <v>357</v>
      </c>
      <c r="B38" s="19" t="s">
        <v>358</v>
      </c>
      <c r="C38" s="15" t="s">
        <v>359</v>
      </c>
      <c r="D38" s="15" t="s">
        <v>278</v>
      </c>
      <c r="E38" s="20">
        <v>22638</v>
      </c>
      <c r="F38" s="21">
        <v>85.345299999999995</v>
      </c>
      <c r="G38" s="22">
        <v>2.5000000000000001E-3</v>
      </c>
      <c r="H38" s="39"/>
      <c r="I38" s="24"/>
      <c r="J38" s="5"/>
    </row>
    <row r="39" spans="1:10" ht="12.95" customHeight="1">
      <c r="A39" s="18" t="s">
        <v>360</v>
      </c>
      <c r="B39" s="19" t="s">
        <v>361</v>
      </c>
      <c r="C39" s="15" t="s">
        <v>362</v>
      </c>
      <c r="D39" s="15" t="s">
        <v>339</v>
      </c>
      <c r="E39" s="20">
        <v>257</v>
      </c>
      <c r="F39" s="21">
        <v>62.823300000000003</v>
      </c>
      <c r="G39" s="22">
        <v>1.9E-3</v>
      </c>
      <c r="H39" s="39"/>
      <c r="I39" s="24"/>
      <c r="J39" s="5"/>
    </row>
    <row r="40" spans="1:10" ht="12.95" customHeight="1">
      <c r="A40" s="18" t="s">
        <v>408</v>
      </c>
      <c r="B40" s="19" t="s">
        <v>409</v>
      </c>
      <c r="C40" s="15" t="s">
        <v>410</v>
      </c>
      <c r="D40" s="15" t="s">
        <v>390</v>
      </c>
      <c r="E40" s="20">
        <v>1600</v>
      </c>
      <c r="F40" s="21">
        <v>35.687199999999997</v>
      </c>
      <c r="G40" s="22">
        <v>1.1000000000000001E-3</v>
      </c>
      <c r="H40" s="39"/>
      <c r="I40" s="24"/>
      <c r="J40" s="5"/>
    </row>
    <row r="41" spans="1:10" ht="12.95" customHeight="1">
      <c r="A41" s="18" t="s">
        <v>2277</v>
      </c>
      <c r="B41" s="19" t="s">
        <v>2278</v>
      </c>
      <c r="C41" s="15" t="s">
        <v>2279</v>
      </c>
      <c r="D41" s="15" t="s">
        <v>2280</v>
      </c>
      <c r="E41" s="20">
        <v>58</v>
      </c>
      <c r="F41" s="21">
        <v>1.9252</v>
      </c>
      <c r="G41" s="22">
        <v>1E-4</v>
      </c>
      <c r="H41" s="39"/>
      <c r="I41" s="24"/>
      <c r="J41" s="5"/>
    </row>
    <row r="42" spans="1:10" ht="12.95" customHeight="1">
      <c r="A42" s="5"/>
      <c r="B42" s="14" t="s">
        <v>168</v>
      </c>
      <c r="C42" s="15"/>
      <c r="D42" s="15"/>
      <c r="E42" s="15"/>
      <c r="F42" s="25">
        <v>8342.2994999999992</v>
      </c>
      <c r="G42" s="26">
        <v>0.24790000000000001</v>
      </c>
      <c r="H42" s="27"/>
      <c r="I42" s="28"/>
      <c r="J42" s="5"/>
    </row>
    <row r="43" spans="1:10" ht="12.95" customHeight="1">
      <c r="A43" s="5"/>
      <c r="B43" s="29" t="s">
        <v>489</v>
      </c>
      <c r="C43" s="2"/>
      <c r="D43" s="2"/>
      <c r="E43" s="2"/>
      <c r="F43" s="27" t="s">
        <v>170</v>
      </c>
      <c r="G43" s="27" t="s">
        <v>170</v>
      </c>
      <c r="H43" s="27"/>
      <c r="I43" s="28"/>
      <c r="J43" s="5"/>
    </row>
    <row r="44" spans="1:10" ht="12.95" customHeight="1">
      <c r="A44" s="5"/>
      <c r="B44" s="29" t="s">
        <v>168</v>
      </c>
      <c r="C44" s="2"/>
      <c r="D44" s="2"/>
      <c r="E44" s="2"/>
      <c r="F44" s="27" t="s">
        <v>170</v>
      </c>
      <c r="G44" s="27" t="s">
        <v>170</v>
      </c>
      <c r="H44" s="27"/>
      <c r="I44" s="28"/>
      <c r="J44" s="5"/>
    </row>
    <row r="45" spans="1:10" ht="12.95" customHeight="1">
      <c r="A45" s="5"/>
      <c r="B45" s="29" t="s">
        <v>171</v>
      </c>
      <c r="C45" s="30"/>
      <c r="D45" s="2"/>
      <c r="E45" s="30"/>
      <c r="F45" s="25">
        <v>8342.2994999999992</v>
      </c>
      <c r="G45" s="26">
        <v>0.24790000000000001</v>
      </c>
      <c r="H45" s="27"/>
      <c r="I45" s="28"/>
      <c r="J45" s="5"/>
    </row>
    <row r="46" spans="1:10" ht="12.95" customHeight="1">
      <c r="A46" s="5"/>
      <c r="B46" s="14" t="s">
        <v>159</v>
      </c>
      <c r="C46" s="15"/>
      <c r="D46" s="15"/>
      <c r="E46" s="15"/>
      <c r="F46" s="15"/>
      <c r="G46" s="15"/>
      <c r="H46" s="16"/>
      <c r="I46" s="17"/>
      <c r="J46" s="5"/>
    </row>
    <row r="47" spans="1:10" ht="12.95" customHeight="1">
      <c r="A47" s="5"/>
      <c r="B47" s="14" t="s">
        <v>160</v>
      </c>
      <c r="C47" s="15"/>
      <c r="D47" s="15"/>
      <c r="E47" s="15"/>
      <c r="F47" s="5"/>
      <c r="G47" s="16"/>
      <c r="H47" s="16"/>
      <c r="I47" s="17"/>
      <c r="J47" s="5"/>
    </row>
    <row r="48" spans="1:10" ht="12.95" customHeight="1">
      <c r="A48" s="18" t="s">
        <v>1011</v>
      </c>
      <c r="B48" s="19" t="s">
        <v>1012</v>
      </c>
      <c r="C48" s="15" t="s">
        <v>1013</v>
      </c>
      <c r="D48" s="15" t="s">
        <v>164</v>
      </c>
      <c r="E48" s="20">
        <v>8200000</v>
      </c>
      <c r="F48" s="21">
        <v>8160.4268000000002</v>
      </c>
      <c r="G48" s="22">
        <v>0.24249999999999999</v>
      </c>
      <c r="H48" s="23">
        <v>7.3663000000000006E-2</v>
      </c>
      <c r="I48" s="24"/>
      <c r="J48" s="5"/>
    </row>
    <row r="49" spans="1:10" ht="12.95" customHeight="1">
      <c r="A49" s="18" t="s">
        <v>1008</v>
      </c>
      <c r="B49" s="19" t="s">
        <v>1009</v>
      </c>
      <c r="C49" s="15" t="s">
        <v>1010</v>
      </c>
      <c r="D49" s="15" t="s">
        <v>164</v>
      </c>
      <c r="E49" s="20">
        <v>5200000</v>
      </c>
      <c r="F49" s="21">
        <v>5213.8735999999999</v>
      </c>
      <c r="G49" s="22">
        <v>0.15490000000000001</v>
      </c>
      <c r="H49" s="23">
        <v>7.3460999999999999E-2</v>
      </c>
      <c r="I49" s="24"/>
      <c r="J49" s="5"/>
    </row>
    <row r="50" spans="1:10" ht="12.95" customHeight="1">
      <c r="A50" s="18" t="s">
        <v>2877</v>
      </c>
      <c r="B50" s="19" t="s">
        <v>2878</v>
      </c>
      <c r="C50" s="15" t="s">
        <v>2879</v>
      </c>
      <c r="D50" s="15" t="s">
        <v>187</v>
      </c>
      <c r="E50" s="20">
        <v>2500</v>
      </c>
      <c r="F50" s="21">
        <v>2485.2874999999999</v>
      </c>
      <c r="G50" s="22">
        <v>7.3899999999999993E-2</v>
      </c>
      <c r="H50" s="23">
        <v>7.7398999999999996E-2</v>
      </c>
      <c r="I50" s="24"/>
      <c r="J50" s="5"/>
    </row>
    <row r="51" spans="1:10" ht="12.95" customHeight="1">
      <c r="A51" s="18" t="s">
        <v>999</v>
      </c>
      <c r="B51" s="19" t="s">
        <v>1000</v>
      </c>
      <c r="C51" s="15" t="s">
        <v>1001</v>
      </c>
      <c r="D51" s="15" t="s">
        <v>187</v>
      </c>
      <c r="E51" s="20">
        <v>2000</v>
      </c>
      <c r="F51" s="21">
        <v>2009.3720000000001</v>
      </c>
      <c r="G51" s="22">
        <v>5.9700000000000003E-2</v>
      </c>
      <c r="H51" s="23">
        <v>7.4700000000000003E-2</v>
      </c>
      <c r="I51" s="24"/>
      <c r="J51" s="5"/>
    </row>
    <row r="52" spans="1:10" ht="12.95" customHeight="1">
      <c r="A52" s="18" t="s">
        <v>2697</v>
      </c>
      <c r="B52" s="19" t="s">
        <v>2698</v>
      </c>
      <c r="C52" s="15" t="s">
        <v>2699</v>
      </c>
      <c r="D52" s="15" t="s">
        <v>1191</v>
      </c>
      <c r="E52" s="20">
        <v>1000</v>
      </c>
      <c r="F52" s="21">
        <v>997.03599999999994</v>
      </c>
      <c r="G52" s="22">
        <v>2.9600000000000001E-2</v>
      </c>
      <c r="H52" s="23">
        <v>8.3000000000000004E-2</v>
      </c>
      <c r="I52" s="24"/>
      <c r="J52" s="5"/>
    </row>
    <row r="53" spans="1:10" ht="12.95" customHeight="1">
      <c r="A53" s="18" t="s">
        <v>1815</v>
      </c>
      <c r="B53" s="19" t="s">
        <v>1816</v>
      </c>
      <c r="C53" s="15" t="s">
        <v>1817</v>
      </c>
      <c r="D53" s="15" t="s">
        <v>994</v>
      </c>
      <c r="E53" s="20">
        <v>1000</v>
      </c>
      <c r="F53" s="21">
        <v>993.56799999999998</v>
      </c>
      <c r="G53" s="22">
        <v>2.9499999999999998E-2</v>
      </c>
      <c r="H53" s="23">
        <v>8.8700000000000001E-2</v>
      </c>
      <c r="I53" s="24"/>
      <c r="J53" s="5"/>
    </row>
    <row r="54" spans="1:10" ht="12.95" customHeight="1">
      <c r="A54" s="18" t="s">
        <v>2734</v>
      </c>
      <c r="B54" s="19" t="s">
        <v>2735</v>
      </c>
      <c r="C54" s="15" t="s">
        <v>2736</v>
      </c>
      <c r="D54" s="15" t="s">
        <v>187</v>
      </c>
      <c r="E54" s="20">
        <v>100</v>
      </c>
      <c r="F54" s="21">
        <v>973.49800000000005</v>
      </c>
      <c r="G54" s="22">
        <v>2.8899999999999999E-2</v>
      </c>
      <c r="H54" s="23">
        <v>8.1964999999999996E-2</v>
      </c>
      <c r="I54" s="24"/>
      <c r="J54" s="5"/>
    </row>
    <row r="55" spans="1:10" ht="12.95" customHeight="1">
      <c r="A55" s="18" t="s">
        <v>2880</v>
      </c>
      <c r="B55" s="19" t="s">
        <v>2881</v>
      </c>
      <c r="C55" s="15" t="s">
        <v>2882</v>
      </c>
      <c r="D55" s="15" t="s">
        <v>994</v>
      </c>
      <c r="E55" s="20">
        <v>50</v>
      </c>
      <c r="F55" s="21">
        <v>501.58300000000003</v>
      </c>
      <c r="G55" s="22">
        <v>1.49E-2</v>
      </c>
      <c r="H55" s="23">
        <v>8.4076499999999998E-2</v>
      </c>
      <c r="I55" s="40">
        <v>8.1839115000000004E-2</v>
      </c>
      <c r="J55" s="5"/>
    </row>
    <row r="56" spans="1:10" ht="12.95" customHeight="1">
      <c r="A56" s="18" t="s">
        <v>2737</v>
      </c>
      <c r="B56" s="19" t="s">
        <v>2738</v>
      </c>
      <c r="C56" s="15" t="s">
        <v>2739</v>
      </c>
      <c r="D56" s="15" t="s">
        <v>2727</v>
      </c>
      <c r="E56" s="20">
        <v>50000</v>
      </c>
      <c r="F56" s="21">
        <v>500.673</v>
      </c>
      <c r="G56" s="22">
        <v>1.49E-2</v>
      </c>
      <c r="H56" s="23">
        <v>9.5998E-2</v>
      </c>
      <c r="I56" s="40"/>
      <c r="J56" s="5"/>
    </row>
    <row r="57" spans="1:10" ht="12.95" customHeight="1">
      <c r="A57" s="18" t="s">
        <v>1829</v>
      </c>
      <c r="B57" s="19" t="s">
        <v>1830</v>
      </c>
      <c r="C57" s="15" t="s">
        <v>1831</v>
      </c>
      <c r="D57" s="15" t="s">
        <v>1832</v>
      </c>
      <c r="E57" s="20">
        <v>500</v>
      </c>
      <c r="F57" s="21">
        <v>497.678</v>
      </c>
      <c r="G57" s="22">
        <v>1.4800000000000001E-2</v>
      </c>
      <c r="H57" s="23">
        <v>8.7425000000000003E-2</v>
      </c>
      <c r="I57" s="40"/>
      <c r="J57" s="5"/>
    </row>
    <row r="58" spans="1:10" ht="12.95" customHeight="1">
      <c r="A58" s="18" t="s">
        <v>2883</v>
      </c>
      <c r="B58" s="19" t="s">
        <v>2884</v>
      </c>
      <c r="C58" s="15" t="s">
        <v>2885</v>
      </c>
      <c r="D58" s="15" t="s">
        <v>187</v>
      </c>
      <c r="E58" s="20">
        <v>50</v>
      </c>
      <c r="F58" s="21">
        <v>496.57549999999998</v>
      </c>
      <c r="G58" s="22">
        <v>1.4800000000000001E-2</v>
      </c>
      <c r="H58" s="23">
        <v>7.9921000000000006E-2</v>
      </c>
      <c r="I58" s="40"/>
      <c r="J58" s="5"/>
    </row>
    <row r="59" spans="1:10" ht="12.95" customHeight="1">
      <c r="A59" s="18" t="s">
        <v>1818</v>
      </c>
      <c r="B59" s="19" t="s">
        <v>1819</v>
      </c>
      <c r="C59" s="15" t="s">
        <v>1820</v>
      </c>
      <c r="D59" s="15" t="s">
        <v>1821</v>
      </c>
      <c r="E59" s="20">
        <v>500</v>
      </c>
      <c r="F59" s="21">
        <v>496.48750000000001</v>
      </c>
      <c r="G59" s="22">
        <v>1.4800000000000001E-2</v>
      </c>
      <c r="H59" s="23">
        <v>0.109721</v>
      </c>
      <c r="I59" s="40"/>
      <c r="J59" s="5"/>
    </row>
    <row r="60" spans="1:10" ht="12.95" customHeight="1">
      <c r="A60" s="18" t="s">
        <v>1798</v>
      </c>
      <c r="B60" s="19" t="s">
        <v>1799</v>
      </c>
      <c r="C60" s="15" t="s">
        <v>1800</v>
      </c>
      <c r="D60" s="15" t="s">
        <v>1801</v>
      </c>
      <c r="E60" s="20">
        <v>400</v>
      </c>
      <c r="F60" s="21">
        <v>399.452</v>
      </c>
      <c r="G60" s="22">
        <v>1.1900000000000001E-2</v>
      </c>
      <c r="H60" s="23">
        <v>9.3450000000000005E-2</v>
      </c>
      <c r="I60" s="40"/>
      <c r="J60" s="5"/>
    </row>
    <row r="61" spans="1:10" ht="12.95" customHeight="1">
      <c r="A61" s="18" t="s">
        <v>982</v>
      </c>
      <c r="B61" s="19" t="s">
        <v>983</v>
      </c>
      <c r="C61" s="15" t="s">
        <v>984</v>
      </c>
      <c r="D61" s="15" t="s">
        <v>164</v>
      </c>
      <c r="E61" s="20">
        <v>300000</v>
      </c>
      <c r="F61" s="21">
        <v>299.65050000000002</v>
      </c>
      <c r="G61" s="22">
        <v>8.8999999999999999E-3</v>
      </c>
      <c r="H61" s="23">
        <v>7.3245000000000005E-2</v>
      </c>
      <c r="I61" s="40"/>
      <c r="J61" s="5"/>
    </row>
    <row r="62" spans="1:10" ht="12.95" customHeight="1">
      <c r="A62" s="18" t="s">
        <v>1024</v>
      </c>
      <c r="B62" s="19" t="s">
        <v>1025</v>
      </c>
      <c r="C62" s="15" t="s">
        <v>1026</v>
      </c>
      <c r="D62" s="15" t="s">
        <v>164</v>
      </c>
      <c r="E62" s="20">
        <v>300000</v>
      </c>
      <c r="F62" s="21">
        <v>299.64</v>
      </c>
      <c r="G62" s="22">
        <v>8.8999999999999999E-3</v>
      </c>
      <c r="H62" s="23">
        <v>7.3327000000000003E-2</v>
      </c>
      <c r="I62" s="40"/>
      <c r="J62" s="5"/>
    </row>
    <row r="63" spans="1:10" ht="12.95" customHeight="1">
      <c r="A63" s="18" t="s">
        <v>2775</v>
      </c>
      <c r="B63" s="19" t="s">
        <v>2776</v>
      </c>
      <c r="C63" s="15" t="s">
        <v>2777</v>
      </c>
      <c r="D63" s="15" t="s">
        <v>1836</v>
      </c>
      <c r="E63" s="20">
        <v>70</v>
      </c>
      <c r="F63" s="21">
        <v>242.55</v>
      </c>
      <c r="G63" s="22">
        <v>7.1999999999999998E-3</v>
      </c>
      <c r="H63" s="23">
        <v>0.13367100000000001</v>
      </c>
      <c r="I63" s="40"/>
      <c r="J63" s="5"/>
    </row>
    <row r="64" spans="1:10" ht="12.95" customHeight="1">
      <c r="A64" s="18" t="s">
        <v>1017</v>
      </c>
      <c r="B64" s="19" t="s">
        <v>1018</v>
      </c>
      <c r="C64" s="15" t="s">
        <v>1019</v>
      </c>
      <c r="D64" s="15" t="s">
        <v>164</v>
      </c>
      <c r="E64" s="20">
        <v>20000</v>
      </c>
      <c r="F64" s="21">
        <v>18.5245</v>
      </c>
      <c r="G64" s="22">
        <v>5.9999999999999995E-4</v>
      </c>
      <c r="H64" s="23">
        <v>7.3407E-2</v>
      </c>
      <c r="I64" s="40"/>
      <c r="J64" s="5"/>
    </row>
    <row r="65" spans="1:11" ht="12.95" customHeight="1">
      <c r="A65" s="5"/>
      <c r="B65" s="14" t="s">
        <v>168</v>
      </c>
      <c r="C65" s="15"/>
      <c r="D65" s="15"/>
      <c r="E65" s="15"/>
      <c r="F65" s="25">
        <v>24585.875899999999</v>
      </c>
      <c r="G65" s="26">
        <v>0.73060000000000003</v>
      </c>
      <c r="H65" s="27"/>
      <c r="I65" s="28"/>
      <c r="J65" s="5"/>
    </row>
    <row r="66" spans="1:11" ht="12.95" customHeight="1">
      <c r="A66" s="5"/>
      <c r="B66" s="29" t="s">
        <v>169</v>
      </c>
      <c r="C66" s="2"/>
      <c r="D66" s="2"/>
      <c r="E66" s="2"/>
      <c r="F66" s="27" t="s">
        <v>170</v>
      </c>
      <c r="G66" s="27" t="s">
        <v>170</v>
      </c>
      <c r="H66" s="27"/>
      <c r="I66" s="28"/>
      <c r="J66" s="5"/>
    </row>
    <row r="67" spans="1:11" ht="12.95" customHeight="1">
      <c r="A67" s="5"/>
      <c r="B67" s="29" t="s">
        <v>168</v>
      </c>
      <c r="C67" s="2"/>
      <c r="D67" s="2"/>
      <c r="E67" s="2"/>
      <c r="F67" s="27" t="s">
        <v>170</v>
      </c>
      <c r="G67" s="27" t="s">
        <v>170</v>
      </c>
      <c r="H67" s="27"/>
      <c r="I67" s="28"/>
      <c r="J67" s="5"/>
    </row>
    <row r="68" spans="1:11" ht="12.95" customHeight="1">
      <c r="A68" s="5"/>
      <c r="B68" s="29" t="s">
        <v>171</v>
      </c>
      <c r="C68" s="30"/>
      <c r="D68" s="2"/>
      <c r="E68" s="30"/>
      <c r="F68" s="25">
        <v>24585.875899999999</v>
      </c>
      <c r="G68" s="26">
        <v>0.73060000000000003</v>
      </c>
      <c r="H68" s="27"/>
      <c r="I68" s="28"/>
      <c r="J68" s="5"/>
    </row>
    <row r="69" spans="1:11" ht="12.95" customHeight="1">
      <c r="A69" s="5"/>
      <c r="B69" s="14" t="s">
        <v>219</v>
      </c>
      <c r="C69" s="15"/>
      <c r="D69" s="15"/>
      <c r="E69" s="15"/>
      <c r="F69" s="15"/>
      <c r="G69" s="15"/>
      <c r="H69" s="16"/>
      <c r="I69" s="17"/>
      <c r="J69" s="5"/>
    </row>
    <row r="70" spans="1:11" ht="12.95" customHeight="1">
      <c r="A70" s="5"/>
      <c r="B70" s="14" t="s">
        <v>4368</v>
      </c>
      <c r="C70" s="15"/>
      <c r="D70" s="15"/>
      <c r="E70" s="15"/>
      <c r="F70" s="5"/>
      <c r="G70" s="16"/>
      <c r="H70" s="16"/>
      <c r="I70" s="17"/>
      <c r="J70" s="5"/>
    </row>
    <row r="71" spans="1:11" ht="12.95" customHeight="1">
      <c r="A71" s="18" t="s">
        <v>768</v>
      </c>
      <c r="B71" s="19" t="s">
        <v>4369</v>
      </c>
      <c r="C71" s="15" t="s">
        <v>769</v>
      </c>
      <c r="D71" s="15"/>
      <c r="E71" s="20">
        <v>1092.645</v>
      </c>
      <c r="F71" s="21">
        <v>111.5924</v>
      </c>
      <c r="G71" s="22">
        <v>3.3E-3</v>
      </c>
      <c r="H71" s="23"/>
      <c r="I71" s="40"/>
      <c r="J71" s="5"/>
    </row>
    <row r="72" spans="1:11" ht="12.95" customHeight="1">
      <c r="A72" s="5"/>
      <c r="B72" s="14" t="s">
        <v>168</v>
      </c>
      <c r="C72" s="15"/>
      <c r="D72" s="15"/>
      <c r="E72" s="15"/>
      <c r="F72" s="25">
        <v>111.5924</v>
      </c>
      <c r="G72" s="26">
        <v>3.3E-3</v>
      </c>
      <c r="H72" s="27"/>
      <c r="I72" s="28"/>
      <c r="J72" s="5"/>
    </row>
    <row r="73" spans="1:11" ht="12.95" customHeight="1">
      <c r="A73" s="5"/>
      <c r="B73" s="29" t="s">
        <v>171</v>
      </c>
      <c r="C73" s="30"/>
      <c r="D73" s="2"/>
      <c r="E73" s="30"/>
      <c r="F73" s="25">
        <v>111.5924</v>
      </c>
      <c r="G73" s="26">
        <v>3.3E-3</v>
      </c>
      <c r="H73" s="27"/>
      <c r="I73" s="28"/>
      <c r="J73" s="5"/>
    </row>
    <row r="74" spans="1:11" ht="12.95" customHeight="1">
      <c r="A74" s="5"/>
      <c r="B74" s="14" t="s">
        <v>172</v>
      </c>
      <c r="C74" s="15"/>
      <c r="D74" s="15"/>
      <c r="E74" s="15"/>
      <c r="F74" s="15"/>
      <c r="G74" s="15"/>
      <c r="H74" s="16"/>
      <c r="I74" s="17"/>
      <c r="J74" s="5"/>
    </row>
    <row r="75" spans="1:11" ht="12.95" customHeight="1">
      <c r="A75" s="18" t="s">
        <v>173</v>
      </c>
      <c r="B75" s="19" t="s">
        <v>174</v>
      </c>
      <c r="C75" s="15"/>
      <c r="D75" s="15"/>
      <c r="E75" s="20"/>
      <c r="F75" s="21">
        <v>5.8989000000000003</v>
      </c>
      <c r="G75" s="22">
        <v>2.0000000000000001E-4</v>
      </c>
      <c r="H75" s="23">
        <v>6.6497789841323984E-2</v>
      </c>
      <c r="I75" s="40"/>
      <c r="J75" s="5"/>
    </row>
    <row r="76" spans="1:11" ht="12.95" customHeight="1">
      <c r="A76" s="5"/>
      <c r="B76" s="14" t="s">
        <v>168</v>
      </c>
      <c r="C76" s="15"/>
      <c r="D76" s="15"/>
      <c r="E76" s="15"/>
      <c r="F76" s="25">
        <v>5.8989000000000003</v>
      </c>
      <c r="G76" s="26">
        <v>2.0000000000000001E-4</v>
      </c>
      <c r="H76" s="27"/>
      <c r="I76" s="28"/>
      <c r="J76" s="5"/>
    </row>
    <row r="77" spans="1:11" ht="12.95" customHeight="1">
      <c r="A77" s="5"/>
      <c r="B77" s="29" t="s">
        <v>171</v>
      </c>
      <c r="C77" s="30"/>
      <c r="D77" s="2"/>
      <c r="E77" s="30"/>
      <c r="F77" s="25">
        <v>5.8989000000000003</v>
      </c>
      <c r="G77" s="26">
        <v>2.0000000000000001E-4</v>
      </c>
      <c r="H77" s="27"/>
      <c r="I77" s="28"/>
      <c r="J77" s="5"/>
    </row>
    <row r="78" spans="1:11" ht="12.95" customHeight="1">
      <c r="A78" s="5"/>
      <c r="B78" s="29" t="s">
        <v>175</v>
      </c>
      <c r="C78" s="15"/>
      <c r="D78" s="2"/>
      <c r="E78" s="15"/>
      <c r="F78" s="31">
        <v>604.47329999999999</v>
      </c>
      <c r="G78" s="26">
        <v>1.7999999999999999E-2</v>
      </c>
      <c r="H78" s="27"/>
      <c r="I78" s="28"/>
      <c r="J78" s="5"/>
      <c r="K78" s="44"/>
    </row>
    <row r="79" spans="1:11" ht="12.95" customHeight="1">
      <c r="A79" s="5"/>
      <c r="B79" s="32" t="s">
        <v>176</v>
      </c>
      <c r="C79" s="33"/>
      <c r="D79" s="33"/>
      <c r="E79" s="33"/>
      <c r="F79" s="34">
        <v>33650.14</v>
      </c>
      <c r="G79" s="35">
        <v>1</v>
      </c>
      <c r="H79" s="36"/>
      <c r="I79" s="37"/>
      <c r="J79" s="5"/>
    </row>
    <row r="80" spans="1:11" ht="12.95" customHeight="1">
      <c r="A80" s="5"/>
      <c r="B80" s="7"/>
      <c r="C80" s="5"/>
      <c r="D80" s="5"/>
      <c r="E80" s="5"/>
      <c r="F80" s="5"/>
      <c r="G80" s="5"/>
      <c r="H80" s="5"/>
      <c r="I80" s="5"/>
      <c r="J80" s="5"/>
    </row>
    <row r="81" spans="1:10" ht="12.95" customHeight="1">
      <c r="A81" s="5"/>
      <c r="B81" s="7"/>
      <c r="C81" s="5"/>
      <c r="D81" s="5"/>
      <c r="E81" s="5"/>
      <c r="F81" s="5"/>
      <c r="G81" s="5"/>
      <c r="H81" s="5"/>
      <c r="I81" s="5"/>
      <c r="J81" s="5"/>
    </row>
    <row r="82" spans="1:10" ht="12.95" customHeight="1">
      <c r="A82" s="5"/>
      <c r="B82" s="4" t="s">
        <v>4393</v>
      </c>
      <c r="C82" s="5"/>
      <c r="D82" s="5"/>
      <c r="E82" s="5"/>
      <c r="F82" s="5"/>
      <c r="G82" s="5"/>
      <c r="H82" s="5"/>
      <c r="I82" s="5"/>
      <c r="J82" s="5"/>
    </row>
    <row r="83" spans="1:10" ht="12.95" customHeight="1">
      <c r="A83" s="5"/>
      <c r="B83" s="4" t="s">
        <v>218</v>
      </c>
      <c r="C83" s="5"/>
      <c r="D83" s="5"/>
      <c r="E83" s="5"/>
      <c r="F83" s="5"/>
      <c r="G83" s="5"/>
      <c r="H83" s="5"/>
      <c r="I83" s="5"/>
      <c r="J83" s="5"/>
    </row>
    <row r="84" spans="1:10" ht="12.95" customHeight="1">
      <c r="A84" s="5"/>
      <c r="B84" s="4" t="s">
        <v>4394</v>
      </c>
      <c r="C84" s="5"/>
      <c r="D84" s="5"/>
      <c r="E84" s="5"/>
      <c r="F84" s="5"/>
      <c r="G84" s="5"/>
      <c r="H84" s="5"/>
      <c r="I84" s="5"/>
      <c r="J84" s="5"/>
    </row>
    <row r="85" spans="1:10" ht="12.95" customHeight="1">
      <c r="A85" s="5"/>
      <c r="B85" s="4" t="s">
        <v>178</v>
      </c>
      <c r="C85" s="5"/>
      <c r="D85" s="5"/>
      <c r="E85" s="5"/>
      <c r="F85" s="5"/>
      <c r="G85" s="5"/>
      <c r="H85" s="5"/>
      <c r="I85" s="5"/>
      <c r="J85" s="5"/>
    </row>
    <row r="86" spans="1:10" ht="26.1" customHeight="1">
      <c r="A86" s="5"/>
      <c r="B86" s="64" t="s">
        <v>179</v>
      </c>
      <c r="C86" s="64"/>
      <c r="D86" s="64"/>
      <c r="E86" s="64"/>
      <c r="F86" s="64"/>
      <c r="G86" s="64"/>
      <c r="H86" s="64"/>
      <c r="I86" s="64"/>
      <c r="J86" s="5"/>
    </row>
    <row r="87" spans="1:10" ht="12.95" customHeight="1">
      <c r="A87" s="5"/>
      <c r="B87" s="64"/>
      <c r="C87" s="64"/>
      <c r="D87" s="64"/>
      <c r="E87" s="64"/>
      <c r="F87" s="64"/>
      <c r="G87" s="64"/>
      <c r="H87" s="64"/>
      <c r="I87" s="64"/>
      <c r="J87" s="5"/>
    </row>
    <row r="88" spans="1:10" ht="12.95" customHeight="1">
      <c r="A88" s="5"/>
      <c r="B88" s="4"/>
      <c r="C88" s="4"/>
      <c r="D88" s="4"/>
      <c r="E88" s="4"/>
      <c r="F88" s="4"/>
      <c r="G88" s="4"/>
      <c r="H88" s="4"/>
      <c r="I88" s="4"/>
      <c r="J88" s="5"/>
    </row>
    <row r="89" spans="1:10" ht="12.95" customHeight="1">
      <c r="A89" s="5"/>
      <c r="B89" s="4"/>
      <c r="C89" s="4"/>
      <c r="D89" s="4"/>
      <c r="E89" s="4"/>
      <c r="F89" s="4"/>
      <c r="G89" s="4"/>
      <c r="H89" s="4"/>
      <c r="I89" s="4"/>
      <c r="J89" s="5"/>
    </row>
    <row r="90" spans="1:10" ht="12.95" customHeight="1">
      <c r="A90" s="5"/>
      <c r="B90" s="64"/>
      <c r="C90" s="64"/>
      <c r="D90" s="64"/>
      <c r="E90" s="64"/>
      <c r="F90" s="64"/>
      <c r="G90" s="64"/>
      <c r="H90" s="64"/>
      <c r="I90" s="64"/>
      <c r="J90" s="5"/>
    </row>
    <row r="91" spans="1:10" ht="12.95" customHeight="1">
      <c r="A91" s="5"/>
      <c r="B91" s="5"/>
      <c r="C91" s="65" t="s">
        <v>2886</v>
      </c>
      <c r="D91" s="65"/>
      <c r="E91" s="65"/>
      <c r="F91" s="65"/>
      <c r="G91" s="5"/>
      <c r="H91" s="5"/>
      <c r="I91" s="5"/>
      <c r="J91" s="5"/>
    </row>
    <row r="92" spans="1:10" ht="12.95" customHeight="1">
      <c r="A92" s="5"/>
      <c r="B92" s="38" t="s">
        <v>181</v>
      </c>
      <c r="C92" s="65" t="s">
        <v>182</v>
      </c>
      <c r="D92" s="65"/>
      <c r="E92" s="65"/>
      <c r="F92" s="65"/>
      <c r="G92" s="5"/>
      <c r="H92" s="5"/>
      <c r="I92" s="5"/>
      <c r="J92" s="5"/>
    </row>
    <row r="93" spans="1:10" ht="120.95" customHeight="1">
      <c r="A93" s="5"/>
      <c r="B93" s="5"/>
      <c r="C93" s="63"/>
      <c r="D93" s="63"/>
      <c r="E93" s="5"/>
      <c r="F93" s="5"/>
      <c r="G93" s="5"/>
      <c r="H93" s="5"/>
      <c r="I93" s="5"/>
      <c r="J93" s="5"/>
    </row>
  </sheetData>
  <mergeCells count="6">
    <mergeCell ref="C93:D93"/>
    <mergeCell ref="B86:I86"/>
    <mergeCell ref="B87:I87"/>
    <mergeCell ref="B90:I90"/>
    <mergeCell ref="C91:F91"/>
    <mergeCell ref="C92:F92"/>
  </mergeCells>
  <hyperlinks>
    <hyperlink ref="A1" location="AxisRegularSaverFund" display="AXISISF" xr:uid="{00000000-0004-0000-2500-000000000000}"/>
    <hyperlink ref="B1" location="AxisRegularSaverFund" display="Axis Regular Saver Fund" xr:uid="{00000000-0004-0000-2500-000001000000}"/>
  </hyperlinks>
  <pageMargins left="0" right="0" top="0" bottom="0" header="0" footer="0"/>
  <pageSetup orientation="landscape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8">
    <outlinePr summaryBelow="0"/>
  </sheetPr>
  <dimension ref="A1:K3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78</v>
      </c>
      <c r="B1" s="4" t="s">
        <v>79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2887</v>
      </c>
      <c r="B7" s="19" t="s">
        <v>2888</v>
      </c>
      <c r="C7" s="15" t="s">
        <v>2889</v>
      </c>
      <c r="D7" s="15" t="s">
        <v>164</v>
      </c>
      <c r="E7" s="20">
        <v>17300000</v>
      </c>
      <c r="F7" s="21">
        <v>17438.226999999999</v>
      </c>
      <c r="G7" s="22">
        <v>0.69950000000000001</v>
      </c>
      <c r="H7" s="23">
        <v>7.4247999999999995E-2</v>
      </c>
      <c r="I7" s="24"/>
      <c r="J7" s="5"/>
    </row>
    <row r="8" spans="1:10" ht="12.95" customHeight="1">
      <c r="A8" s="18" t="s">
        <v>985</v>
      </c>
      <c r="B8" s="19" t="s">
        <v>986</v>
      </c>
      <c r="C8" s="15" t="s">
        <v>987</v>
      </c>
      <c r="D8" s="15" t="s">
        <v>164</v>
      </c>
      <c r="E8" s="20">
        <v>6500000</v>
      </c>
      <c r="F8" s="21">
        <v>6446.3815000000004</v>
      </c>
      <c r="G8" s="22">
        <v>0.2586</v>
      </c>
      <c r="H8" s="23">
        <v>7.4469999999999995E-2</v>
      </c>
      <c r="I8" s="24"/>
      <c r="J8" s="5"/>
    </row>
    <row r="9" spans="1:10" ht="12.95" customHeight="1">
      <c r="A9" s="18" t="s">
        <v>988</v>
      </c>
      <c r="B9" s="19" t="s">
        <v>989</v>
      </c>
      <c r="C9" s="15" t="s">
        <v>990</v>
      </c>
      <c r="D9" s="15" t="s">
        <v>164</v>
      </c>
      <c r="E9" s="20">
        <v>236800</v>
      </c>
      <c r="F9" s="21">
        <v>236.91749999999999</v>
      </c>
      <c r="G9" s="22">
        <v>9.4999999999999998E-3</v>
      </c>
      <c r="H9" s="23">
        <v>7.4277999999999997E-2</v>
      </c>
      <c r="I9" s="24"/>
      <c r="J9" s="5"/>
    </row>
    <row r="10" spans="1:10" ht="12.95" customHeight="1">
      <c r="A10" s="5"/>
      <c r="B10" s="14" t="s">
        <v>168</v>
      </c>
      <c r="C10" s="15"/>
      <c r="D10" s="15"/>
      <c r="E10" s="15"/>
      <c r="F10" s="25">
        <v>24121.526000000002</v>
      </c>
      <c r="G10" s="26">
        <v>0.96760000000000002</v>
      </c>
      <c r="H10" s="27"/>
      <c r="I10" s="28"/>
      <c r="J10" s="5"/>
    </row>
    <row r="11" spans="1:10" ht="12.95" customHeight="1">
      <c r="A11" s="5"/>
      <c r="B11" s="29" t="s">
        <v>169</v>
      </c>
      <c r="C11" s="2"/>
      <c r="D11" s="2"/>
      <c r="E11" s="2"/>
      <c r="F11" s="27" t="s">
        <v>170</v>
      </c>
      <c r="G11" s="27" t="s">
        <v>170</v>
      </c>
      <c r="H11" s="27"/>
      <c r="I11" s="28"/>
      <c r="J11" s="5"/>
    </row>
    <row r="12" spans="1:10" ht="12.95" customHeight="1">
      <c r="A12" s="5"/>
      <c r="B12" s="29" t="s">
        <v>168</v>
      </c>
      <c r="C12" s="2"/>
      <c r="D12" s="2"/>
      <c r="E12" s="2"/>
      <c r="F12" s="27" t="s">
        <v>170</v>
      </c>
      <c r="G12" s="27" t="s">
        <v>170</v>
      </c>
      <c r="H12" s="27"/>
      <c r="I12" s="28"/>
      <c r="J12" s="5"/>
    </row>
    <row r="13" spans="1:10" ht="12.95" customHeight="1">
      <c r="A13" s="5"/>
      <c r="B13" s="29" t="s">
        <v>171</v>
      </c>
      <c r="C13" s="30"/>
      <c r="D13" s="2"/>
      <c r="E13" s="30"/>
      <c r="F13" s="25">
        <v>24121.526000000002</v>
      </c>
      <c r="G13" s="26">
        <v>0.96760000000000002</v>
      </c>
      <c r="H13" s="27"/>
      <c r="I13" s="28"/>
      <c r="J13" s="5"/>
    </row>
    <row r="14" spans="1:10" ht="12.95" customHeight="1">
      <c r="A14" s="5"/>
      <c r="B14" s="14" t="s">
        <v>219</v>
      </c>
      <c r="C14" s="15"/>
      <c r="D14" s="15"/>
      <c r="E14" s="15"/>
      <c r="F14" s="15"/>
      <c r="G14" s="15"/>
      <c r="H14" s="16"/>
      <c r="I14" s="17"/>
      <c r="J14" s="5"/>
    </row>
    <row r="15" spans="1:10" ht="12.95" customHeight="1">
      <c r="A15" s="5"/>
      <c r="B15" s="14" t="s">
        <v>4368</v>
      </c>
      <c r="C15" s="15"/>
      <c r="D15" s="15"/>
      <c r="E15" s="15"/>
      <c r="F15" s="5"/>
      <c r="G15" s="16"/>
      <c r="H15" s="16"/>
      <c r="I15" s="17"/>
      <c r="J15" s="5"/>
    </row>
    <row r="16" spans="1:10" ht="12.95" customHeight="1">
      <c r="A16" s="18" t="s">
        <v>768</v>
      </c>
      <c r="B16" s="19" t="s">
        <v>4369</v>
      </c>
      <c r="C16" s="15" t="s">
        <v>769</v>
      </c>
      <c r="D16" s="15"/>
      <c r="E16" s="20">
        <v>469.04399999999998</v>
      </c>
      <c r="F16" s="21">
        <v>47.903700000000001</v>
      </c>
      <c r="G16" s="22">
        <v>1.9E-3</v>
      </c>
      <c r="H16" s="23"/>
      <c r="I16" s="24"/>
      <c r="J16" s="5"/>
    </row>
    <row r="17" spans="1:11" ht="12.95" customHeight="1">
      <c r="A17" s="5"/>
      <c r="B17" s="14" t="s">
        <v>168</v>
      </c>
      <c r="C17" s="15"/>
      <c r="D17" s="15"/>
      <c r="E17" s="15"/>
      <c r="F17" s="25">
        <v>47.903700000000001</v>
      </c>
      <c r="G17" s="26">
        <v>1.9E-3</v>
      </c>
      <c r="H17" s="27"/>
      <c r="I17" s="28"/>
      <c r="J17" s="5"/>
    </row>
    <row r="18" spans="1:11" ht="12.95" customHeight="1">
      <c r="A18" s="5"/>
      <c r="B18" s="29" t="s">
        <v>171</v>
      </c>
      <c r="C18" s="30"/>
      <c r="D18" s="2"/>
      <c r="E18" s="30"/>
      <c r="F18" s="25">
        <v>47.903700000000001</v>
      </c>
      <c r="G18" s="26">
        <v>1.9E-3</v>
      </c>
      <c r="H18" s="27"/>
      <c r="I18" s="28"/>
      <c r="J18" s="5"/>
    </row>
    <row r="19" spans="1:11" ht="12.95" customHeight="1">
      <c r="A19" s="5"/>
      <c r="B19" s="14" t="s">
        <v>172</v>
      </c>
      <c r="C19" s="15"/>
      <c r="D19" s="15"/>
      <c r="E19" s="15"/>
      <c r="F19" s="15"/>
      <c r="G19" s="15"/>
      <c r="H19" s="16"/>
      <c r="I19" s="17"/>
      <c r="J19" s="5"/>
    </row>
    <row r="20" spans="1:11" ht="12.95" customHeight="1">
      <c r="A20" s="18" t="s">
        <v>173</v>
      </c>
      <c r="B20" s="19" t="s">
        <v>174</v>
      </c>
      <c r="C20" s="15"/>
      <c r="D20" s="15"/>
      <c r="E20" s="20"/>
      <c r="F20" s="21">
        <v>377.87119999999999</v>
      </c>
      <c r="G20" s="22">
        <v>1.52E-2</v>
      </c>
      <c r="H20" s="23">
        <v>6.6500466266290012E-2</v>
      </c>
      <c r="I20" s="24"/>
      <c r="J20" s="5"/>
    </row>
    <row r="21" spans="1:11" ht="12.95" customHeight="1">
      <c r="A21" s="5"/>
      <c r="B21" s="14" t="s">
        <v>168</v>
      </c>
      <c r="C21" s="15"/>
      <c r="D21" s="15"/>
      <c r="E21" s="15"/>
      <c r="F21" s="25">
        <v>377.87119999999999</v>
      </c>
      <c r="G21" s="26">
        <v>1.52E-2</v>
      </c>
      <c r="H21" s="27"/>
      <c r="I21" s="28"/>
      <c r="J21" s="5"/>
    </row>
    <row r="22" spans="1:11" ht="12.95" customHeight="1">
      <c r="A22" s="5"/>
      <c r="B22" s="29" t="s">
        <v>171</v>
      </c>
      <c r="C22" s="30"/>
      <c r="D22" s="2"/>
      <c r="E22" s="30"/>
      <c r="F22" s="25">
        <v>377.87119999999999</v>
      </c>
      <c r="G22" s="26">
        <v>1.52E-2</v>
      </c>
      <c r="H22" s="27"/>
      <c r="I22" s="28"/>
      <c r="J22" s="5"/>
    </row>
    <row r="23" spans="1:11" ht="12.95" customHeight="1">
      <c r="A23" s="5"/>
      <c r="B23" s="29" t="s">
        <v>175</v>
      </c>
      <c r="C23" s="15"/>
      <c r="D23" s="2"/>
      <c r="E23" s="15"/>
      <c r="F23" s="31">
        <v>381.94909999999999</v>
      </c>
      <c r="G23" s="26">
        <v>1.5299999999999999E-2</v>
      </c>
      <c r="H23" s="27"/>
      <c r="I23" s="28"/>
      <c r="J23" s="5"/>
      <c r="K23" s="44"/>
    </row>
    <row r="24" spans="1:11" ht="12.95" customHeight="1">
      <c r="A24" s="5"/>
      <c r="B24" s="32" t="s">
        <v>176</v>
      </c>
      <c r="C24" s="33"/>
      <c r="D24" s="33"/>
      <c r="E24" s="33"/>
      <c r="F24" s="34">
        <v>24929.25</v>
      </c>
      <c r="G24" s="35">
        <v>1</v>
      </c>
      <c r="H24" s="36"/>
      <c r="I24" s="37"/>
      <c r="J24" s="5"/>
    </row>
    <row r="25" spans="1:11" ht="12.95" customHeight="1">
      <c r="A25" s="5"/>
      <c r="B25" s="7"/>
      <c r="C25" s="5"/>
      <c r="D25" s="5"/>
      <c r="E25" s="5"/>
      <c r="F25" s="5"/>
      <c r="G25" s="5"/>
      <c r="H25" s="5"/>
      <c r="I25" s="5"/>
      <c r="J25" s="5"/>
    </row>
    <row r="26" spans="1:11" ht="12.95" customHeight="1">
      <c r="A26" s="5"/>
      <c r="B26" s="4" t="s">
        <v>177</v>
      </c>
      <c r="C26" s="5"/>
      <c r="D26" s="5"/>
      <c r="E26" s="5"/>
      <c r="F26" s="5"/>
      <c r="G26" s="5"/>
      <c r="H26" s="5"/>
      <c r="I26" s="5"/>
      <c r="J26" s="5"/>
    </row>
    <row r="27" spans="1:11" ht="12.95" customHeight="1">
      <c r="A27" s="5"/>
      <c r="B27" s="4" t="s">
        <v>178</v>
      </c>
      <c r="C27" s="5"/>
      <c r="D27" s="5"/>
      <c r="E27" s="5"/>
      <c r="F27" s="5"/>
      <c r="G27" s="5"/>
      <c r="H27" s="5"/>
      <c r="I27" s="5"/>
      <c r="J27" s="5"/>
    </row>
    <row r="28" spans="1:11" ht="26.1" customHeight="1">
      <c r="A28" s="5"/>
      <c r="B28" s="64" t="s">
        <v>179</v>
      </c>
      <c r="C28" s="64"/>
      <c r="D28" s="64"/>
      <c r="E28" s="64"/>
      <c r="F28" s="64"/>
      <c r="G28" s="64"/>
      <c r="H28" s="64"/>
      <c r="I28" s="64"/>
      <c r="J28" s="5"/>
    </row>
    <row r="29" spans="1:11" ht="12.95" customHeight="1">
      <c r="A29" s="5"/>
      <c r="B29" s="64"/>
      <c r="C29" s="64"/>
      <c r="D29" s="64"/>
      <c r="E29" s="64"/>
      <c r="F29" s="64"/>
      <c r="G29" s="64"/>
      <c r="H29" s="64"/>
      <c r="I29" s="64"/>
      <c r="J29" s="5"/>
    </row>
    <row r="30" spans="1:11" ht="12.95" customHeight="1">
      <c r="A30" s="5"/>
      <c r="B30" s="4"/>
      <c r="C30" s="4"/>
      <c r="D30" s="4"/>
      <c r="E30" s="4"/>
      <c r="F30" s="4"/>
      <c r="G30" s="4"/>
      <c r="H30" s="4"/>
      <c r="I30" s="4"/>
      <c r="J30" s="5"/>
    </row>
    <row r="31" spans="1:11" ht="12.95" customHeight="1">
      <c r="A31" s="5"/>
      <c r="B31" s="4"/>
      <c r="C31" s="4"/>
      <c r="D31" s="4"/>
      <c r="E31" s="4"/>
      <c r="F31" s="4"/>
      <c r="G31" s="4"/>
      <c r="H31" s="4"/>
      <c r="I31" s="4"/>
      <c r="J31" s="5"/>
    </row>
    <row r="32" spans="1:11" ht="12.95" customHeight="1">
      <c r="A32" s="5"/>
      <c r="B32" s="66" t="s">
        <v>4386</v>
      </c>
      <c r="C32" s="66"/>
      <c r="D32" s="66"/>
      <c r="E32" s="66"/>
      <c r="F32" s="5"/>
      <c r="G32" s="5"/>
      <c r="H32" s="5"/>
      <c r="I32" s="5"/>
      <c r="J32" s="5"/>
    </row>
    <row r="33" spans="1:10" ht="12.95" customHeight="1">
      <c r="A33" s="5"/>
      <c r="B33" s="64"/>
      <c r="C33" s="64"/>
      <c r="D33" s="64"/>
      <c r="E33" s="64"/>
      <c r="F33" s="64"/>
      <c r="G33" s="64"/>
      <c r="H33" s="64"/>
      <c r="I33" s="64"/>
      <c r="J33" s="5"/>
    </row>
    <row r="34" spans="1:10" ht="12.95" customHeight="1">
      <c r="A34" s="5"/>
      <c r="B34" s="5"/>
      <c r="C34" s="65" t="s">
        <v>2534</v>
      </c>
      <c r="D34" s="65"/>
      <c r="E34" s="65"/>
      <c r="F34" s="65"/>
      <c r="G34" s="5"/>
      <c r="H34" s="5"/>
      <c r="I34" s="5"/>
      <c r="J34" s="5"/>
    </row>
    <row r="35" spans="1:10" ht="12.95" customHeight="1">
      <c r="A35" s="5"/>
      <c r="B35" s="38" t="s">
        <v>181</v>
      </c>
      <c r="C35" s="65" t="s">
        <v>182</v>
      </c>
      <c r="D35" s="65"/>
      <c r="E35" s="65"/>
      <c r="F35" s="65"/>
      <c r="G35" s="5"/>
      <c r="H35" s="5"/>
      <c r="I35" s="5"/>
      <c r="J35" s="5"/>
    </row>
    <row r="36" spans="1:10" ht="120.95" customHeight="1">
      <c r="A36" s="5"/>
      <c r="B36" s="5"/>
      <c r="C36" s="63"/>
      <c r="D36" s="63"/>
      <c r="E36" s="5"/>
      <c r="F36" s="5"/>
      <c r="G36" s="5"/>
      <c r="H36" s="5"/>
      <c r="I36" s="5"/>
      <c r="J36" s="5"/>
    </row>
  </sheetData>
  <mergeCells count="7">
    <mergeCell ref="C35:F35"/>
    <mergeCell ref="C36:D36"/>
    <mergeCell ref="B28:I28"/>
    <mergeCell ref="B29:I29"/>
    <mergeCell ref="B32:E32"/>
    <mergeCell ref="B33:I33"/>
    <mergeCell ref="C34:F34"/>
  </mergeCells>
  <hyperlinks>
    <hyperlink ref="A1" location="AxisLongDurationFund" display="AXISLDF" xr:uid="{00000000-0004-0000-2600-000000000000}"/>
    <hyperlink ref="B1" location="AxisLongDurationFund" display="Axis Long Duration Fund" xr:uid="{00000000-0004-0000-2600-000001000000}"/>
  </hyperlinks>
  <pageMargins left="0" right="0" top="0" bottom="0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outlinePr summaryBelow="0"/>
  </sheetPr>
  <dimension ref="A1:K38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7</v>
      </c>
      <c r="B1" s="4" t="s">
        <v>8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219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220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221</v>
      </c>
      <c r="B7" s="19" t="s">
        <v>222</v>
      </c>
      <c r="C7" s="15" t="s">
        <v>223</v>
      </c>
      <c r="D7" s="15"/>
      <c r="E7" s="20">
        <v>695000</v>
      </c>
      <c r="F7" s="21">
        <v>1580.9165</v>
      </c>
      <c r="G7" s="22">
        <v>9.1600000000000001E-2</v>
      </c>
      <c r="H7" s="39"/>
      <c r="I7" s="24"/>
      <c r="J7" s="5"/>
    </row>
    <row r="8" spans="1:10" ht="12.95" customHeight="1">
      <c r="A8" s="5"/>
      <c r="B8" s="14" t="s">
        <v>168</v>
      </c>
      <c r="C8" s="15"/>
      <c r="D8" s="15"/>
      <c r="E8" s="15"/>
      <c r="F8" s="25">
        <v>1580.9165</v>
      </c>
      <c r="G8" s="26">
        <v>9.1600000000000001E-2</v>
      </c>
      <c r="H8" s="27"/>
      <c r="I8" s="28"/>
      <c r="J8" s="5"/>
    </row>
    <row r="9" spans="1:10" ht="12.95" customHeight="1">
      <c r="A9" s="5"/>
      <c r="B9" s="14" t="s">
        <v>224</v>
      </c>
      <c r="C9" s="15"/>
      <c r="D9" s="15"/>
      <c r="E9" s="15"/>
      <c r="F9" s="5"/>
      <c r="G9" s="16"/>
      <c r="H9" s="16"/>
      <c r="I9" s="17"/>
      <c r="J9" s="5"/>
    </row>
    <row r="10" spans="1:10" ht="12.95" customHeight="1">
      <c r="A10" s="18" t="s">
        <v>225</v>
      </c>
      <c r="B10" s="19" t="s">
        <v>226</v>
      </c>
      <c r="C10" s="15" t="s">
        <v>227</v>
      </c>
      <c r="D10" s="15"/>
      <c r="E10" s="20">
        <v>273312.59700000001</v>
      </c>
      <c r="F10" s="21">
        <v>3046.0886</v>
      </c>
      <c r="G10" s="22">
        <v>0.17649999999999999</v>
      </c>
      <c r="H10" s="39"/>
      <c r="I10" s="24"/>
      <c r="J10" s="5"/>
    </row>
    <row r="11" spans="1:10" ht="12.95" customHeight="1">
      <c r="A11" s="18" t="s">
        <v>228</v>
      </c>
      <c r="B11" s="19" t="s">
        <v>229</v>
      </c>
      <c r="C11" s="15" t="s">
        <v>230</v>
      </c>
      <c r="D11" s="15"/>
      <c r="E11" s="20">
        <v>23897144.592</v>
      </c>
      <c r="F11" s="21">
        <v>2640.8018000000002</v>
      </c>
      <c r="G11" s="22">
        <v>0.153</v>
      </c>
      <c r="H11" s="39"/>
      <c r="I11" s="24"/>
      <c r="J11" s="5"/>
    </row>
    <row r="12" spans="1:10" ht="12.95" customHeight="1">
      <c r="A12" s="18" t="s">
        <v>231</v>
      </c>
      <c r="B12" s="19" t="s">
        <v>232</v>
      </c>
      <c r="C12" s="15" t="s">
        <v>233</v>
      </c>
      <c r="D12" s="15"/>
      <c r="E12" s="20">
        <v>4077385.3820000002</v>
      </c>
      <c r="F12" s="21">
        <v>2400.7482</v>
      </c>
      <c r="G12" s="22">
        <v>0.1391</v>
      </c>
      <c r="H12" s="39"/>
      <c r="I12" s="24"/>
      <c r="J12" s="5"/>
    </row>
    <row r="13" spans="1:10" ht="12.95" customHeight="1">
      <c r="A13" s="18" t="s">
        <v>234</v>
      </c>
      <c r="B13" s="19" t="s">
        <v>235</v>
      </c>
      <c r="C13" s="15" t="s">
        <v>236</v>
      </c>
      <c r="D13" s="15"/>
      <c r="E13" s="20">
        <v>4169343.1949999998</v>
      </c>
      <c r="F13" s="21">
        <v>1837.7963999999999</v>
      </c>
      <c r="G13" s="22">
        <v>0.1065</v>
      </c>
      <c r="H13" s="39"/>
      <c r="I13" s="24"/>
      <c r="J13" s="5"/>
    </row>
    <row r="14" spans="1:10" ht="12.95" customHeight="1">
      <c r="A14" s="18" t="s">
        <v>237</v>
      </c>
      <c r="B14" s="19" t="s">
        <v>238</v>
      </c>
      <c r="C14" s="15" t="s">
        <v>239</v>
      </c>
      <c r="D14" s="15"/>
      <c r="E14" s="20">
        <v>14823561.672</v>
      </c>
      <c r="F14" s="21">
        <v>1637.6478</v>
      </c>
      <c r="G14" s="22">
        <v>9.4899999999999998E-2</v>
      </c>
      <c r="H14" s="39"/>
      <c r="I14" s="24"/>
      <c r="J14" s="5"/>
    </row>
    <row r="15" spans="1:10" ht="12.95" customHeight="1">
      <c r="A15" s="18" t="s">
        <v>240</v>
      </c>
      <c r="B15" s="19" t="s">
        <v>4371</v>
      </c>
      <c r="C15" s="15" t="s">
        <v>241</v>
      </c>
      <c r="D15" s="15"/>
      <c r="E15" s="20">
        <v>3024215.2650000001</v>
      </c>
      <c r="F15" s="21">
        <v>1244.6702</v>
      </c>
      <c r="G15" s="22">
        <v>7.2099999999999997E-2</v>
      </c>
      <c r="H15" s="39"/>
      <c r="I15" s="24"/>
      <c r="J15" s="5"/>
    </row>
    <row r="16" spans="1:10" ht="12.95" customHeight="1">
      <c r="A16" s="18" t="s">
        <v>242</v>
      </c>
      <c r="B16" s="19" t="s">
        <v>243</v>
      </c>
      <c r="C16" s="15" t="s">
        <v>244</v>
      </c>
      <c r="D16" s="15"/>
      <c r="E16" s="20">
        <v>2849353.7650000001</v>
      </c>
      <c r="F16" s="21">
        <v>783.85440000000006</v>
      </c>
      <c r="G16" s="22">
        <v>4.5400000000000003E-2</v>
      </c>
      <c r="H16" s="39"/>
      <c r="I16" s="24"/>
      <c r="J16" s="5"/>
    </row>
    <row r="17" spans="1:11" ht="12.95" customHeight="1">
      <c r="A17" s="18" t="s">
        <v>245</v>
      </c>
      <c r="B17" s="19" t="s">
        <v>246</v>
      </c>
      <c r="C17" s="15" t="s">
        <v>247</v>
      </c>
      <c r="D17" s="15"/>
      <c r="E17" s="20">
        <v>3123931.2820000001</v>
      </c>
      <c r="F17" s="21">
        <v>698.77030000000002</v>
      </c>
      <c r="G17" s="22">
        <v>4.0500000000000001E-2</v>
      </c>
      <c r="H17" s="39"/>
      <c r="I17" s="24"/>
      <c r="J17" s="5"/>
    </row>
    <row r="18" spans="1:11" ht="12.95" customHeight="1">
      <c r="A18" s="18" t="s">
        <v>248</v>
      </c>
      <c r="B18" s="19" t="s">
        <v>4372</v>
      </c>
      <c r="C18" s="15" t="s">
        <v>249</v>
      </c>
      <c r="D18" s="15"/>
      <c r="E18" s="20">
        <v>2815393.0750000002</v>
      </c>
      <c r="F18" s="21">
        <v>320.9323</v>
      </c>
      <c r="G18" s="22">
        <v>1.8599999999999998E-2</v>
      </c>
      <c r="H18" s="39"/>
      <c r="I18" s="24"/>
      <c r="J18" s="5"/>
    </row>
    <row r="19" spans="1:11" ht="12.95" customHeight="1">
      <c r="A19" s="18" t="s">
        <v>250</v>
      </c>
      <c r="B19" s="19" t="s">
        <v>251</v>
      </c>
      <c r="C19" s="15" t="s">
        <v>252</v>
      </c>
      <c r="D19" s="15"/>
      <c r="E19" s="20">
        <v>1437070.0689999999</v>
      </c>
      <c r="F19" s="21">
        <v>309.06349999999998</v>
      </c>
      <c r="G19" s="22">
        <v>1.7899999999999999E-2</v>
      </c>
      <c r="H19" s="39"/>
      <c r="I19" s="24"/>
      <c r="J19" s="5"/>
    </row>
    <row r="20" spans="1:11" ht="12.95" customHeight="1">
      <c r="A20" s="5"/>
      <c r="B20" s="14" t="s">
        <v>168</v>
      </c>
      <c r="C20" s="15"/>
      <c r="D20" s="15"/>
      <c r="E20" s="15"/>
      <c r="F20" s="25">
        <v>14920.3735</v>
      </c>
      <c r="G20" s="26">
        <v>0.86439999999999995</v>
      </c>
      <c r="H20" s="27"/>
      <c r="I20" s="28"/>
      <c r="J20" s="5"/>
    </row>
    <row r="21" spans="1:11" ht="12.95" customHeight="1">
      <c r="A21" s="5"/>
      <c r="B21" s="29" t="s">
        <v>171</v>
      </c>
      <c r="C21" s="30"/>
      <c r="D21" s="2"/>
      <c r="E21" s="30"/>
      <c r="F21" s="25">
        <v>16501.29</v>
      </c>
      <c r="G21" s="26">
        <v>0.95599999999999996</v>
      </c>
      <c r="H21" s="27"/>
      <c r="I21" s="28"/>
      <c r="J21" s="5"/>
    </row>
    <row r="22" spans="1:11" ht="12.95" customHeight="1">
      <c r="A22" s="5"/>
      <c r="B22" s="14" t="s">
        <v>172</v>
      </c>
      <c r="C22" s="15"/>
      <c r="D22" s="15"/>
      <c r="E22" s="15"/>
      <c r="F22" s="15"/>
      <c r="G22" s="15"/>
      <c r="H22" s="16"/>
      <c r="I22" s="17"/>
      <c r="J22" s="5"/>
    </row>
    <row r="23" spans="1:11" ht="12.95" customHeight="1">
      <c r="A23" s="18" t="s">
        <v>173</v>
      </c>
      <c r="B23" s="19" t="s">
        <v>174</v>
      </c>
      <c r="C23" s="15"/>
      <c r="D23" s="15"/>
      <c r="E23" s="20"/>
      <c r="F23" s="21">
        <v>770.82960000000003</v>
      </c>
      <c r="G23" s="22">
        <v>4.4699999999999997E-2</v>
      </c>
      <c r="H23" s="23">
        <v>6.6500469917620139E-2</v>
      </c>
      <c r="I23" s="24"/>
      <c r="J23" s="5"/>
    </row>
    <row r="24" spans="1:11" ht="12.95" customHeight="1">
      <c r="A24" s="5"/>
      <c r="B24" s="14" t="s">
        <v>168</v>
      </c>
      <c r="C24" s="15"/>
      <c r="D24" s="15"/>
      <c r="E24" s="15"/>
      <c r="F24" s="25">
        <v>770.82960000000003</v>
      </c>
      <c r="G24" s="26">
        <v>4.4699999999999997E-2</v>
      </c>
      <c r="H24" s="27"/>
      <c r="I24" s="28"/>
      <c r="J24" s="5"/>
    </row>
    <row r="25" spans="1:11" ht="12.95" customHeight="1">
      <c r="A25" s="5"/>
      <c r="B25" s="29" t="s">
        <v>171</v>
      </c>
      <c r="C25" s="30"/>
      <c r="D25" s="2"/>
      <c r="E25" s="30"/>
      <c r="F25" s="25">
        <v>770.82960000000003</v>
      </c>
      <c r="G25" s="26">
        <v>4.4699999999999997E-2</v>
      </c>
      <c r="H25" s="27"/>
      <c r="I25" s="28"/>
      <c r="J25" s="5"/>
    </row>
    <row r="26" spans="1:11" ht="12.95" customHeight="1">
      <c r="A26" s="5"/>
      <c r="B26" s="29" t="s">
        <v>175</v>
      </c>
      <c r="C26" s="15"/>
      <c r="D26" s="2"/>
      <c r="E26" s="15"/>
      <c r="F26" s="31">
        <v>-10.909599999999999</v>
      </c>
      <c r="G26" s="26">
        <v>-6.9999999999999999E-4</v>
      </c>
      <c r="H26" s="27"/>
      <c r="I26" s="28"/>
      <c r="J26" s="5"/>
      <c r="K26" s="44"/>
    </row>
    <row r="27" spans="1:11" ht="12.95" customHeight="1">
      <c r="A27" s="5"/>
      <c r="B27" s="32" t="s">
        <v>176</v>
      </c>
      <c r="C27" s="33"/>
      <c r="D27" s="33"/>
      <c r="E27" s="33"/>
      <c r="F27" s="34">
        <v>17261.21</v>
      </c>
      <c r="G27" s="35">
        <v>1</v>
      </c>
      <c r="H27" s="36"/>
      <c r="I27" s="37"/>
      <c r="J27" s="5"/>
    </row>
    <row r="28" spans="1:11" ht="12.95" customHeight="1">
      <c r="A28" s="5"/>
      <c r="B28" s="7"/>
      <c r="C28" s="5"/>
      <c r="D28" s="5"/>
      <c r="E28" s="5"/>
      <c r="F28" s="5"/>
      <c r="G28" s="5"/>
      <c r="H28" s="5"/>
      <c r="I28" s="5"/>
      <c r="J28" s="5"/>
    </row>
    <row r="29" spans="1:11" ht="12.95" customHeight="1">
      <c r="A29" s="5"/>
      <c r="B29" s="4" t="s">
        <v>177</v>
      </c>
      <c r="C29" s="5"/>
      <c r="D29" s="5"/>
      <c r="E29" s="5"/>
      <c r="F29" s="5"/>
      <c r="G29" s="5"/>
      <c r="H29" s="5"/>
      <c r="I29" s="5"/>
      <c r="J29" s="5"/>
    </row>
    <row r="30" spans="1:11" ht="12.95" customHeight="1">
      <c r="A30" s="5"/>
      <c r="B30" s="4" t="s">
        <v>178</v>
      </c>
      <c r="C30" s="5"/>
      <c r="D30" s="5"/>
      <c r="E30" s="5"/>
      <c r="F30" s="5"/>
      <c r="G30" s="5"/>
      <c r="H30" s="5"/>
      <c r="I30" s="5"/>
      <c r="J30" s="5"/>
    </row>
    <row r="31" spans="1:11" ht="26.1" customHeight="1">
      <c r="A31" s="5"/>
      <c r="B31" s="64" t="s">
        <v>179</v>
      </c>
      <c r="C31" s="64"/>
      <c r="D31" s="64"/>
      <c r="E31" s="64"/>
      <c r="F31" s="64"/>
      <c r="G31" s="64"/>
      <c r="H31" s="64"/>
      <c r="I31" s="64"/>
      <c r="J31" s="5"/>
    </row>
    <row r="32" spans="1:11" ht="27.75" customHeight="1">
      <c r="A32" s="5"/>
      <c r="B32" s="64" t="s">
        <v>4482</v>
      </c>
      <c r="C32" s="64"/>
      <c r="D32" s="64"/>
      <c r="E32" s="64"/>
      <c r="F32" s="64"/>
      <c r="G32" s="64"/>
      <c r="H32" s="64"/>
      <c r="I32" s="64"/>
      <c r="J32" s="5"/>
    </row>
    <row r="33" spans="1:10" ht="12.95" customHeight="1">
      <c r="A33" s="5"/>
      <c r="B33" s="4"/>
      <c r="C33" s="4"/>
      <c r="D33" s="4"/>
      <c r="E33" s="4"/>
      <c r="F33" s="4"/>
      <c r="G33" s="4"/>
      <c r="H33" s="4"/>
      <c r="I33" s="4"/>
      <c r="J33" s="5"/>
    </row>
    <row r="34" spans="1:10" ht="12.95" customHeight="1">
      <c r="A34" s="5"/>
      <c r="B34" s="4"/>
      <c r="C34" s="4"/>
      <c r="D34" s="4"/>
      <c r="E34" s="4"/>
      <c r="F34" s="4"/>
      <c r="G34" s="4"/>
      <c r="H34" s="4"/>
      <c r="I34" s="4"/>
      <c r="J34" s="5"/>
    </row>
    <row r="35" spans="1:10" ht="12.95" customHeight="1">
      <c r="A35" s="5"/>
      <c r="B35" s="64"/>
      <c r="C35" s="64"/>
      <c r="D35" s="64"/>
      <c r="E35" s="64"/>
      <c r="F35" s="64"/>
      <c r="G35" s="64"/>
      <c r="H35" s="64"/>
      <c r="I35" s="64"/>
      <c r="J35" s="5"/>
    </row>
    <row r="36" spans="1:10" ht="12.95" customHeight="1">
      <c r="A36" s="5"/>
      <c r="B36" s="5"/>
      <c r="C36" s="65" t="s">
        <v>253</v>
      </c>
      <c r="D36" s="65"/>
      <c r="E36" s="65"/>
      <c r="F36" s="65"/>
      <c r="G36" s="5"/>
      <c r="H36" s="5"/>
      <c r="I36" s="5"/>
      <c r="J36" s="5"/>
    </row>
    <row r="37" spans="1:10" ht="12.95" customHeight="1">
      <c r="A37" s="5"/>
      <c r="B37" s="38" t="s">
        <v>181</v>
      </c>
      <c r="C37" s="65" t="s">
        <v>182</v>
      </c>
      <c r="D37" s="65"/>
      <c r="E37" s="65"/>
      <c r="F37" s="65"/>
      <c r="G37" s="5"/>
      <c r="H37" s="5"/>
      <c r="I37" s="5"/>
      <c r="J37" s="5"/>
    </row>
    <row r="38" spans="1:10" ht="120.95" customHeight="1">
      <c r="A38" s="5"/>
      <c r="B38" s="5"/>
      <c r="C38" s="63"/>
      <c r="D38" s="63"/>
      <c r="E38" s="5"/>
      <c r="F38" s="5"/>
      <c r="G38" s="5"/>
      <c r="H38" s="5"/>
      <c r="I38" s="5"/>
      <c r="J38" s="5"/>
    </row>
  </sheetData>
  <mergeCells count="6">
    <mergeCell ref="C38:D38"/>
    <mergeCell ref="B31:I31"/>
    <mergeCell ref="B32:I32"/>
    <mergeCell ref="B35:I35"/>
    <mergeCell ref="C36:F36"/>
    <mergeCell ref="C37:F37"/>
  </mergeCells>
  <hyperlinks>
    <hyperlink ref="A1" location="AxisAllSeasonsDebtFundofFunds" display="AXISASD" xr:uid="{00000000-0004-0000-0300-000000000000}"/>
    <hyperlink ref="B1" location="AxisAllSeasonsDebtFundofFunds" display="Axis All Seasons Debt Fund of Funds" xr:uid="{00000000-0004-0000-03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9">
    <outlinePr summaryBelow="0"/>
  </sheetPr>
  <dimension ref="A1:K158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  <col min="11" max="11" width="21.140625" bestFit="1" customWidth="1"/>
  </cols>
  <sheetData>
    <row r="1" spans="1:10" ht="15.95" customHeight="1">
      <c r="A1" s="3" t="s">
        <v>80</v>
      </c>
      <c r="B1" s="4" t="s">
        <v>81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2890</v>
      </c>
      <c r="B7" s="19" t="s">
        <v>2891</v>
      </c>
      <c r="C7" s="15" t="s">
        <v>2892</v>
      </c>
      <c r="D7" s="15" t="s">
        <v>187</v>
      </c>
      <c r="E7" s="20">
        <v>1650</v>
      </c>
      <c r="F7" s="21">
        <v>16497.904500000001</v>
      </c>
      <c r="G7" s="22">
        <v>5.1000000000000004E-3</v>
      </c>
      <c r="H7" s="23">
        <v>7.2400000000000006E-2</v>
      </c>
      <c r="I7" s="24"/>
      <c r="J7" s="5"/>
    </row>
    <row r="8" spans="1:10" ht="12.95" customHeight="1">
      <c r="A8" s="5"/>
      <c r="B8" s="14" t="s">
        <v>168</v>
      </c>
      <c r="C8" s="15"/>
      <c r="D8" s="15"/>
      <c r="E8" s="15"/>
      <c r="F8" s="25">
        <v>16497.904500000001</v>
      </c>
      <c r="G8" s="26">
        <v>5.1000000000000004E-3</v>
      </c>
      <c r="H8" s="27"/>
      <c r="I8" s="28"/>
      <c r="J8" s="5"/>
    </row>
    <row r="9" spans="1:10" ht="12.95" customHeight="1">
      <c r="A9" s="5"/>
      <c r="B9" s="29" t="s">
        <v>169</v>
      </c>
      <c r="C9" s="2"/>
      <c r="D9" s="2"/>
      <c r="E9" s="2"/>
      <c r="F9" s="27" t="s">
        <v>170</v>
      </c>
      <c r="G9" s="27" t="s">
        <v>170</v>
      </c>
      <c r="H9" s="27"/>
      <c r="I9" s="28"/>
      <c r="J9" s="5"/>
    </row>
    <row r="10" spans="1:10" ht="12.95" customHeight="1">
      <c r="A10" s="5"/>
      <c r="B10" s="29" t="s">
        <v>168</v>
      </c>
      <c r="C10" s="2"/>
      <c r="D10" s="2"/>
      <c r="E10" s="2"/>
      <c r="F10" s="27" t="s">
        <v>170</v>
      </c>
      <c r="G10" s="27" t="s">
        <v>170</v>
      </c>
      <c r="H10" s="27"/>
      <c r="I10" s="28"/>
      <c r="J10" s="5"/>
    </row>
    <row r="11" spans="1:10" ht="12.95" customHeight="1">
      <c r="A11" s="5"/>
      <c r="B11" s="29" t="s">
        <v>171</v>
      </c>
      <c r="C11" s="30"/>
      <c r="D11" s="2"/>
      <c r="E11" s="30"/>
      <c r="F11" s="25">
        <v>16497.904500000001</v>
      </c>
      <c r="G11" s="26">
        <v>5.1000000000000004E-3</v>
      </c>
      <c r="H11" s="27"/>
      <c r="I11" s="28"/>
      <c r="J11" s="5"/>
    </row>
    <row r="12" spans="1:10" ht="12.95" customHeight="1">
      <c r="A12" s="5"/>
      <c r="B12" s="14" t="s">
        <v>496</v>
      </c>
      <c r="C12" s="15"/>
      <c r="D12" s="15"/>
      <c r="E12" s="15"/>
      <c r="F12" s="15"/>
      <c r="G12" s="15"/>
      <c r="H12" s="16"/>
      <c r="I12" s="17"/>
      <c r="J12" s="5"/>
    </row>
    <row r="13" spans="1:10" ht="12.95" customHeight="1">
      <c r="A13" s="5"/>
      <c r="B13" s="14" t="s">
        <v>759</v>
      </c>
      <c r="C13" s="15"/>
      <c r="D13" s="15"/>
      <c r="E13" s="15"/>
      <c r="F13" s="5"/>
      <c r="G13" s="16"/>
      <c r="H13" s="16"/>
      <c r="I13" s="17"/>
      <c r="J13" s="5"/>
    </row>
    <row r="14" spans="1:10" ht="12.95" customHeight="1">
      <c r="A14" s="18" t="s">
        <v>2893</v>
      </c>
      <c r="B14" s="19" t="s">
        <v>2894</v>
      </c>
      <c r="C14" s="15" t="s">
        <v>2895</v>
      </c>
      <c r="D14" s="15" t="s">
        <v>2229</v>
      </c>
      <c r="E14" s="20">
        <v>28000</v>
      </c>
      <c r="F14" s="21">
        <v>138329.79999999999</v>
      </c>
      <c r="G14" s="22">
        <v>4.24E-2</v>
      </c>
      <c r="H14" s="23">
        <v>7.2248999999999994E-2</v>
      </c>
      <c r="I14" s="24"/>
      <c r="J14" s="5"/>
    </row>
    <row r="15" spans="1:10" ht="12.95" customHeight="1">
      <c r="A15" s="18" t="s">
        <v>2896</v>
      </c>
      <c r="B15" s="19" t="s">
        <v>2897</v>
      </c>
      <c r="C15" s="15" t="s">
        <v>2898</v>
      </c>
      <c r="D15" s="15" t="s">
        <v>2219</v>
      </c>
      <c r="E15" s="20">
        <v>22600</v>
      </c>
      <c r="F15" s="21">
        <v>112205.94899999999</v>
      </c>
      <c r="G15" s="22">
        <v>3.44E-2</v>
      </c>
      <c r="H15" s="23">
        <v>7.1749999999999994E-2</v>
      </c>
      <c r="I15" s="24"/>
      <c r="J15" s="5"/>
    </row>
    <row r="16" spans="1:10" ht="12.95" customHeight="1">
      <c r="A16" s="18" t="s">
        <v>2899</v>
      </c>
      <c r="B16" s="19" t="s">
        <v>2900</v>
      </c>
      <c r="C16" s="15" t="s">
        <v>2901</v>
      </c>
      <c r="D16" s="15" t="s">
        <v>767</v>
      </c>
      <c r="E16" s="20">
        <v>22500</v>
      </c>
      <c r="F16" s="21">
        <v>111375.675</v>
      </c>
      <c r="G16" s="22">
        <v>3.4099999999999998E-2</v>
      </c>
      <c r="H16" s="23">
        <v>7.2250999999999996E-2</v>
      </c>
      <c r="I16" s="24"/>
      <c r="J16" s="5"/>
    </row>
    <row r="17" spans="1:10" ht="12.95" customHeight="1">
      <c r="A17" s="18" t="s">
        <v>2902</v>
      </c>
      <c r="B17" s="19" t="s">
        <v>2903</v>
      </c>
      <c r="C17" s="15" t="s">
        <v>2904</v>
      </c>
      <c r="D17" s="15" t="s">
        <v>763</v>
      </c>
      <c r="E17" s="20">
        <v>18000</v>
      </c>
      <c r="F17" s="21">
        <v>89632.62</v>
      </c>
      <c r="G17" s="22">
        <v>2.75E-2</v>
      </c>
      <c r="H17" s="23">
        <v>7.1249000000000007E-2</v>
      </c>
      <c r="I17" s="24"/>
      <c r="J17" s="5"/>
    </row>
    <row r="18" spans="1:10" ht="12.95" customHeight="1">
      <c r="A18" s="18" t="s">
        <v>2905</v>
      </c>
      <c r="B18" s="19" t="s">
        <v>2906</v>
      </c>
      <c r="C18" s="15" t="s">
        <v>2907</v>
      </c>
      <c r="D18" s="15" t="s">
        <v>763</v>
      </c>
      <c r="E18" s="20">
        <v>17500</v>
      </c>
      <c r="F18" s="21">
        <v>86817.762499999997</v>
      </c>
      <c r="G18" s="22">
        <v>2.6599999999999999E-2</v>
      </c>
      <c r="H18" s="23">
        <v>7.1710999999999997E-2</v>
      </c>
      <c r="I18" s="24"/>
      <c r="J18" s="5"/>
    </row>
    <row r="19" spans="1:10" ht="12.95" customHeight="1">
      <c r="A19" s="18" t="s">
        <v>2908</v>
      </c>
      <c r="B19" s="19" t="s">
        <v>2909</v>
      </c>
      <c r="C19" s="15" t="s">
        <v>2910</v>
      </c>
      <c r="D19" s="15" t="s">
        <v>767</v>
      </c>
      <c r="E19" s="20">
        <v>16000</v>
      </c>
      <c r="F19" s="21">
        <v>79548.08</v>
      </c>
      <c r="G19" s="22">
        <v>2.4400000000000002E-2</v>
      </c>
      <c r="H19" s="23">
        <v>7.1499999999999994E-2</v>
      </c>
      <c r="I19" s="24"/>
      <c r="J19" s="5"/>
    </row>
    <row r="20" spans="1:10" ht="12.95" customHeight="1">
      <c r="A20" s="18" t="s">
        <v>2911</v>
      </c>
      <c r="B20" s="19" t="s">
        <v>2912</v>
      </c>
      <c r="C20" s="15" t="s">
        <v>2913</v>
      </c>
      <c r="D20" s="15" t="s">
        <v>2219</v>
      </c>
      <c r="E20" s="20">
        <v>16000</v>
      </c>
      <c r="F20" s="21">
        <v>79330.399999999994</v>
      </c>
      <c r="G20" s="22">
        <v>2.4299999999999999E-2</v>
      </c>
      <c r="H20" s="23">
        <v>7.1651999999999993E-2</v>
      </c>
      <c r="I20" s="24"/>
      <c r="J20" s="5"/>
    </row>
    <row r="21" spans="1:10" ht="12.95" customHeight="1">
      <c r="A21" s="18" t="s">
        <v>2914</v>
      </c>
      <c r="B21" s="19" t="s">
        <v>2915</v>
      </c>
      <c r="C21" s="15" t="s">
        <v>2916</v>
      </c>
      <c r="D21" s="15" t="s">
        <v>763</v>
      </c>
      <c r="E21" s="20">
        <v>15000</v>
      </c>
      <c r="F21" s="21">
        <v>74606.475000000006</v>
      </c>
      <c r="G21" s="22">
        <v>2.29E-2</v>
      </c>
      <c r="H21" s="23">
        <v>7.1302000000000004E-2</v>
      </c>
      <c r="I21" s="24"/>
      <c r="J21" s="5"/>
    </row>
    <row r="22" spans="1:10" ht="12.95" customHeight="1">
      <c r="A22" s="18" t="s">
        <v>2917</v>
      </c>
      <c r="B22" s="19" t="s">
        <v>2918</v>
      </c>
      <c r="C22" s="15" t="s">
        <v>2919</v>
      </c>
      <c r="D22" s="15" t="s">
        <v>763</v>
      </c>
      <c r="E22" s="20">
        <v>15000</v>
      </c>
      <c r="F22" s="21">
        <v>74516.850000000006</v>
      </c>
      <c r="G22" s="22">
        <v>2.2800000000000001E-2</v>
      </c>
      <c r="H22" s="23">
        <v>7.1714E-2</v>
      </c>
      <c r="I22" s="24"/>
      <c r="J22" s="5"/>
    </row>
    <row r="23" spans="1:10" ht="12.95" customHeight="1">
      <c r="A23" s="18" t="s">
        <v>2920</v>
      </c>
      <c r="B23" s="19" t="s">
        <v>2921</v>
      </c>
      <c r="C23" s="15" t="s">
        <v>2922</v>
      </c>
      <c r="D23" s="15" t="s">
        <v>763</v>
      </c>
      <c r="E23" s="20">
        <v>15000</v>
      </c>
      <c r="F23" s="21">
        <v>74503.8</v>
      </c>
      <c r="G23" s="22">
        <v>2.2800000000000001E-2</v>
      </c>
      <c r="H23" s="23">
        <v>7.1499999999999994E-2</v>
      </c>
      <c r="I23" s="24"/>
      <c r="J23" s="5"/>
    </row>
    <row r="24" spans="1:10" ht="12.95" customHeight="1">
      <c r="A24" s="18" t="s">
        <v>2923</v>
      </c>
      <c r="B24" s="19" t="s">
        <v>2924</v>
      </c>
      <c r="C24" s="15" t="s">
        <v>2925</v>
      </c>
      <c r="D24" s="15" t="s">
        <v>763</v>
      </c>
      <c r="E24" s="20">
        <v>12000</v>
      </c>
      <c r="F24" s="21">
        <v>59519.64</v>
      </c>
      <c r="G24" s="22">
        <v>1.8200000000000001E-2</v>
      </c>
      <c r="H24" s="23">
        <v>7.1853E-2</v>
      </c>
      <c r="I24" s="24"/>
      <c r="J24" s="5"/>
    </row>
    <row r="25" spans="1:10" ht="12.95" customHeight="1">
      <c r="A25" s="18" t="s">
        <v>2926</v>
      </c>
      <c r="B25" s="19" t="s">
        <v>2927</v>
      </c>
      <c r="C25" s="15" t="s">
        <v>2928</v>
      </c>
      <c r="D25" s="15" t="s">
        <v>767</v>
      </c>
      <c r="E25" s="20">
        <v>10000</v>
      </c>
      <c r="F25" s="21">
        <v>49655.75</v>
      </c>
      <c r="G25" s="22">
        <v>1.52E-2</v>
      </c>
      <c r="H25" s="23">
        <v>7.2298000000000001E-2</v>
      </c>
      <c r="I25" s="24"/>
      <c r="J25" s="5"/>
    </row>
    <row r="26" spans="1:10" ht="12.95" customHeight="1">
      <c r="A26" s="18" t="s">
        <v>2929</v>
      </c>
      <c r="B26" s="19" t="s">
        <v>2930</v>
      </c>
      <c r="C26" s="15" t="s">
        <v>2931</v>
      </c>
      <c r="D26" s="15" t="s">
        <v>763</v>
      </c>
      <c r="E26" s="20">
        <v>9500</v>
      </c>
      <c r="F26" s="21">
        <v>47352.275000000001</v>
      </c>
      <c r="G26" s="22">
        <v>1.4500000000000001E-2</v>
      </c>
      <c r="H26" s="23">
        <v>7.1179999999999993E-2</v>
      </c>
      <c r="I26" s="24"/>
      <c r="J26" s="5"/>
    </row>
    <row r="27" spans="1:10" ht="12.95" customHeight="1">
      <c r="A27" s="18" t="s">
        <v>2932</v>
      </c>
      <c r="B27" s="19" t="s">
        <v>2933</v>
      </c>
      <c r="C27" s="15" t="s">
        <v>2934</v>
      </c>
      <c r="D27" s="15" t="s">
        <v>763</v>
      </c>
      <c r="E27" s="20">
        <v>6000</v>
      </c>
      <c r="F27" s="21">
        <v>29883.75</v>
      </c>
      <c r="G27" s="22">
        <v>9.1999999999999998E-3</v>
      </c>
      <c r="H27" s="23">
        <v>7.0995000000000003E-2</v>
      </c>
      <c r="I27" s="24"/>
      <c r="J27" s="5"/>
    </row>
    <row r="28" spans="1:10" ht="12.95" customHeight="1">
      <c r="A28" s="18" t="s">
        <v>2935</v>
      </c>
      <c r="B28" s="19" t="s">
        <v>2936</v>
      </c>
      <c r="C28" s="15" t="s">
        <v>2937</v>
      </c>
      <c r="D28" s="15" t="s">
        <v>763</v>
      </c>
      <c r="E28" s="20">
        <v>5000</v>
      </c>
      <c r="F28" s="21">
        <v>24927.1</v>
      </c>
      <c r="G28" s="22">
        <v>7.6E-3</v>
      </c>
      <c r="H28" s="23">
        <v>7.1168999999999996E-2</v>
      </c>
      <c r="I28" s="24"/>
      <c r="J28" s="5"/>
    </row>
    <row r="29" spans="1:10" ht="12.95" customHeight="1">
      <c r="A29" s="18" t="s">
        <v>2938</v>
      </c>
      <c r="B29" s="19" t="s">
        <v>2939</v>
      </c>
      <c r="C29" s="15" t="s">
        <v>2940</v>
      </c>
      <c r="D29" s="15" t="s">
        <v>767</v>
      </c>
      <c r="E29" s="20">
        <v>5000</v>
      </c>
      <c r="F29" s="21">
        <v>24791.174999999999</v>
      </c>
      <c r="G29" s="22">
        <v>7.6E-3</v>
      </c>
      <c r="H29" s="23">
        <v>7.1499999999999994E-2</v>
      </c>
      <c r="I29" s="24"/>
      <c r="J29" s="5"/>
    </row>
    <row r="30" spans="1:10" ht="12.95" customHeight="1">
      <c r="A30" s="18" t="s">
        <v>2941</v>
      </c>
      <c r="B30" s="19" t="s">
        <v>2942</v>
      </c>
      <c r="C30" s="15" t="s">
        <v>2943</v>
      </c>
      <c r="D30" s="15" t="s">
        <v>763</v>
      </c>
      <c r="E30" s="20">
        <v>5000</v>
      </c>
      <c r="F30" s="21">
        <v>24790.75</v>
      </c>
      <c r="G30" s="22">
        <v>7.6E-3</v>
      </c>
      <c r="H30" s="23">
        <v>7.1651999999999993E-2</v>
      </c>
      <c r="I30" s="24"/>
      <c r="J30" s="5"/>
    </row>
    <row r="31" spans="1:10" ht="12.95" customHeight="1">
      <c r="A31" s="18" t="s">
        <v>2944</v>
      </c>
      <c r="B31" s="19" t="s">
        <v>2945</v>
      </c>
      <c r="C31" s="15" t="s">
        <v>2946</v>
      </c>
      <c r="D31" s="15" t="s">
        <v>767</v>
      </c>
      <c r="E31" s="20">
        <v>4800</v>
      </c>
      <c r="F31" s="21">
        <v>23808.768</v>
      </c>
      <c r="G31" s="22">
        <v>7.3000000000000001E-3</v>
      </c>
      <c r="H31" s="23">
        <v>7.1499999999999994E-2</v>
      </c>
      <c r="I31" s="24"/>
      <c r="J31" s="5"/>
    </row>
    <row r="32" spans="1:10" ht="12.95" customHeight="1">
      <c r="A32" s="18" t="s">
        <v>2947</v>
      </c>
      <c r="B32" s="19" t="s">
        <v>2948</v>
      </c>
      <c r="C32" s="15" t="s">
        <v>2949</v>
      </c>
      <c r="D32" s="15" t="s">
        <v>763</v>
      </c>
      <c r="E32" s="20">
        <v>4000</v>
      </c>
      <c r="F32" s="21">
        <v>19964.919999999998</v>
      </c>
      <c r="G32" s="22">
        <v>6.1000000000000004E-3</v>
      </c>
      <c r="H32" s="23">
        <v>7.1279999999999996E-2</v>
      </c>
      <c r="I32" s="24"/>
      <c r="J32" s="5"/>
    </row>
    <row r="33" spans="1:10" ht="12.95" customHeight="1">
      <c r="A33" s="18" t="s">
        <v>2950</v>
      </c>
      <c r="B33" s="19" t="s">
        <v>2951</v>
      </c>
      <c r="C33" s="15" t="s">
        <v>2952</v>
      </c>
      <c r="D33" s="15" t="s">
        <v>767</v>
      </c>
      <c r="E33" s="20">
        <v>2500</v>
      </c>
      <c r="F33" s="21">
        <v>12399.512500000001</v>
      </c>
      <c r="G33" s="22">
        <v>3.8E-3</v>
      </c>
      <c r="H33" s="23">
        <v>7.2151000000000007E-2</v>
      </c>
      <c r="I33" s="24"/>
      <c r="J33" s="5"/>
    </row>
    <row r="34" spans="1:10" ht="12.95" customHeight="1">
      <c r="A34" s="18" t="s">
        <v>2953</v>
      </c>
      <c r="B34" s="19" t="s">
        <v>2954</v>
      </c>
      <c r="C34" s="15" t="s">
        <v>2955</v>
      </c>
      <c r="D34" s="15" t="s">
        <v>767</v>
      </c>
      <c r="E34" s="20">
        <v>2000</v>
      </c>
      <c r="F34" s="21">
        <v>9960.98</v>
      </c>
      <c r="G34" s="22">
        <v>3.0999999999999999E-3</v>
      </c>
      <c r="H34" s="23">
        <v>7.1499999999999994E-2</v>
      </c>
      <c r="I34" s="24"/>
      <c r="J34" s="5"/>
    </row>
    <row r="35" spans="1:10" ht="12.95" customHeight="1">
      <c r="A35" s="18" t="s">
        <v>2956</v>
      </c>
      <c r="B35" s="19" t="s">
        <v>2957</v>
      </c>
      <c r="C35" s="15" t="s">
        <v>2958</v>
      </c>
      <c r="D35" s="15" t="s">
        <v>2219</v>
      </c>
      <c r="E35" s="20">
        <v>2000</v>
      </c>
      <c r="F35" s="21">
        <v>9945.43</v>
      </c>
      <c r="G35" s="22">
        <v>3.0000000000000001E-3</v>
      </c>
      <c r="H35" s="23">
        <v>7.1526000000000006E-2</v>
      </c>
      <c r="I35" s="24"/>
      <c r="J35" s="5"/>
    </row>
    <row r="36" spans="1:10" ht="12.95" customHeight="1">
      <c r="A36" s="18" t="s">
        <v>2959</v>
      </c>
      <c r="B36" s="19" t="s">
        <v>2960</v>
      </c>
      <c r="C36" s="15" t="s">
        <v>2961</v>
      </c>
      <c r="D36" s="15" t="s">
        <v>767</v>
      </c>
      <c r="E36" s="20">
        <v>2000</v>
      </c>
      <c r="F36" s="21">
        <v>9921.5499999999993</v>
      </c>
      <c r="G36" s="22">
        <v>3.0000000000000001E-3</v>
      </c>
      <c r="H36" s="23">
        <v>7.2151999999999994E-2</v>
      </c>
      <c r="I36" s="24"/>
      <c r="J36" s="5"/>
    </row>
    <row r="37" spans="1:10" ht="12.95" customHeight="1">
      <c r="A37" s="18" t="s">
        <v>2962</v>
      </c>
      <c r="B37" s="19" t="s">
        <v>2963</v>
      </c>
      <c r="C37" s="15" t="s">
        <v>2964</v>
      </c>
      <c r="D37" s="15" t="s">
        <v>763</v>
      </c>
      <c r="E37" s="20">
        <v>1500</v>
      </c>
      <c r="F37" s="21">
        <v>7451.5950000000003</v>
      </c>
      <c r="G37" s="22">
        <v>2.3E-3</v>
      </c>
      <c r="H37" s="23">
        <v>7.1848999999999996E-2</v>
      </c>
      <c r="I37" s="24"/>
      <c r="J37" s="5"/>
    </row>
    <row r="38" spans="1:10" ht="12.95" customHeight="1">
      <c r="A38" s="18" t="s">
        <v>2965</v>
      </c>
      <c r="B38" s="19" t="s">
        <v>2966</v>
      </c>
      <c r="C38" s="15" t="s">
        <v>2967</v>
      </c>
      <c r="D38" s="15" t="s">
        <v>763</v>
      </c>
      <c r="E38" s="20">
        <v>1300</v>
      </c>
      <c r="F38" s="21">
        <v>6498.817</v>
      </c>
      <c r="G38" s="22">
        <v>2E-3</v>
      </c>
      <c r="H38" s="23">
        <v>6.6453999999999999E-2</v>
      </c>
      <c r="I38" s="24"/>
      <c r="J38" s="5"/>
    </row>
    <row r="39" spans="1:10" ht="12.95" customHeight="1">
      <c r="A39" s="18" t="s">
        <v>2968</v>
      </c>
      <c r="B39" s="19" t="s">
        <v>2969</v>
      </c>
      <c r="C39" s="15" t="s">
        <v>2970</v>
      </c>
      <c r="D39" s="15" t="s">
        <v>2219</v>
      </c>
      <c r="E39" s="20">
        <v>800</v>
      </c>
      <c r="F39" s="21">
        <v>3965.8159999999998</v>
      </c>
      <c r="G39" s="22">
        <v>1.1999999999999999E-3</v>
      </c>
      <c r="H39" s="23">
        <v>7.1499999999999994E-2</v>
      </c>
      <c r="I39" s="24"/>
      <c r="J39" s="5"/>
    </row>
    <row r="40" spans="1:10" ht="12.95" customHeight="1">
      <c r="A40" s="18" t="s">
        <v>2971</v>
      </c>
      <c r="B40" s="19" t="s">
        <v>2972</v>
      </c>
      <c r="C40" s="15" t="s">
        <v>2973</v>
      </c>
      <c r="D40" s="15" t="s">
        <v>763</v>
      </c>
      <c r="E40" s="20">
        <v>500</v>
      </c>
      <c r="F40" s="21">
        <v>2482.9425000000001</v>
      </c>
      <c r="G40" s="22">
        <v>8.0000000000000004E-4</v>
      </c>
      <c r="H40" s="23">
        <v>7.1648000000000003E-2</v>
      </c>
      <c r="I40" s="24"/>
      <c r="J40" s="5"/>
    </row>
    <row r="41" spans="1:10" ht="12.95" customHeight="1">
      <c r="A41" s="18" t="s">
        <v>2974</v>
      </c>
      <c r="B41" s="19" t="s">
        <v>2975</v>
      </c>
      <c r="C41" s="15" t="s">
        <v>2976</v>
      </c>
      <c r="D41" s="15" t="s">
        <v>767</v>
      </c>
      <c r="E41" s="20">
        <v>500</v>
      </c>
      <c r="F41" s="21">
        <v>2479.7224999999999</v>
      </c>
      <c r="G41" s="22">
        <v>8.0000000000000004E-4</v>
      </c>
      <c r="H41" s="23">
        <v>7.2798000000000002E-2</v>
      </c>
      <c r="I41" s="24"/>
      <c r="J41" s="5"/>
    </row>
    <row r="42" spans="1:10" ht="12.95" customHeight="1">
      <c r="A42" s="5"/>
      <c r="B42" s="14" t="s">
        <v>168</v>
      </c>
      <c r="C42" s="15"/>
      <c r="D42" s="15"/>
      <c r="E42" s="15"/>
      <c r="F42" s="25">
        <v>1290667.905</v>
      </c>
      <c r="G42" s="26">
        <v>0.39529999999999998</v>
      </c>
      <c r="H42" s="27"/>
      <c r="I42" s="28"/>
      <c r="J42" s="5"/>
    </row>
    <row r="43" spans="1:10" ht="12.95" customHeight="1">
      <c r="A43" s="5"/>
      <c r="B43" s="14" t="s">
        <v>1279</v>
      </c>
      <c r="C43" s="15"/>
      <c r="D43" s="15"/>
      <c r="E43" s="15"/>
      <c r="F43" s="5"/>
      <c r="G43" s="16"/>
      <c r="H43" s="16"/>
      <c r="I43" s="17"/>
      <c r="J43" s="5"/>
    </row>
    <row r="44" spans="1:10" ht="12.95" customHeight="1">
      <c r="A44" s="18" t="s">
        <v>2977</v>
      </c>
      <c r="B44" s="19" t="s">
        <v>2978</v>
      </c>
      <c r="C44" s="15" t="s">
        <v>2979</v>
      </c>
      <c r="D44" s="15" t="s">
        <v>2219</v>
      </c>
      <c r="E44" s="20">
        <v>14000</v>
      </c>
      <c r="F44" s="21">
        <v>69519.38</v>
      </c>
      <c r="G44" s="22">
        <v>2.1299999999999999E-2</v>
      </c>
      <c r="H44" s="23">
        <v>7.2103E-2</v>
      </c>
      <c r="I44" s="24"/>
      <c r="J44" s="5"/>
    </row>
    <row r="45" spans="1:10" ht="12.95" customHeight="1">
      <c r="A45" s="18" t="s">
        <v>2980</v>
      </c>
      <c r="B45" s="19" t="s">
        <v>2981</v>
      </c>
      <c r="C45" s="15" t="s">
        <v>2982</v>
      </c>
      <c r="D45" s="15" t="s">
        <v>2229</v>
      </c>
      <c r="E45" s="20">
        <v>13000</v>
      </c>
      <c r="F45" s="21">
        <v>64668.63</v>
      </c>
      <c r="G45" s="22">
        <v>1.9800000000000002E-2</v>
      </c>
      <c r="H45" s="23">
        <v>7.1942000000000006E-2</v>
      </c>
      <c r="I45" s="24"/>
      <c r="J45" s="5"/>
    </row>
    <row r="46" spans="1:10" ht="12.95" customHeight="1">
      <c r="A46" s="18" t="s">
        <v>2983</v>
      </c>
      <c r="B46" s="19" t="s">
        <v>2984</v>
      </c>
      <c r="C46" s="15" t="s">
        <v>2985</v>
      </c>
      <c r="D46" s="15" t="s">
        <v>2229</v>
      </c>
      <c r="E46" s="20">
        <v>12000</v>
      </c>
      <c r="F46" s="21">
        <v>59917.5</v>
      </c>
      <c r="G46" s="22">
        <v>1.84E-2</v>
      </c>
      <c r="H46" s="23">
        <v>7.1790000000000007E-2</v>
      </c>
      <c r="I46" s="24"/>
      <c r="J46" s="5"/>
    </row>
    <row r="47" spans="1:10" ht="12.95" customHeight="1">
      <c r="A47" s="18" t="s">
        <v>2986</v>
      </c>
      <c r="B47" s="19" t="s">
        <v>2987</v>
      </c>
      <c r="C47" s="15" t="s">
        <v>2988</v>
      </c>
      <c r="D47" s="15" t="s">
        <v>767</v>
      </c>
      <c r="E47" s="20">
        <v>11000</v>
      </c>
      <c r="F47" s="21">
        <v>54945.33</v>
      </c>
      <c r="G47" s="22">
        <v>1.6799999999999999E-2</v>
      </c>
      <c r="H47" s="23">
        <v>7.2634000000000004E-2</v>
      </c>
      <c r="I47" s="24"/>
      <c r="J47" s="5"/>
    </row>
    <row r="48" spans="1:10" ht="12.95" customHeight="1">
      <c r="A48" s="18" t="s">
        <v>2989</v>
      </c>
      <c r="B48" s="19" t="s">
        <v>2990</v>
      </c>
      <c r="C48" s="15" t="s">
        <v>2991</v>
      </c>
      <c r="D48" s="15" t="s">
        <v>2229</v>
      </c>
      <c r="E48" s="20">
        <v>10000</v>
      </c>
      <c r="F48" s="21">
        <v>49656.95</v>
      </c>
      <c r="G48" s="22">
        <v>1.52E-2</v>
      </c>
      <c r="H48" s="23">
        <v>7.2044999999999998E-2</v>
      </c>
      <c r="I48" s="24"/>
      <c r="J48" s="5"/>
    </row>
    <row r="49" spans="1:10" ht="12.95" customHeight="1">
      <c r="A49" s="18" t="s">
        <v>2992</v>
      </c>
      <c r="B49" s="19" t="s">
        <v>2993</v>
      </c>
      <c r="C49" s="15" t="s">
        <v>2994</v>
      </c>
      <c r="D49" s="15" t="s">
        <v>2229</v>
      </c>
      <c r="E49" s="20">
        <v>10000</v>
      </c>
      <c r="F49" s="21">
        <v>49579.199999999997</v>
      </c>
      <c r="G49" s="22">
        <v>1.52E-2</v>
      </c>
      <c r="H49" s="23">
        <v>7.2043999999999997E-2</v>
      </c>
      <c r="I49" s="24"/>
      <c r="J49" s="5"/>
    </row>
    <row r="50" spans="1:10" ht="12.95" customHeight="1">
      <c r="A50" s="18" t="s">
        <v>2995</v>
      </c>
      <c r="B50" s="19" t="s">
        <v>2996</v>
      </c>
      <c r="C50" s="15" t="s">
        <v>2997</v>
      </c>
      <c r="D50" s="15" t="s">
        <v>767</v>
      </c>
      <c r="E50" s="20">
        <v>10000</v>
      </c>
      <c r="F50" s="21">
        <v>49217.05</v>
      </c>
      <c r="G50" s="22">
        <v>1.5100000000000001E-2</v>
      </c>
      <c r="H50" s="23">
        <v>7.3498999999999995E-2</v>
      </c>
      <c r="I50" s="24"/>
      <c r="J50" s="5"/>
    </row>
    <row r="51" spans="1:10" ht="12.95" customHeight="1">
      <c r="A51" s="18" t="s">
        <v>2998</v>
      </c>
      <c r="B51" s="19" t="s">
        <v>2999</v>
      </c>
      <c r="C51" s="15" t="s">
        <v>3000</v>
      </c>
      <c r="D51" s="15" t="s">
        <v>767</v>
      </c>
      <c r="E51" s="20">
        <v>9500</v>
      </c>
      <c r="F51" s="21">
        <v>47232.195</v>
      </c>
      <c r="G51" s="22">
        <v>1.4500000000000001E-2</v>
      </c>
      <c r="H51" s="23">
        <v>7.6649999999999996E-2</v>
      </c>
      <c r="I51" s="24"/>
      <c r="J51" s="5"/>
    </row>
    <row r="52" spans="1:10" ht="12.95" customHeight="1">
      <c r="A52" s="18" t="s">
        <v>1280</v>
      </c>
      <c r="B52" s="19" t="s">
        <v>1281</v>
      </c>
      <c r="C52" s="15" t="s">
        <v>1282</v>
      </c>
      <c r="D52" s="15" t="s">
        <v>767</v>
      </c>
      <c r="E52" s="20">
        <v>9000</v>
      </c>
      <c r="F52" s="21">
        <v>44823.195</v>
      </c>
      <c r="G52" s="22">
        <v>1.37E-2</v>
      </c>
      <c r="H52" s="23">
        <v>7.1993000000000001E-2</v>
      </c>
      <c r="I52" s="24"/>
      <c r="J52" s="5"/>
    </row>
    <row r="53" spans="1:10" ht="12.95" customHeight="1">
      <c r="A53" s="18" t="s">
        <v>3001</v>
      </c>
      <c r="B53" s="19" t="s">
        <v>3002</v>
      </c>
      <c r="C53" s="15" t="s">
        <v>3003</v>
      </c>
      <c r="D53" s="15" t="s">
        <v>767</v>
      </c>
      <c r="E53" s="20">
        <v>8000</v>
      </c>
      <c r="F53" s="21">
        <v>39649.68</v>
      </c>
      <c r="G53" s="22">
        <v>1.21E-2</v>
      </c>
      <c r="H53" s="23">
        <v>7.4999999999999997E-2</v>
      </c>
      <c r="I53" s="24"/>
      <c r="J53" s="5"/>
    </row>
    <row r="54" spans="1:10" ht="12.95" customHeight="1">
      <c r="A54" s="18" t="s">
        <v>3004</v>
      </c>
      <c r="B54" s="19" t="s">
        <v>3005</v>
      </c>
      <c r="C54" s="15" t="s">
        <v>3006</v>
      </c>
      <c r="D54" s="15" t="s">
        <v>767</v>
      </c>
      <c r="E54" s="20">
        <v>7000</v>
      </c>
      <c r="F54" s="21">
        <v>34757.17</v>
      </c>
      <c r="G54" s="22">
        <v>1.06E-2</v>
      </c>
      <c r="H54" s="23">
        <v>7.4999999999999997E-2</v>
      </c>
      <c r="I54" s="24"/>
      <c r="J54" s="5"/>
    </row>
    <row r="55" spans="1:10" ht="12.95" customHeight="1">
      <c r="A55" s="18" t="s">
        <v>3007</v>
      </c>
      <c r="B55" s="19" t="s">
        <v>3008</v>
      </c>
      <c r="C55" s="15" t="s">
        <v>3009</v>
      </c>
      <c r="D55" s="15" t="s">
        <v>767</v>
      </c>
      <c r="E55" s="20">
        <v>6000</v>
      </c>
      <c r="F55" s="21">
        <v>29903.34</v>
      </c>
      <c r="G55" s="22">
        <v>9.1999999999999998E-3</v>
      </c>
      <c r="H55" s="23">
        <v>7.3750999999999997E-2</v>
      </c>
      <c r="I55" s="24"/>
      <c r="J55" s="5"/>
    </row>
    <row r="56" spans="1:10" ht="12.95" customHeight="1">
      <c r="A56" s="18" t="s">
        <v>3010</v>
      </c>
      <c r="B56" s="19" t="s">
        <v>3011</v>
      </c>
      <c r="C56" s="15" t="s">
        <v>3012</v>
      </c>
      <c r="D56" s="15" t="s">
        <v>2229</v>
      </c>
      <c r="E56" s="20">
        <v>6000</v>
      </c>
      <c r="F56" s="21">
        <v>29835.45</v>
      </c>
      <c r="G56" s="22">
        <v>9.1000000000000004E-3</v>
      </c>
      <c r="H56" s="23">
        <v>7.1901999999999994E-2</v>
      </c>
      <c r="I56" s="24"/>
      <c r="J56" s="5"/>
    </row>
    <row r="57" spans="1:10" ht="12.95" customHeight="1">
      <c r="A57" s="18" t="s">
        <v>3013</v>
      </c>
      <c r="B57" s="19" t="s">
        <v>3014</v>
      </c>
      <c r="C57" s="15" t="s">
        <v>3015</v>
      </c>
      <c r="D57" s="15" t="s">
        <v>767</v>
      </c>
      <c r="E57" s="20">
        <v>6000</v>
      </c>
      <c r="F57" s="21">
        <v>29806.11</v>
      </c>
      <c r="G57" s="22">
        <v>9.1000000000000004E-3</v>
      </c>
      <c r="H57" s="23">
        <v>7.195E-2</v>
      </c>
      <c r="I57" s="24"/>
      <c r="J57" s="5"/>
    </row>
    <row r="58" spans="1:10" ht="12.95" customHeight="1">
      <c r="A58" s="18" t="s">
        <v>3016</v>
      </c>
      <c r="B58" s="19" t="s">
        <v>3017</v>
      </c>
      <c r="C58" s="15" t="s">
        <v>3018</v>
      </c>
      <c r="D58" s="15" t="s">
        <v>767</v>
      </c>
      <c r="E58" s="20">
        <v>6000</v>
      </c>
      <c r="F58" s="21">
        <v>29797.65</v>
      </c>
      <c r="G58" s="22">
        <v>9.1000000000000004E-3</v>
      </c>
      <c r="H58" s="23">
        <v>7.2900999999999994E-2</v>
      </c>
      <c r="I58" s="24"/>
      <c r="J58" s="5"/>
    </row>
    <row r="59" spans="1:10" ht="12.95" customHeight="1">
      <c r="A59" s="18" t="s">
        <v>3019</v>
      </c>
      <c r="B59" s="19" t="s">
        <v>3020</v>
      </c>
      <c r="C59" s="15" t="s">
        <v>3021</v>
      </c>
      <c r="D59" s="15" t="s">
        <v>767</v>
      </c>
      <c r="E59" s="20">
        <v>6000</v>
      </c>
      <c r="F59" s="21">
        <v>29733.99</v>
      </c>
      <c r="G59" s="22">
        <v>9.1000000000000004E-3</v>
      </c>
      <c r="H59" s="23">
        <v>7.7747999999999998E-2</v>
      </c>
      <c r="I59" s="24"/>
      <c r="J59" s="5"/>
    </row>
    <row r="60" spans="1:10" ht="12.95" customHeight="1">
      <c r="A60" s="18" t="s">
        <v>3022</v>
      </c>
      <c r="B60" s="19" t="s">
        <v>3023</v>
      </c>
      <c r="C60" s="15" t="s">
        <v>3024</v>
      </c>
      <c r="D60" s="15" t="s">
        <v>767</v>
      </c>
      <c r="E60" s="20">
        <v>6000</v>
      </c>
      <c r="F60" s="21">
        <v>29556.9</v>
      </c>
      <c r="G60" s="22">
        <v>9.1000000000000004E-3</v>
      </c>
      <c r="H60" s="23">
        <v>7.6000999999999999E-2</v>
      </c>
      <c r="I60" s="24"/>
      <c r="J60" s="5"/>
    </row>
    <row r="61" spans="1:10" ht="12.95" customHeight="1">
      <c r="A61" s="18" t="s">
        <v>3025</v>
      </c>
      <c r="B61" s="19" t="s">
        <v>3026</v>
      </c>
      <c r="C61" s="15" t="s">
        <v>3027</v>
      </c>
      <c r="D61" s="15" t="s">
        <v>767</v>
      </c>
      <c r="E61" s="20">
        <v>5200</v>
      </c>
      <c r="F61" s="21">
        <v>25891.632000000001</v>
      </c>
      <c r="G61" s="22">
        <v>7.9000000000000008E-3</v>
      </c>
      <c r="H61" s="23">
        <v>7.2747000000000006E-2</v>
      </c>
      <c r="I61" s="24"/>
      <c r="J61" s="5"/>
    </row>
    <row r="62" spans="1:10" ht="12.95" customHeight="1">
      <c r="A62" s="18" t="s">
        <v>3028</v>
      </c>
      <c r="B62" s="19" t="s">
        <v>3029</v>
      </c>
      <c r="C62" s="15" t="s">
        <v>3030</v>
      </c>
      <c r="D62" s="15" t="s">
        <v>767</v>
      </c>
      <c r="E62" s="20">
        <v>5000</v>
      </c>
      <c r="F62" s="21">
        <v>24969.9</v>
      </c>
      <c r="G62" s="22">
        <v>7.6E-3</v>
      </c>
      <c r="H62" s="23">
        <v>7.3361999999999997E-2</v>
      </c>
      <c r="I62" s="24"/>
      <c r="J62" s="5"/>
    </row>
    <row r="63" spans="1:10" ht="12.95" customHeight="1">
      <c r="A63" s="18" t="s">
        <v>3031</v>
      </c>
      <c r="B63" s="19" t="s">
        <v>3032</v>
      </c>
      <c r="C63" s="15" t="s">
        <v>3033</v>
      </c>
      <c r="D63" s="15" t="s">
        <v>2229</v>
      </c>
      <c r="E63" s="20">
        <v>5000</v>
      </c>
      <c r="F63" s="21">
        <v>24905.674999999999</v>
      </c>
      <c r="G63" s="22">
        <v>7.6E-3</v>
      </c>
      <c r="H63" s="23">
        <v>7.2756000000000001E-2</v>
      </c>
      <c r="I63" s="24"/>
      <c r="J63" s="5"/>
    </row>
    <row r="64" spans="1:10" ht="12.95" customHeight="1">
      <c r="A64" s="18" t="s">
        <v>3034</v>
      </c>
      <c r="B64" s="19" t="s">
        <v>3035</v>
      </c>
      <c r="C64" s="15" t="s">
        <v>3036</v>
      </c>
      <c r="D64" s="15" t="s">
        <v>767</v>
      </c>
      <c r="E64" s="20">
        <v>5000</v>
      </c>
      <c r="F64" s="21">
        <v>24884.525000000001</v>
      </c>
      <c r="G64" s="22">
        <v>7.6E-3</v>
      </c>
      <c r="H64" s="23">
        <v>7.3649999999999993E-2</v>
      </c>
      <c r="I64" s="24"/>
      <c r="J64" s="5"/>
    </row>
    <row r="65" spans="1:10" ht="12.95" customHeight="1">
      <c r="A65" s="18" t="s">
        <v>3037</v>
      </c>
      <c r="B65" s="19" t="s">
        <v>3038</v>
      </c>
      <c r="C65" s="15" t="s">
        <v>3039</v>
      </c>
      <c r="D65" s="15" t="s">
        <v>767</v>
      </c>
      <c r="E65" s="20">
        <v>5000</v>
      </c>
      <c r="F65" s="21">
        <v>24816.424999999999</v>
      </c>
      <c r="G65" s="22">
        <v>7.6E-3</v>
      </c>
      <c r="H65" s="23">
        <v>7.4999999999999997E-2</v>
      </c>
      <c r="I65" s="24"/>
      <c r="J65" s="5"/>
    </row>
    <row r="66" spans="1:10" ht="12.95" customHeight="1">
      <c r="A66" s="18" t="s">
        <v>3040</v>
      </c>
      <c r="B66" s="19" t="s">
        <v>3041</v>
      </c>
      <c r="C66" s="15" t="s">
        <v>3042</v>
      </c>
      <c r="D66" s="15" t="s">
        <v>767</v>
      </c>
      <c r="E66" s="20">
        <v>5000</v>
      </c>
      <c r="F66" s="21">
        <v>24796.95</v>
      </c>
      <c r="G66" s="22">
        <v>7.6E-3</v>
      </c>
      <c r="H66" s="23">
        <v>7.2898000000000004E-2</v>
      </c>
      <c r="I66" s="24"/>
      <c r="J66" s="5"/>
    </row>
    <row r="67" spans="1:10" ht="12.95" customHeight="1">
      <c r="A67" s="18" t="s">
        <v>3043</v>
      </c>
      <c r="B67" s="19" t="s">
        <v>3044</v>
      </c>
      <c r="C67" s="15" t="s">
        <v>3045</v>
      </c>
      <c r="D67" s="15" t="s">
        <v>767</v>
      </c>
      <c r="E67" s="20">
        <v>5000</v>
      </c>
      <c r="F67" s="21">
        <v>24728.724999999999</v>
      </c>
      <c r="G67" s="22">
        <v>7.6E-3</v>
      </c>
      <c r="H67" s="23">
        <v>7.4149000000000007E-2</v>
      </c>
      <c r="I67" s="24"/>
      <c r="J67" s="5"/>
    </row>
    <row r="68" spans="1:10" ht="12.95" customHeight="1">
      <c r="A68" s="18" t="s">
        <v>3046</v>
      </c>
      <c r="B68" s="19" t="s">
        <v>3047</v>
      </c>
      <c r="C68" s="15" t="s">
        <v>3048</v>
      </c>
      <c r="D68" s="15" t="s">
        <v>767</v>
      </c>
      <c r="E68" s="20">
        <v>5000</v>
      </c>
      <c r="F68" s="21">
        <v>24725.125</v>
      </c>
      <c r="G68" s="22">
        <v>7.6E-3</v>
      </c>
      <c r="H68" s="23">
        <v>7.5148000000000006E-2</v>
      </c>
      <c r="I68" s="24"/>
      <c r="J68" s="5"/>
    </row>
    <row r="69" spans="1:10" ht="12.95" customHeight="1">
      <c r="A69" s="18" t="s">
        <v>3049</v>
      </c>
      <c r="B69" s="19" t="s">
        <v>3050</v>
      </c>
      <c r="C69" s="15" t="s">
        <v>3051</v>
      </c>
      <c r="D69" s="15" t="s">
        <v>767</v>
      </c>
      <c r="E69" s="20">
        <v>4500</v>
      </c>
      <c r="F69" s="21">
        <v>22432.8825</v>
      </c>
      <c r="G69" s="22">
        <v>6.8999999999999999E-3</v>
      </c>
      <c r="H69" s="23">
        <v>7.7996999999999997E-2</v>
      </c>
      <c r="I69" s="24"/>
      <c r="J69" s="5"/>
    </row>
    <row r="70" spans="1:10" ht="12.95" customHeight="1">
      <c r="A70" s="18" t="s">
        <v>3052</v>
      </c>
      <c r="B70" s="19" t="s">
        <v>3053</v>
      </c>
      <c r="C70" s="15" t="s">
        <v>3054</v>
      </c>
      <c r="D70" s="15" t="s">
        <v>767</v>
      </c>
      <c r="E70" s="20">
        <v>4500</v>
      </c>
      <c r="F70" s="21">
        <v>22169.97</v>
      </c>
      <c r="G70" s="22">
        <v>6.7999999999999996E-3</v>
      </c>
      <c r="H70" s="23">
        <v>7.8749E-2</v>
      </c>
      <c r="I70" s="24"/>
      <c r="J70" s="5"/>
    </row>
    <row r="71" spans="1:10" ht="12.95" customHeight="1">
      <c r="A71" s="18" t="s">
        <v>3055</v>
      </c>
      <c r="B71" s="19" t="s">
        <v>3056</v>
      </c>
      <c r="C71" s="15" t="s">
        <v>3057</v>
      </c>
      <c r="D71" s="15" t="s">
        <v>767</v>
      </c>
      <c r="E71" s="20">
        <v>4000</v>
      </c>
      <c r="F71" s="21">
        <v>19964.5</v>
      </c>
      <c r="G71" s="22">
        <v>6.1000000000000004E-3</v>
      </c>
      <c r="H71" s="23">
        <v>7.2113999999999998E-2</v>
      </c>
      <c r="I71" s="24"/>
      <c r="J71" s="5"/>
    </row>
    <row r="72" spans="1:10" ht="12.95" customHeight="1">
      <c r="A72" s="18" t="s">
        <v>3058</v>
      </c>
      <c r="B72" s="19" t="s">
        <v>3059</v>
      </c>
      <c r="C72" s="15" t="s">
        <v>3060</v>
      </c>
      <c r="D72" s="15" t="s">
        <v>767</v>
      </c>
      <c r="E72" s="20">
        <v>4000</v>
      </c>
      <c r="F72" s="21">
        <v>19853.14</v>
      </c>
      <c r="G72" s="22">
        <v>6.1000000000000004E-3</v>
      </c>
      <c r="H72" s="23">
        <v>7.7148999999999995E-2</v>
      </c>
      <c r="I72" s="24"/>
      <c r="J72" s="5"/>
    </row>
    <row r="73" spans="1:10" ht="12.95" customHeight="1">
      <c r="A73" s="18" t="s">
        <v>3061</v>
      </c>
      <c r="B73" s="19" t="s">
        <v>3062</v>
      </c>
      <c r="C73" s="15" t="s">
        <v>3063</v>
      </c>
      <c r="D73" s="15" t="s">
        <v>767</v>
      </c>
      <c r="E73" s="20">
        <v>4000</v>
      </c>
      <c r="F73" s="21">
        <v>19802.78</v>
      </c>
      <c r="G73" s="22">
        <v>6.1000000000000004E-3</v>
      </c>
      <c r="H73" s="23">
        <v>7.2702000000000003E-2</v>
      </c>
      <c r="I73" s="24"/>
      <c r="J73" s="5"/>
    </row>
    <row r="74" spans="1:10" ht="12.95" customHeight="1">
      <c r="A74" s="18" t="s">
        <v>3064</v>
      </c>
      <c r="B74" s="19" t="s">
        <v>3065</v>
      </c>
      <c r="C74" s="15" t="s">
        <v>3066</v>
      </c>
      <c r="D74" s="15" t="s">
        <v>767</v>
      </c>
      <c r="E74" s="20">
        <v>4000</v>
      </c>
      <c r="F74" s="21">
        <v>19676.34</v>
      </c>
      <c r="G74" s="22">
        <v>6.0000000000000001E-3</v>
      </c>
      <c r="H74" s="23">
        <v>7.5998999999999997E-2</v>
      </c>
      <c r="I74" s="24"/>
      <c r="J74" s="5"/>
    </row>
    <row r="75" spans="1:10" ht="12.95" customHeight="1">
      <c r="A75" s="18" t="s">
        <v>3067</v>
      </c>
      <c r="B75" s="19" t="s">
        <v>3068</v>
      </c>
      <c r="C75" s="15" t="s">
        <v>3069</v>
      </c>
      <c r="D75" s="15" t="s">
        <v>767</v>
      </c>
      <c r="E75" s="20">
        <v>3800</v>
      </c>
      <c r="F75" s="21">
        <v>18944.348999999998</v>
      </c>
      <c r="G75" s="22">
        <v>5.7999999999999996E-3</v>
      </c>
      <c r="H75" s="23">
        <v>7.1489999999999998E-2</v>
      </c>
      <c r="I75" s="24"/>
      <c r="J75" s="5"/>
    </row>
    <row r="76" spans="1:10" ht="12.95" customHeight="1">
      <c r="A76" s="18" t="s">
        <v>3070</v>
      </c>
      <c r="B76" s="19" t="s">
        <v>3071</v>
      </c>
      <c r="C76" s="15" t="s">
        <v>3072</v>
      </c>
      <c r="D76" s="15" t="s">
        <v>2229</v>
      </c>
      <c r="E76" s="20">
        <v>3500</v>
      </c>
      <c r="F76" s="21">
        <v>17421.022499999999</v>
      </c>
      <c r="G76" s="22">
        <v>5.3E-3</v>
      </c>
      <c r="H76" s="23">
        <v>7.1943999999999994E-2</v>
      </c>
      <c r="I76" s="24"/>
      <c r="J76" s="5"/>
    </row>
    <row r="77" spans="1:10" ht="12.95" customHeight="1">
      <c r="A77" s="18" t="s">
        <v>3073</v>
      </c>
      <c r="B77" s="19" t="s">
        <v>3074</v>
      </c>
      <c r="C77" s="15" t="s">
        <v>3075</v>
      </c>
      <c r="D77" s="15" t="s">
        <v>767</v>
      </c>
      <c r="E77" s="20">
        <v>3000</v>
      </c>
      <c r="F77" s="21">
        <v>14969.61</v>
      </c>
      <c r="G77" s="22">
        <v>4.5999999999999999E-3</v>
      </c>
      <c r="H77" s="23">
        <v>8.2352999999999996E-2</v>
      </c>
      <c r="I77" s="24"/>
      <c r="J77" s="5"/>
    </row>
    <row r="78" spans="1:10" ht="12.95" customHeight="1">
      <c r="A78" s="18" t="s">
        <v>3076</v>
      </c>
      <c r="B78" s="19" t="s">
        <v>3077</v>
      </c>
      <c r="C78" s="15" t="s">
        <v>3078</v>
      </c>
      <c r="D78" s="15" t="s">
        <v>2229</v>
      </c>
      <c r="E78" s="20">
        <v>3000</v>
      </c>
      <c r="F78" s="21">
        <v>14952.315000000001</v>
      </c>
      <c r="G78" s="22">
        <v>4.5999999999999999E-3</v>
      </c>
      <c r="H78" s="23">
        <v>7.2763999999999995E-2</v>
      </c>
      <c r="I78" s="24"/>
      <c r="J78" s="5"/>
    </row>
    <row r="79" spans="1:10" ht="12.95" customHeight="1">
      <c r="A79" s="18" t="s">
        <v>3079</v>
      </c>
      <c r="B79" s="19" t="s">
        <v>3080</v>
      </c>
      <c r="C79" s="15" t="s">
        <v>3081</v>
      </c>
      <c r="D79" s="15" t="s">
        <v>767</v>
      </c>
      <c r="E79" s="20">
        <v>3000</v>
      </c>
      <c r="F79" s="21">
        <v>14898.975</v>
      </c>
      <c r="G79" s="22">
        <v>4.5999999999999999E-3</v>
      </c>
      <c r="H79" s="23">
        <v>7.4999999999999997E-2</v>
      </c>
      <c r="I79" s="24"/>
      <c r="J79" s="5"/>
    </row>
    <row r="80" spans="1:10" ht="12.95" customHeight="1">
      <c r="A80" s="18" t="s">
        <v>3082</v>
      </c>
      <c r="B80" s="19" t="s">
        <v>3083</v>
      </c>
      <c r="C80" s="15" t="s">
        <v>3084</v>
      </c>
      <c r="D80" s="15" t="s">
        <v>767</v>
      </c>
      <c r="E80" s="20">
        <v>3000</v>
      </c>
      <c r="F80" s="21">
        <v>14875.215</v>
      </c>
      <c r="G80" s="22">
        <v>4.5999999999999999E-3</v>
      </c>
      <c r="H80" s="23">
        <v>7.2902999999999996E-2</v>
      </c>
      <c r="I80" s="24"/>
      <c r="J80" s="5"/>
    </row>
    <row r="81" spans="1:10" ht="12.95" customHeight="1">
      <c r="A81" s="18" t="s">
        <v>3085</v>
      </c>
      <c r="B81" s="19" t="s">
        <v>3086</v>
      </c>
      <c r="C81" s="15" t="s">
        <v>3087</v>
      </c>
      <c r="D81" s="15" t="s">
        <v>767</v>
      </c>
      <c r="E81" s="20">
        <v>3000</v>
      </c>
      <c r="F81" s="21">
        <v>14850.285</v>
      </c>
      <c r="G81" s="22">
        <v>4.4999999999999997E-3</v>
      </c>
      <c r="H81" s="23">
        <v>7.51E-2</v>
      </c>
      <c r="I81" s="24"/>
      <c r="J81" s="5"/>
    </row>
    <row r="82" spans="1:10" ht="12.95" customHeight="1">
      <c r="A82" s="18" t="s">
        <v>3088</v>
      </c>
      <c r="B82" s="19" t="s">
        <v>3089</v>
      </c>
      <c r="C82" s="15" t="s">
        <v>3090</v>
      </c>
      <c r="D82" s="15" t="s">
        <v>767</v>
      </c>
      <c r="E82" s="20">
        <v>3000</v>
      </c>
      <c r="F82" s="21">
        <v>14844.434999999999</v>
      </c>
      <c r="G82" s="22">
        <v>4.4999999999999997E-3</v>
      </c>
      <c r="H82" s="23">
        <v>7.4999999999999997E-2</v>
      </c>
      <c r="I82" s="24"/>
      <c r="J82" s="5"/>
    </row>
    <row r="83" spans="1:10" ht="12.95" customHeight="1">
      <c r="A83" s="18" t="s">
        <v>3091</v>
      </c>
      <c r="B83" s="19" t="s">
        <v>3092</v>
      </c>
      <c r="C83" s="15" t="s">
        <v>3093</v>
      </c>
      <c r="D83" s="15" t="s">
        <v>767</v>
      </c>
      <c r="E83" s="20">
        <v>3000</v>
      </c>
      <c r="F83" s="21">
        <v>14844.24</v>
      </c>
      <c r="G83" s="22">
        <v>4.4999999999999997E-3</v>
      </c>
      <c r="H83" s="23">
        <v>7.51E-2</v>
      </c>
      <c r="I83" s="24"/>
      <c r="J83" s="5"/>
    </row>
    <row r="84" spans="1:10" ht="12.95" customHeight="1">
      <c r="A84" s="18" t="s">
        <v>3094</v>
      </c>
      <c r="B84" s="19" t="s">
        <v>3095</v>
      </c>
      <c r="C84" s="15" t="s">
        <v>3096</v>
      </c>
      <c r="D84" s="15" t="s">
        <v>2229</v>
      </c>
      <c r="E84" s="20">
        <v>2500</v>
      </c>
      <c r="F84" s="21">
        <v>12435.6625</v>
      </c>
      <c r="G84" s="22">
        <v>3.8E-3</v>
      </c>
      <c r="H84" s="23">
        <v>8.2102999999999995E-2</v>
      </c>
      <c r="I84" s="24"/>
      <c r="J84" s="5"/>
    </row>
    <row r="85" spans="1:10" ht="12.95" customHeight="1">
      <c r="A85" s="18" t="s">
        <v>3097</v>
      </c>
      <c r="B85" s="19" t="s">
        <v>3098</v>
      </c>
      <c r="C85" s="15" t="s">
        <v>3099</v>
      </c>
      <c r="D85" s="15" t="s">
        <v>767</v>
      </c>
      <c r="E85" s="20">
        <v>2500</v>
      </c>
      <c r="F85" s="21">
        <v>12424.45</v>
      </c>
      <c r="G85" s="22">
        <v>3.8E-3</v>
      </c>
      <c r="H85" s="23">
        <v>7.6534000000000005E-2</v>
      </c>
      <c r="I85" s="24"/>
      <c r="J85" s="5"/>
    </row>
    <row r="86" spans="1:10" ht="12.95" customHeight="1">
      <c r="A86" s="18" t="s">
        <v>3100</v>
      </c>
      <c r="B86" s="19" t="s">
        <v>3101</v>
      </c>
      <c r="C86" s="15" t="s">
        <v>3102</v>
      </c>
      <c r="D86" s="15" t="s">
        <v>2219</v>
      </c>
      <c r="E86" s="20">
        <v>2500</v>
      </c>
      <c r="F86" s="21">
        <v>12410.7125</v>
      </c>
      <c r="G86" s="22">
        <v>3.8E-3</v>
      </c>
      <c r="H86" s="23">
        <v>7.2947999999999999E-2</v>
      </c>
      <c r="I86" s="24"/>
      <c r="J86" s="5"/>
    </row>
    <row r="87" spans="1:10" ht="12.95" customHeight="1">
      <c r="A87" s="18" t="s">
        <v>3103</v>
      </c>
      <c r="B87" s="19" t="s">
        <v>3104</v>
      </c>
      <c r="C87" s="15" t="s">
        <v>3105</v>
      </c>
      <c r="D87" s="15" t="s">
        <v>2229</v>
      </c>
      <c r="E87" s="20">
        <v>2000</v>
      </c>
      <c r="F87" s="21">
        <v>9986.57</v>
      </c>
      <c r="G87" s="22">
        <v>3.0999999999999999E-3</v>
      </c>
      <c r="H87" s="23">
        <v>8.1839999999999996E-2</v>
      </c>
      <c r="I87" s="24"/>
      <c r="J87" s="5"/>
    </row>
    <row r="88" spans="1:10" ht="12.95" customHeight="1">
      <c r="A88" s="18" t="s">
        <v>3106</v>
      </c>
      <c r="B88" s="19" t="s">
        <v>3107</v>
      </c>
      <c r="C88" s="15" t="s">
        <v>3108</v>
      </c>
      <c r="D88" s="15" t="s">
        <v>767</v>
      </c>
      <c r="E88" s="20">
        <v>2000</v>
      </c>
      <c r="F88" s="21">
        <v>9984.14</v>
      </c>
      <c r="G88" s="22">
        <v>3.0999999999999999E-3</v>
      </c>
      <c r="H88" s="23">
        <v>7.2480000000000003E-2</v>
      </c>
      <c r="I88" s="24"/>
      <c r="J88" s="5"/>
    </row>
    <row r="89" spans="1:10" ht="12.95" customHeight="1">
      <c r="A89" s="18" t="s">
        <v>3109</v>
      </c>
      <c r="B89" s="19" t="s">
        <v>3110</v>
      </c>
      <c r="C89" s="15" t="s">
        <v>3111</v>
      </c>
      <c r="D89" s="15" t="s">
        <v>767</v>
      </c>
      <c r="E89" s="20">
        <v>2000</v>
      </c>
      <c r="F89" s="21">
        <v>9952.5</v>
      </c>
      <c r="G89" s="22">
        <v>3.0000000000000001E-3</v>
      </c>
      <c r="H89" s="23">
        <v>7.5747999999999996E-2</v>
      </c>
      <c r="I89" s="24"/>
      <c r="J89" s="5"/>
    </row>
    <row r="90" spans="1:10" ht="12.95" customHeight="1">
      <c r="A90" s="18" t="s">
        <v>3112</v>
      </c>
      <c r="B90" s="19" t="s">
        <v>3113</v>
      </c>
      <c r="C90" s="15" t="s">
        <v>3114</v>
      </c>
      <c r="D90" s="15" t="s">
        <v>767</v>
      </c>
      <c r="E90" s="20">
        <v>2000</v>
      </c>
      <c r="F90" s="21">
        <v>9945.5300000000007</v>
      </c>
      <c r="G90" s="22">
        <v>3.0000000000000001E-3</v>
      </c>
      <c r="H90" s="23">
        <v>7.1401000000000006E-2</v>
      </c>
      <c r="I90" s="24"/>
      <c r="J90" s="5"/>
    </row>
    <row r="91" spans="1:10" ht="12.95" customHeight="1">
      <c r="A91" s="18" t="s">
        <v>3115</v>
      </c>
      <c r="B91" s="19" t="s">
        <v>3116</v>
      </c>
      <c r="C91" s="15" t="s">
        <v>3117</v>
      </c>
      <c r="D91" s="15" t="s">
        <v>767</v>
      </c>
      <c r="E91" s="20">
        <v>2000</v>
      </c>
      <c r="F91" s="21">
        <v>9943.67</v>
      </c>
      <c r="G91" s="22">
        <v>3.0000000000000001E-3</v>
      </c>
      <c r="H91" s="23">
        <v>7.3845999999999995E-2</v>
      </c>
      <c r="I91" s="24"/>
      <c r="J91" s="5"/>
    </row>
    <row r="92" spans="1:10" ht="12.95" customHeight="1">
      <c r="A92" s="18" t="s">
        <v>3118</v>
      </c>
      <c r="B92" s="19" t="s">
        <v>3119</v>
      </c>
      <c r="C92" s="15" t="s">
        <v>3120</v>
      </c>
      <c r="D92" s="15" t="s">
        <v>2219</v>
      </c>
      <c r="E92" s="20">
        <v>2000</v>
      </c>
      <c r="F92" s="21">
        <v>9940.44</v>
      </c>
      <c r="G92" s="22">
        <v>3.0000000000000001E-3</v>
      </c>
      <c r="H92" s="23">
        <v>7.2899000000000005E-2</v>
      </c>
      <c r="I92" s="24"/>
      <c r="J92" s="5"/>
    </row>
    <row r="93" spans="1:10" ht="12.95" customHeight="1">
      <c r="A93" s="18" t="s">
        <v>3121</v>
      </c>
      <c r="B93" s="19" t="s">
        <v>3122</v>
      </c>
      <c r="C93" s="15" t="s">
        <v>3123</v>
      </c>
      <c r="D93" s="15" t="s">
        <v>2219</v>
      </c>
      <c r="E93" s="20">
        <v>2000</v>
      </c>
      <c r="F93" s="21">
        <v>9933.6299999999992</v>
      </c>
      <c r="G93" s="22">
        <v>3.0000000000000001E-3</v>
      </c>
      <c r="H93" s="23">
        <v>7.3899999999999993E-2</v>
      </c>
      <c r="I93" s="24"/>
      <c r="J93" s="5"/>
    </row>
    <row r="94" spans="1:10" ht="12.95" customHeight="1">
      <c r="A94" s="18" t="s">
        <v>3124</v>
      </c>
      <c r="B94" s="19" t="s">
        <v>3125</v>
      </c>
      <c r="C94" s="15" t="s">
        <v>3126</v>
      </c>
      <c r="D94" s="15" t="s">
        <v>2219</v>
      </c>
      <c r="E94" s="20">
        <v>2000</v>
      </c>
      <c r="F94" s="21">
        <v>9932.51</v>
      </c>
      <c r="G94" s="22">
        <v>3.0000000000000001E-3</v>
      </c>
      <c r="H94" s="23">
        <v>7.2950000000000001E-2</v>
      </c>
      <c r="I94" s="24"/>
      <c r="J94" s="5"/>
    </row>
    <row r="95" spans="1:10" ht="12.95" customHeight="1">
      <c r="A95" s="18" t="s">
        <v>3127</v>
      </c>
      <c r="B95" s="19" t="s">
        <v>3128</v>
      </c>
      <c r="C95" s="15" t="s">
        <v>3129</v>
      </c>
      <c r="D95" s="15" t="s">
        <v>767</v>
      </c>
      <c r="E95" s="20">
        <v>2000</v>
      </c>
      <c r="F95" s="21">
        <v>9929.89</v>
      </c>
      <c r="G95" s="22">
        <v>3.0000000000000001E-3</v>
      </c>
      <c r="H95" s="23">
        <v>7.8099000000000002E-2</v>
      </c>
      <c r="I95" s="24"/>
      <c r="J95" s="5"/>
    </row>
    <row r="96" spans="1:10" ht="12.95" customHeight="1">
      <c r="A96" s="18" t="s">
        <v>3130</v>
      </c>
      <c r="B96" s="19" t="s">
        <v>3131</v>
      </c>
      <c r="C96" s="15" t="s">
        <v>3132</v>
      </c>
      <c r="D96" s="15" t="s">
        <v>767</v>
      </c>
      <c r="E96" s="20">
        <v>2000</v>
      </c>
      <c r="F96" s="21">
        <v>9887.07</v>
      </c>
      <c r="G96" s="22">
        <v>3.0000000000000001E-3</v>
      </c>
      <c r="H96" s="23">
        <v>7.5800000000000006E-2</v>
      </c>
      <c r="I96" s="24"/>
      <c r="J96" s="5"/>
    </row>
    <row r="97" spans="1:10" ht="12.95" customHeight="1">
      <c r="A97" s="18" t="s">
        <v>3133</v>
      </c>
      <c r="B97" s="19" t="s">
        <v>3134</v>
      </c>
      <c r="C97" s="15" t="s">
        <v>3135</v>
      </c>
      <c r="D97" s="15" t="s">
        <v>767</v>
      </c>
      <c r="E97" s="20">
        <v>2000</v>
      </c>
      <c r="F97" s="21">
        <v>9886.02</v>
      </c>
      <c r="G97" s="22">
        <v>3.0000000000000001E-3</v>
      </c>
      <c r="H97" s="23">
        <v>7.5149999999999995E-2</v>
      </c>
      <c r="I97" s="24"/>
      <c r="J97" s="5"/>
    </row>
    <row r="98" spans="1:10" ht="12.95" customHeight="1">
      <c r="A98" s="18" t="s">
        <v>3136</v>
      </c>
      <c r="B98" s="19" t="s">
        <v>3137</v>
      </c>
      <c r="C98" s="15" t="s">
        <v>3138</v>
      </c>
      <c r="D98" s="15" t="s">
        <v>767</v>
      </c>
      <c r="E98" s="20">
        <v>2000</v>
      </c>
      <c r="F98" s="21">
        <v>9879.2800000000007</v>
      </c>
      <c r="G98" s="22">
        <v>3.0000000000000001E-3</v>
      </c>
      <c r="H98" s="23">
        <v>7.9647999999999997E-2</v>
      </c>
      <c r="I98" s="24"/>
      <c r="J98" s="5"/>
    </row>
    <row r="99" spans="1:10" ht="12.95" customHeight="1">
      <c r="A99" s="18" t="s">
        <v>3139</v>
      </c>
      <c r="B99" s="19" t="s">
        <v>3140</v>
      </c>
      <c r="C99" s="15" t="s">
        <v>3141</v>
      </c>
      <c r="D99" s="15" t="s">
        <v>767</v>
      </c>
      <c r="E99" s="20">
        <v>2000</v>
      </c>
      <c r="F99" s="21">
        <v>9872.2199999999993</v>
      </c>
      <c r="G99" s="22">
        <v>3.0000000000000001E-3</v>
      </c>
      <c r="H99" s="23">
        <v>8.5900000000000004E-2</v>
      </c>
      <c r="I99" s="24"/>
      <c r="J99" s="5"/>
    </row>
    <row r="100" spans="1:10" ht="12.95" customHeight="1">
      <c r="A100" s="18" t="s">
        <v>3142</v>
      </c>
      <c r="B100" s="19" t="s">
        <v>3143</v>
      </c>
      <c r="C100" s="15" t="s">
        <v>3144</v>
      </c>
      <c r="D100" s="15" t="s">
        <v>2229</v>
      </c>
      <c r="E100" s="20">
        <v>2000</v>
      </c>
      <c r="F100" s="21">
        <v>9870.4500000000007</v>
      </c>
      <c r="G100" s="22">
        <v>3.0000000000000001E-3</v>
      </c>
      <c r="H100" s="23">
        <v>8.2600000000000007E-2</v>
      </c>
      <c r="I100" s="24"/>
      <c r="J100" s="5"/>
    </row>
    <row r="101" spans="1:10" ht="12.95" customHeight="1">
      <c r="A101" s="18" t="s">
        <v>3145</v>
      </c>
      <c r="B101" s="19" t="s">
        <v>3146</v>
      </c>
      <c r="C101" s="15" t="s">
        <v>3147</v>
      </c>
      <c r="D101" s="15" t="s">
        <v>767</v>
      </c>
      <c r="E101" s="20">
        <v>2000</v>
      </c>
      <c r="F101" s="21">
        <v>9843.1</v>
      </c>
      <c r="G101" s="22">
        <v>3.0000000000000001E-3</v>
      </c>
      <c r="H101" s="23">
        <v>7.3649999999999993E-2</v>
      </c>
      <c r="I101" s="24"/>
      <c r="J101" s="5"/>
    </row>
    <row r="102" spans="1:10" ht="12.95" customHeight="1">
      <c r="A102" s="18" t="s">
        <v>3148</v>
      </c>
      <c r="B102" s="19" t="s">
        <v>3149</v>
      </c>
      <c r="C102" s="15" t="s">
        <v>3150</v>
      </c>
      <c r="D102" s="15" t="s">
        <v>2229</v>
      </c>
      <c r="E102" s="20">
        <v>2000</v>
      </c>
      <c r="F102" s="21">
        <v>9830.1200000000008</v>
      </c>
      <c r="G102" s="22">
        <v>3.0000000000000001E-3</v>
      </c>
      <c r="H102" s="23">
        <v>8.3000000000000004E-2</v>
      </c>
      <c r="I102" s="24"/>
      <c r="J102" s="5"/>
    </row>
    <row r="103" spans="1:10" ht="12.95" customHeight="1">
      <c r="A103" s="18" t="s">
        <v>3151</v>
      </c>
      <c r="B103" s="19" t="s">
        <v>3152</v>
      </c>
      <c r="C103" s="15" t="s">
        <v>3153</v>
      </c>
      <c r="D103" s="15" t="s">
        <v>2229</v>
      </c>
      <c r="E103" s="20">
        <v>2000</v>
      </c>
      <c r="F103" s="21">
        <v>9823.59</v>
      </c>
      <c r="G103" s="22">
        <v>3.0000000000000001E-3</v>
      </c>
      <c r="H103" s="23">
        <v>7.3649000000000006E-2</v>
      </c>
      <c r="I103" s="24"/>
      <c r="J103" s="5"/>
    </row>
    <row r="104" spans="1:10" ht="12.95" customHeight="1">
      <c r="A104" s="18" t="s">
        <v>3154</v>
      </c>
      <c r="B104" s="19" t="s">
        <v>3155</v>
      </c>
      <c r="C104" s="15" t="s">
        <v>3156</v>
      </c>
      <c r="D104" s="15" t="s">
        <v>2219</v>
      </c>
      <c r="E104" s="20">
        <v>1500</v>
      </c>
      <c r="F104" s="21">
        <v>7487.7749999999996</v>
      </c>
      <c r="G104" s="22">
        <v>2.3E-3</v>
      </c>
      <c r="H104" s="23">
        <v>8.5157999999999998E-2</v>
      </c>
      <c r="I104" s="24"/>
      <c r="J104" s="5"/>
    </row>
    <row r="105" spans="1:10" ht="12.95" customHeight="1">
      <c r="A105" s="18" t="s">
        <v>3157</v>
      </c>
      <c r="B105" s="19" t="s">
        <v>3158</v>
      </c>
      <c r="C105" s="15" t="s">
        <v>3159</v>
      </c>
      <c r="D105" s="15" t="s">
        <v>767</v>
      </c>
      <c r="E105" s="20">
        <v>1500</v>
      </c>
      <c r="F105" s="21">
        <v>7487.7749999999996</v>
      </c>
      <c r="G105" s="22">
        <v>2.3E-3</v>
      </c>
      <c r="H105" s="23">
        <v>8.5157999999999998E-2</v>
      </c>
      <c r="I105" s="24"/>
      <c r="J105" s="5"/>
    </row>
    <row r="106" spans="1:10" ht="12.95" customHeight="1">
      <c r="A106" s="18" t="s">
        <v>3160</v>
      </c>
      <c r="B106" s="19" t="s">
        <v>3161</v>
      </c>
      <c r="C106" s="15" t="s">
        <v>3162</v>
      </c>
      <c r="D106" s="15" t="s">
        <v>767</v>
      </c>
      <c r="E106" s="20">
        <v>1000</v>
      </c>
      <c r="F106" s="21">
        <v>4985.88</v>
      </c>
      <c r="G106" s="22">
        <v>1.5E-3</v>
      </c>
      <c r="H106" s="23">
        <v>7.3846999999999996E-2</v>
      </c>
      <c r="I106" s="24"/>
      <c r="J106" s="5"/>
    </row>
    <row r="107" spans="1:10" ht="12.95" customHeight="1">
      <c r="A107" s="18" t="s">
        <v>3163</v>
      </c>
      <c r="B107" s="19" t="s">
        <v>3164</v>
      </c>
      <c r="C107" s="15" t="s">
        <v>3165</v>
      </c>
      <c r="D107" s="15" t="s">
        <v>767</v>
      </c>
      <c r="E107" s="20">
        <v>1000</v>
      </c>
      <c r="F107" s="21">
        <v>4985.2</v>
      </c>
      <c r="G107" s="22">
        <v>1.5E-3</v>
      </c>
      <c r="H107" s="23">
        <v>7.2252999999999998E-2</v>
      </c>
      <c r="I107" s="24"/>
      <c r="J107" s="5"/>
    </row>
    <row r="108" spans="1:10" ht="12.95" customHeight="1">
      <c r="A108" s="18" t="s">
        <v>3166</v>
      </c>
      <c r="B108" s="19" t="s">
        <v>3167</v>
      </c>
      <c r="C108" s="15" t="s">
        <v>3168</v>
      </c>
      <c r="D108" s="15" t="s">
        <v>767</v>
      </c>
      <c r="E108" s="20">
        <v>1000</v>
      </c>
      <c r="F108" s="21">
        <v>4972.91</v>
      </c>
      <c r="G108" s="22">
        <v>1.5E-3</v>
      </c>
      <c r="H108" s="23">
        <v>7.6475000000000001E-2</v>
      </c>
      <c r="I108" s="24"/>
      <c r="J108" s="5"/>
    </row>
    <row r="109" spans="1:10" ht="12.95" customHeight="1">
      <c r="A109" s="18" t="s">
        <v>3169</v>
      </c>
      <c r="B109" s="19" t="s">
        <v>3170</v>
      </c>
      <c r="C109" s="15" t="s">
        <v>3171</v>
      </c>
      <c r="D109" s="15" t="s">
        <v>2219</v>
      </c>
      <c r="E109" s="20">
        <v>1000</v>
      </c>
      <c r="F109" s="21">
        <v>4964.2849999999999</v>
      </c>
      <c r="G109" s="22">
        <v>1.5E-3</v>
      </c>
      <c r="H109" s="23">
        <v>7.2947999999999999E-2</v>
      </c>
      <c r="I109" s="24"/>
      <c r="J109" s="5"/>
    </row>
    <row r="110" spans="1:10" ht="12.95" customHeight="1">
      <c r="A110" s="18" t="s">
        <v>3172</v>
      </c>
      <c r="B110" s="19" t="s">
        <v>3173</v>
      </c>
      <c r="C110" s="15" t="s">
        <v>3174</v>
      </c>
      <c r="D110" s="15" t="s">
        <v>2219</v>
      </c>
      <c r="E110" s="20">
        <v>1000</v>
      </c>
      <c r="F110" s="21">
        <v>4960.3450000000003</v>
      </c>
      <c r="G110" s="22">
        <v>1.5E-3</v>
      </c>
      <c r="H110" s="23">
        <v>7.2949E-2</v>
      </c>
      <c r="I110" s="24"/>
      <c r="J110" s="5"/>
    </row>
    <row r="111" spans="1:10" ht="12.95" customHeight="1">
      <c r="A111" s="18" t="s">
        <v>3175</v>
      </c>
      <c r="B111" s="19" t="s">
        <v>3176</v>
      </c>
      <c r="C111" s="15" t="s">
        <v>3177</v>
      </c>
      <c r="D111" s="15" t="s">
        <v>767</v>
      </c>
      <c r="E111" s="20">
        <v>500</v>
      </c>
      <c r="F111" s="21">
        <v>2497.5275000000001</v>
      </c>
      <c r="G111" s="22">
        <v>8.0000000000000004E-4</v>
      </c>
      <c r="H111" s="23">
        <v>7.2261000000000006E-2</v>
      </c>
      <c r="I111" s="24"/>
      <c r="J111" s="5"/>
    </row>
    <row r="112" spans="1:10" ht="12.95" customHeight="1">
      <c r="A112" s="5"/>
      <c r="B112" s="14" t="s">
        <v>168</v>
      </c>
      <c r="C112" s="15"/>
      <c r="D112" s="15"/>
      <c r="E112" s="15"/>
      <c r="F112" s="25">
        <f>SUM(F44:F111)</f>
        <v>1454871.9884999997</v>
      </c>
      <c r="G112" s="26">
        <f>SUM(G44:G111)</f>
        <v>0.44500000000000012</v>
      </c>
      <c r="H112" s="27"/>
      <c r="I112" s="28"/>
      <c r="J112" s="5"/>
    </row>
    <row r="113" spans="1:10" ht="12.95" customHeight="1">
      <c r="A113" s="5"/>
      <c r="B113" s="14" t="s">
        <v>497</v>
      </c>
      <c r="C113" s="15"/>
      <c r="D113" s="15"/>
      <c r="E113" s="15"/>
      <c r="F113" s="5"/>
      <c r="G113" s="16"/>
      <c r="H113" s="16"/>
      <c r="I113" s="17"/>
      <c r="J113" s="5"/>
    </row>
    <row r="114" spans="1:10" ht="12.95" customHeight="1">
      <c r="A114" s="18" t="s">
        <v>3178</v>
      </c>
      <c r="B114" s="19" t="s">
        <v>3179</v>
      </c>
      <c r="C114" s="15" t="s">
        <v>3180</v>
      </c>
      <c r="D114" s="15" t="s">
        <v>164</v>
      </c>
      <c r="E114" s="20">
        <v>132000000</v>
      </c>
      <c r="F114" s="21">
        <v>130582.716</v>
      </c>
      <c r="G114" s="22">
        <v>0.04</v>
      </c>
      <c r="H114" s="23">
        <v>6.9500000000000006E-2</v>
      </c>
      <c r="I114" s="24"/>
      <c r="J114" s="5"/>
    </row>
    <row r="115" spans="1:10" ht="12.95" customHeight="1">
      <c r="A115" s="18" t="s">
        <v>3181</v>
      </c>
      <c r="B115" s="19" t="s">
        <v>3182</v>
      </c>
      <c r="C115" s="15" t="s">
        <v>3183</v>
      </c>
      <c r="D115" s="15" t="s">
        <v>164</v>
      </c>
      <c r="E115" s="20">
        <v>120000000</v>
      </c>
      <c r="F115" s="21">
        <v>119667.6</v>
      </c>
      <c r="G115" s="22">
        <v>3.6700000000000003E-2</v>
      </c>
      <c r="H115" s="23">
        <v>6.7599999999999993E-2</v>
      </c>
      <c r="I115" s="24"/>
      <c r="J115" s="5"/>
    </row>
    <row r="116" spans="1:10" ht="12.95" customHeight="1">
      <c r="A116" s="18" t="s">
        <v>3184</v>
      </c>
      <c r="B116" s="19" t="s">
        <v>3185</v>
      </c>
      <c r="C116" s="15" t="s">
        <v>3186</v>
      </c>
      <c r="D116" s="15" t="s">
        <v>164</v>
      </c>
      <c r="E116" s="20">
        <v>102000000</v>
      </c>
      <c r="F116" s="21">
        <v>101601.894</v>
      </c>
      <c r="G116" s="22">
        <v>3.1099999999999999E-2</v>
      </c>
      <c r="H116" s="23">
        <v>6.5000000000000002E-2</v>
      </c>
      <c r="I116" s="24"/>
      <c r="J116" s="5"/>
    </row>
    <row r="117" spans="1:10" ht="12.95" customHeight="1">
      <c r="A117" s="18" t="s">
        <v>3187</v>
      </c>
      <c r="B117" s="19" t="s">
        <v>3188</v>
      </c>
      <c r="C117" s="15" t="s">
        <v>3189</v>
      </c>
      <c r="D117" s="15" t="s">
        <v>164</v>
      </c>
      <c r="E117" s="20">
        <v>64000000</v>
      </c>
      <c r="F117" s="21">
        <v>63750.207999999999</v>
      </c>
      <c r="G117" s="22">
        <v>1.95E-2</v>
      </c>
      <c r="H117" s="23">
        <v>6.5000000000000002E-2</v>
      </c>
      <c r="I117" s="24"/>
      <c r="J117" s="5"/>
    </row>
    <row r="118" spans="1:10" ht="12.95" customHeight="1">
      <c r="A118" s="18" t="s">
        <v>3190</v>
      </c>
      <c r="B118" s="19" t="s">
        <v>3191</v>
      </c>
      <c r="C118" s="15" t="s">
        <v>3192</v>
      </c>
      <c r="D118" s="15" t="s">
        <v>164</v>
      </c>
      <c r="E118" s="20">
        <v>50000000</v>
      </c>
      <c r="F118" s="21">
        <v>49663.9</v>
      </c>
      <c r="G118" s="22">
        <v>1.52E-2</v>
      </c>
      <c r="H118" s="23">
        <v>6.8614999999999995E-2</v>
      </c>
      <c r="I118" s="24"/>
      <c r="J118" s="5"/>
    </row>
    <row r="119" spans="1:10" ht="12.95" customHeight="1">
      <c r="A119" s="18" t="s">
        <v>3193</v>
      </c>
      <c r="B119" s="19" t="s">
        <v>3194</v>
      </c>
      <c r="C119" s="15" t="s">
        <v>3195</v>
      </c>
      <c r="D119" s="15" t="s">
        <v>164</v>
      </c>
      <c r="E119" s="20">
        <v>44000000</v>
      </c>
      <c r="F119" s="21">
        <v>43585.036</v>
      </c>
      <c r="G119" s="22">
        <v>1.34E-2</v>
      </c>
      <c r="H119" s="23">
        <v>6.9500000000000006E-2</v>
      </c>
      <c r="I119" s="24"/>
      <c r="J119" s="5"/>
    </row>
    <row r="120" spans="1:10" ht="12.95" customHeight="1">
      <c r="A120" s="18" t="s">
        <v>2361</v>
      </c>
      <c r="B120" s="19" t="s">
        <v>2362</v>
      </c>
      <c r="C120" s="15" t="s">
        <v>2363</v>
      </c>
      <c r="D120" s="15" t="s">
        <v>164</v>
      </c>
      <c r="E120" s="20">
        <v>43300000</v>
      </c>
      <c r="F120" s="21">
        <v>43236.998500000002</v>
      </c>
      <c r="G120" s="22">
        <v>1.32E-2</v>
      </c>
      <c r="H120" s="23">
        <v>6.6480999999999998E-2</v>
      </c>
      <c r="I120" s="24"/>
      <c r="J120" s="5"/>
    </row>
    <row r="121" spans="1:10" ht="12.95" customHeight="1">
      <c r="A121" s="18" t="s">
        <v>3196</v>
      </c>
      <c r="B121" s="19" t="s">
        <v>3197</v>
      </c>
      <c r="C121" s="15" t="s">
        <v>3198</v>
      </c>
      <c r="D121" s="15" t="s">
        <v>164</v>
      </c>
      <c r="E121" s="20">
        <v>28238400</v>
      </c>
      <c r="F121" s="21">
        <v>27855.402600000001</v>
      </c>
      <c r="G121" s="22">
        <v>8.5000000000000006E-3</v>
      </c>
      <c r="H121" s="23">
        <v>6.9699999999999998E-2</v>
      </c>
      <c r="I121" s="24"/>
      <c r="J121" s="5"/>
    </row>
    <row r="122" spans="1:10" ht="12.95" customHeight="1">
      <c r="A122" s="18" t="s">
        <v>3199</v>
      </c>
      <c r="B122" s="19" t="s">
        <v>3200</v>
      </c>
      <c r="C122" s="15" t="s">
        <v>3201</v>
      </c>
      <c r="D122" s="15" t="s">
        <v>164</v>
      </c>
      <c r="E122" s="20">
        <v>25000000</v>
      </c>
      <c r="F122" s="21">
        <v>24864.924999999999</v>
      </c>
      <c r="G122" s="22">
        <v>7.6E-3</v>
      </c>
      <c r="H122" s="23">
        <v>6.8375000000000005E-2</v>
      </c>
      <c r="I122" s="24"/>
      <c r="J122" s="5"/>
    </row>
    <row r="123" spans="1:10" ht="12.95" customHeight="1">
      <c r="A123" s="18" t="s">
        <v>3202</v>
      </c>
      <c r="B123" s="19" t="s">
        <v>3203</v>
      </c>
      <c r="C123" s="15" t="s">
        <v>3204</v>
      </c>
      <c r="D123" s="15" t="s">
        <v>164</v>
      </c>
      <c r="E123" s="20">
        <v>25000000</v>
      </c>
      <c r="F123" s="21">
        <v>24764.224999999999</v>
      </c>
      <c r="G123" s="22">
        <v>7.6E-3</v>
      </c>
      <c r="H123" s="23">
        <v>6.9500000000000006E-2</v>
      </c>
      <c r="I123" s="24"/>
      <c r="J123" s="5"/>
    </row>
    <row r="124" spans="1:10" ht="12.95" customHeight="1">
      <c r="A124" s="18" t="s">
        <v>3205</v>
      </c>
      <c r="B124" s="19" t="s">
        <v>3206</v>
      </c>
      <c r="C124" s="15" t="s">
        <v>3207</v>
      </c>
      <c r="D124" s="15" t="s">
        <v>164</v>
      </c>
      <c r="E124" s="20">
        <v>22000000</v>
      </c>
      <c r="F124" s="21">
        <v>21648.99</v>
      </c>
      <c r="G124" s="22">
        <v>6.6E-3</v>
      </c>
      <c r="H124" s="23">
        <v>6.9623000000000004E-2</v>
      </c>
      <c r="I124" s="24"/>
      <c r="J124" s="5"/>
    </row>
    <row r="125" spans="1:10" ht="12.95" customHeight="1">
      <c r="A125" s="18" t="s">
        <v>3208</v>
      </c>
      <c r="B125" s="19" t="s">
        <v>3209</v>
      </c>
      <c r="C125" s="15" t="s">
        <v>3210</v>
      </c>
      <c r="D125" s="15" t="s">
        <v>164</v>
      </c>
      <c r="E125" s="20">
        <v>20000000</v>
      </c>
      <c r="F125" s="21">
        <v>19839.62</v>
      </c>
      <c r="G125" s="22">
        <v>6.1000000000000004E-3</v>
      </c>
      <c r="H125" s="23">
        <v>6.8618999999999999E-2</v>
      </c>
      <c r="I125" s="24"/>
      <c r="J125" s="5"/>
    </row>
    <row r="126" spans="1:10" ht="12.95" customHeight="1">
      <c r="A126" s="18" t="s">
        <v>3211</v>
      </c>
      <c r="B126" s="19" t="s">
        <v>3212</v>
      </c>
      <c r="C126" s="15" t="s">
        <v>3213</v>
      </c>
      <c r="D126" s="15" t="s">
        <v>164</v>
      </c>
      <c r="E126" s="20">
        <v>14000000</v>
      </c>
      <c r="F126" s="21">
        <v>13924.554</v>
      </c>
      <c r="G126" s="22">
        <v>4.3E-3</v>
      </c>
      <c r="H126" s="23">
        <v>6.8200999999999998E-2</v>
      </c>
      <c r="I126" s="24"/>
      <c r="J126" s="5"/>
    </row>
    <row r="127" spans="1:10" ht="12.95" customHeight="1">
      <c r="A127" s="18" t="s">
        <v>3214</v>
      </c>
      <c r="B127" s="19" t="s">
        <v>3215</v>
      </c>
      <c r="C127" s="15" t="s">
        <v>3216</v>
      </c>
      <c r="D127" s="15" t="s">
        <v>164</v>
      </c>
      <c r="E127" s="20">
        <v>13500000</v>
      </c>
      <c r="F127" s="21">
        <v>13409.253000000001</v>
      </c>
      <c r="G127" s="22">
        <v>4.1000000000000003E-3</v>
      </c>
      <c r="H127" s="23">
        <v>6.8614999999999995E-2</v>
      </c>
      <c r="I127" s="24"/>
      <c r="J127" s="5"/>
    </row>
    <row r="128" spans="1:10" ht="12.95" customHeight="1">
      <c r="A128" s="18" t="s">
        <v>3217</v>
      </c>
      <c r="B128" s="19" t="s">
        <v>3218</v>
      </c>
      <c r="C128" s="15" t="s">
        <v>3219</v>
      </c>
      <c r="D128" s="15" t="s">
        <v>164</v>
      </c>
      <c r="E128" s="20">
        <v>3000000</v>
      </c>
      <c r="F128" s="21">
        <v>2991.69</v>
      </c>
      <c r="G128" s="22">
        <v>8.9999999999999998E-4</v>
      </c>
      <c r="H128" s="23">
        <v>6.7599999999999993E-2</v>
      </c>
      <c r="I128" s="24"/>
      <c r="J128" s="5"/>
    </row>
    <row r="129" spans="1:10" ht="12.95" customHeight="1">
      <c r="A129" s="18" t="s">
        <v>3220</v>
      </c>
      <c r="B129" s="19" t="s">
        <v>3221</v>
      </c>
      <c r="C129" s="15" t="s">
        <v>3222</v>
      </c>
      <c r="D129" s="15" t="s">
        <v>164</v>
      </c>
      <c r="E129" s="20">
        <v>3000000</v>
      </c>
      <c r="F129" s="21">
        <v>2988.2910000000002</v>
      </c>
      <c r="G129" s="22">
        <v>8.9999999999999998E-4</v>
      </c>
      <c r="H129" s="23">
        <v>6.5000000000000002E-2</v>
      </c>
      <c r="I129" s="24"/>
      <c r="J129" s="5"/>
    </row>
    <row r="130" spans="1:10" ht="12.95" customHeight="1">
      <c r="A130" s="18" t="s">
        <v>3223</v>
      </c>
      <c r="B130" s="19" t="s">
        <v>3224</v>
      </c>
      <c r="C130" s="15" t="s">
        <v>3225</v>
      </c>
      <c r="D130" s="15" t="s">
        <v>164</v>
      </c>
      <c r="E130" s="20">
        <v>2500000</v>
      </c>
      <c r="F130" s="21">
        <v>2483.1950000000002</v>
      </c>
      <c r="G130" s="22">
        <v>8.0000000000000004E-4</v>
      </c>
      <c r="H130" s="23">
        <v>6.8614999999999995E-2</v>
      </c>
      <c r="I130" s="24"/>
      <c r="J130" s="5"/>
    </row>
    <row r="131" spans="1:10" ht="12.95" customHeight="1">
      <c r="A131" s="18" t="s">
        <v>3226</v>
      </c>
      <c r="B131" s="19" t="s">
        <v>3227</v>
      </c>
      <c r="C131" s="15" t="s">
        <v>3228</v>
      </c>
      <c r="D131" s="15" t="s">
        <v>164</v>
      </c>
      <c r="E131" s="20">
        <v>1500000</v>
      </c>
      <c r="F131" s="21">
        <v>1487.9715000000001</v>
      </c>
      <c r="G131" s="22">
        <v>5.0000000000000001E-4</v>
      </c>
      <c r="H131" s="23">
        <v>6.8618999999999999E-2</v>
      </c>
      <c r="I131" s="24"/>
      <c r="J131" s="5"/>
    </row>
    <row r="132" spans="1:10" ht="12.95" customHeight="1">
      <c r="A132" s="18" t="s">
        <v>3229</v>
      </c>
      <c r="B132" s="19" t="s">
        <v>3230</v>
      </c>
      <c r="C132" s="15" t="s">
        <v>3231</v>
      </c>
      <c r="D132" s="15" t="s">
        <v>164</v>
      </c>
      <c r="E132" s="20">
        <v>500000</v>
      </c>
      <c r="F132" s="21">
        <v>499.90899999999999</v>
      </c>
      <c r="G132" s="22">
        <v>2.0000000000000001E-4</v>
      </c>
      <c r="H132" s="23">
        <v>6.6625000000000004E-2</v>
      </c>
      <c r="I132" s="24"/>
      <c r="J132" s="5"/>
    </row>
    <row r="133" spans="1:10" ht="12.95" customHeight="1">
      <c r="A133" s="5"/>
      <c r="B133" s="14" t="s">
        <v>168</v>
      </c>
      <c r="C133" s="15"/>
      <c r="D133" s="15"/>
      <c r="E133" s="15"/>
      <c r="F133" s="25">
        <v>708846.37860000005</v>
      </c>
      <c r="G133" s="26">
        <v>0.21709999999999999</v>
      </c>
      <c r="H133" s="27"/>
      <c r="I133" s="28"/>
      <c r="J133" s="5"/>
    </row>
    <row r="134" spans="1:10" ht="12.95" customHeight="1">
      <c r="A134" s="5"/>
      <c r="B134" s="29" t="s">
        <v>171</v>
      </c>
      <c r="C134" s="30"/>
      <c r="D134" s="2"/>
      <c r="E134" s="30"/>
      <c r="F134" s="25">
        <f>F133+F112+F42</f>
        <v>3454386.2720999997</v>
      </c>
      <c r="G134" s="26">
        <f>G133+G112+G42</f>
        <v>1.0574000000000001</v>
      </c>
      <c r="H134" s="27"/>
      <c r="I134" s="28"/>
      <c r="J134" s="5"/>
    </row>
    <row r="135" spans="1:10" ht="12.95" customHeight="1">
      <c r="A135" s="5"/>
      <c r="B135" s="14" t="s">
        <v>219</v>
      </c>
      <c r="C135" s="15"/>
      <c r="D135" s="15"/>
      <c r="E135" s="15"/>
      <c r="F135" s="15"/>
      <c r="G135" s="15"/>
      <c r="H135" s="16"/>
      <c r="I135" s="17"/>
      <c r="J135" s="5"/>
    </row>
    <row r="136" spans="1:10" ht="12.95" customHeight="1">
      <c r="A136" s="5"/>
      <c r="B136" s="14" t="s">
        <v>4368</v>
      </c>
      <c r="C136" s="15"/>
      <c r="D136" s="15"/>
      <c r="E136" s="15"/>
      <c r="F136" s="5"/>
      <c r="G136" s="16"/>
      <c r="H136" s="16"/>
      <c r="I136" s="17"/>
      <c r="J136" s="5"/>
    </row>
    <row r="137" spans="1:10" ht="12.95" customHeight="1">
      <c r="A137" s="18" t="s">
        <v>768</v>
      </c>
      <c r="B137" s="19" t="s">
        <v>4369</v>
      </c>
      <c r="C137" s="15" t="s">
        <v>769</v>
      </c>
      <c r="D137" s="15"/>
      <c r="E137" s="20">
        <v>74181.691000000006</v>
      </c>
      <c r="F137" s="21">
        <v>7576.2170999999998</v>
      </c>
      <c r="G137" s="22">
        <v>2.3E-3</v>
      </c>
      <c r="H137" s="23"/>
      <c r="I137" s="24"/>
      <c r="J137" s="5"/>
    </row>
    <row r="138" spans="1:10" ht="12.95" customHeight="1">
      <c r="A138" s="5"/>
      <c r="B138" s="14" t="s">
        <v>168</v>
      </c>
      <c r="C138" s="15"/>
      <c r="D138" s="15"/>
      <c r="E138" s="15"/>
      <c r="F138" s="25">
        <v>7576.2170999999998</v>
      </c>
      <c r="G138" s="26">
        <v>2.3E-3</v>
      </c>
      <c r="H138" s="27"/>
      <c r="I138" s="28"/>
      <c r="J138" s="5"/>
    </row>
    <row r="139" spans="1:10" ht="12.95" customHeight="1">
      <c r="A139" s="5"/>
      <c r="B139" s="29" t="s">
        <v>171</v>
      </c>
      <c r="C139" s="30"/>
      <c r="D139" s="2"/>
      <c r="E139" s="30"/>
      <c r="F139" s="25">
        <v>7576.2170999999998</v>
      </c>
      <c r="G139" s="26">
        <v>2.3E-3</v>
      </c>
      <c r="H139" s="27"/>
      <c r="I139" s="28"/>
      <c r="J139" s="5"/>
    </row>
    <row r="140" spans="1:10" ht="12.95" customHeight="1">
      <c r="A140" s="5"/>
      <c r="B140" s="14" t="s">
        <v>172</v>
      </c>
      <c r="C140" s="15"/>
      <c r="D140" s="15"/>
      <c r="E140" s="15"/>
      <c r="F140" s="15"/>
      <c r="G140" s="15"/>
      <c r="H140" s="16"/>
      <c r="I140" s="17"/>
      <c r="J140" s="5"/>
    </row>
    <row r="141" spans="1:10" ht="12.95" customHeight="1">
      <c r="A141" s="18" t="s">
        <v>3232</v>
      </c>
      <c r="B141" s="19" t="s">
        <v>174</v>
      </c>
      <c r="C141" s="15"/>
      <c r="D141" s="15"/>
      <c r="E141" s="20"/>
      <c r="F141" s="21">
        <v>50600.489800000003</v>
      </c>
      <c r="G141" s="22">
        <v>1.55E-2</v>
      </c>
      <c r="H141" s="23">
        <v>7.0185490000000003E-2</v>
      </c>
      <c r="I141" s="24"/>
      <c r="J141" s="5"/>
    </row>
    <row r="142" spans="1:10" ht="12.95" customHeight="1">
      <c r="A142" s="18" t="s">
        <v>173</v>
      </c>
      <c r="B142" s="19" t="s">
        <v>174</v>
      </c>
      <c r="C142" s="15"/>
      <c r="D142" s="15"/>
      <c r="E142" s="20"/>
      <c r="F142" s="21">
        <v>1204.8805</v>
      </c>
      <c r="G142" s="22">
        <v>4.0000000000000002E-4</v>
      </c>
      <c r="H142" s="23">
        <v>6.6500477220280393E-2</v>
      </c>
      <c r="I142" s="24"/>
      <c r="J142" s="5"/>
    </row>
    <row r="143" spans="1:10" ht="12.95" customHeight="1">
      <c r="A143" s="5"/>
      <c r="B143" s="14" t="s">
        <v>168</v>
      </c>
      <c r="C143" s="15"/>
      <c r="D143" s="15"/>
      <c r="E143" s="15"/>
      <c r="F143" s="25">
        <v>51805.370300000002</v>
      </c>
      <c r="G143" s="26">
        <v>1.5900000000000001E-2</v>
      </c>
      <c r="H143" s="27"/>
      <c r="I143" s="28"/>
      <c r="J143" s="5"/>
    </row>
    <row r="144" spans="1:10" ht="12.95" customHeight="1">
      <c r="A144" s="5"/>
      <c r="B144" s="29" t="s">
        <v>171</v>
      </c>
      <c r="C144" s="30"/>
      <c r="D144" s="2"/>
      <c r="E144" s="30"/>
      <c r="F144" s="25">
        <v>51805.370300000002</v>
      </c>
      <c r="G144" s="26">
        <v>1.5900000000000001E-2</v>
      </c>
      <c r="H144" s="27"/>
      <c r="I144" s="28"/>
      <c r="J144" s="5"/>
    </row>
    <row r="145" spans="1:11" ht="12.95" customHeight="1">
      <c r="A145" s="5"/>
      <c r="B145" s="29" t="s">
        <v>175</v>
      </c>
      <c r="C145" s="15"/>
      <c r="D145" s="2"/>
      <c r="E145" s="15"/>
      <c r="F145" s="31">
        <v>-265473.12152479979</v>
      </c>
      <c r="G145" s="26">
        <v>-8.0699999999999994E-2</v>
      </c>
      <c r="H145" s="27"/>
      <c r="I145" s="28"/>
      <c r="J145" s="5"/>
      <c r="K145" s="44"/>
    </row>
    <row r="146" spans="1:11" ht="12.95" customHeight="1">
      <c r="A146" s="5"/>
      <c r="B146" s="32" t="s">
        <v>176</v>
      </c>
      <c r="C146" s="33"/>
      <c r="D146" s="33"/>
      <c r="E146" s="33"/>
      <c r="F146" s="34">
        <v>3264792.64</v>
      </c>
      <c r="G146" s="35">
        <v>1</v>
      </c>
      <c r="H146" s="36"/>
      <c r="I146" s="37"/>
      <c r="J146" s="5"/>
      <c r="K146" s="42"/>
    </row>
    <row r="147" spans="1:11" ht="12.95" customHeight="1">
      <c r="A147" s="5"/>
      <c r="B147" s="7"/>
      <c r="C147" s="5"/>
      <c r="D147" s="5"/>
      <c r="E147" s="5"/>
      <c r="F147" s="5"/>
      <c r="G147" s="5"/>
      <c r="H147" s="5"/>
      <c r="I147" s="5"/>
      <c r="J147" s="5"/>
      <c r="K147" s="43"/>
    </row>
    <row r="148" spans="1:11" ht="12.95" customHeight="1">
      <c r="A148" s="5"/>
      <c r="B148" s="4" t="s">
        <v>177</v>
      </c>
      <c r="C148" s="5"/>
      <c r="D148" s="5"/>
      <c r="E148" s="5"/>
      <c r="F148" s="5"/>
      <c r="G148" s="5"/>
      <c r="H148" s="5"/>
      <c r="I148" s="5"/>
      <c r="J148" s="5"/>
    </row>
    <row r="149" spans="1:11" ht="12.95" customHeight="1">
      <c r="A149" s="5"/>
      <c r="B149" s="4" t="s">
        <v>218</v>
      </c>
      <c r="C149" s="5"/>
      <c r="D149" s="5"/>
      <c r="E149" s="5"/>
      <c r="F149" s="5"/>
      <c r="G149" s="5"/>
      <c r="H149" s="5"/>
      <c r="I149" s="5"/>
      <c r="J149" s="5"/>
    </row>
    <row r="150" spans="1:11" ht="12.95" customHeight="1">
      <c r="A150" s="5"/>
      <c r="B150" s="4" t="s">
        <v>178</v>
      </c>
      <c r="C150" s="5"/>
      <c r="D150" s="5"/>
      <c r="E150" s="5"/>
      <c r="F150" s="5"/>
      <c r="G150" s="5"/>
      <c r="H150" s="5"/>
      <c r="I150" s="5"/>
      <c r="J150" s="5"/>
    </row>
    <row r="151" spans="1:11" ht="26.1" customHeight="1">
      <c r="A151" s="5"/>
      <c r="B151" s="64" t="s">
        <v>179</v>
      </c>
      <c r="C151" s="64"/>
      <c r="D151" s="64"/>
      <c r="E151" s="64"/>
      <c r="F151" s="64"/>
      <c r="G151" s="64"/>
      <c r="H151" s="64"/>
      <c r="I151" s="64"/>
      <c r="J151" s="5"/>
    </row>
    <row r="152" spans="1:11" ht="12.95" customHeight="1">
      <c r="A152" s="5"/>
      <c r="B152" s="64"/>
      <c r="C152" s="64"/>
      <c r="D152" s="64"/>
      <c r="E152" s="64"/>
      <c r="F152" s="64"/>
      <c r="G152" s="64"/>
      <c r="H152" s="64"/>
      <c r="I152" s="64"/>
      <c r="J152" s="5"/>
    </row>
    <row r="153" spans="1:11" ht="12.95" customHeight="1">
      <c r="A153" s="5"/>
      <c r="B153" s="4"/>
      <c r="C153" s="4"/>
      <c r="D153" s="4"/>
      <c r="E153" s="4"/>
      <c r="F153" s="4"/>
      <c r="G153" s="4"/>
      <c r="H153" s="4"/>
      <c r="I153" s="4"/>
      <c r="J153" s="5"/>
    </row>
    <row r="154" spans="1:11" ht="12.95" customHeight="1">
      <c r="A154" s="5"/>
      <c r="B154" s="4"/>
      <c r="C154" s="4"/>
      <c r="D154" s="4"/>
      <c r="E154" s="4"/>
      <c r="F154" s="4"/>
      <c r="G154" s="4"/>
      <c r="H154" s="4"/>
      <c r="I154" s="4"/>
      <c r="J154" s="5"/>
    </row>
    <row r="155" spans="1:11" ht="12.95" customHeight="1">
      <c r="A155" s="5"/>
      <c r="B155" s="64"/>
      <c r="C155" s="64"/>
      <c r="D155" s="64"/>
      <c r="E155" s="64"/>
      <c r="F155" s="64"/>
      <c r="G155" s="64"/>
      <c r="H155" s="64"/>
      <c r="I155" s="64"/>
      <c r="J155" s="5"/>
    </row>
    <row r="156" spans="1:11" ht="12.95" customHeight="1">
      <c r="A156" s="5"/>
      <c r="B156" s="5"/>
      <c r="C156" s="65" t="s">
        <v>3233</v>
      </c>
      <c r="D156" s="65"/>
      <c r="E156" s="65"/>
      <c r="F156" s="65"/>
      <c r="G156" s="5"/>
      <c r="H156" s="5"/>
      <c r="I156" s="5"/>
      <c r="J156" s="5"/>
    </row>
    <row r="157" spans="1:11" ht="12.95" customHeight="1">
      <c r="A157" s="5"/>
      <c r="B157" s="38" t="s">
        <v>181</v>
      </c>
      <c r="C157" s="65" t="s">
        <v>182</v>
      </c>
      <c r="D157" s="65"/>
      <c r="E157" s="65"/>
      <c r="F157" s="65"/>
      <c r="G157" s="5"/>
      <c r="H157" s="5"/>
      <c r="I157" s="5"/>
      <c r="J157" s="5"/>
    </row>
    <row r="158" spans="1:11" ht="120.95" customHeight="1">
      <c r="A158" s="5"/>
      <c r="B158" s="5"/>
      <c r="C158" s="63"/>
      <c r="D158" s="63"/>
      <c r="E158" s="5"/>
      <c r="F158" s="5"/>
      <c r="G158" s="5"/>
      <c r="H158" s="5"/>
      <c r="I158" s="5"/>
      <c r="J158" s="5"/>
    </row>
  </sheetData>
  <mergeCells count="6">
    <mergeCell ref="C158:D158"/>
    <mergeCell ref="B151:I151"/>
    <mergeCell ref="B152:I152"/>
    <mergeCell ref="B155:I155"/>
    <mergeCell ref="C156:F156"/>
    <mergeCell ref="C157:F157"/>
  </mergeCells>
  <hyperlinks>
    <hyperlink ref="A1" location="AxisLiquidFund" display="AXISLFA" xr:uid="{00000000-0004-0000-2700-000000000000}"/>
    <hyperlink ref="B1" location="AxisLiquidFund" display="Axis Liquid Fund" xr:uid="{00000000-0004-0000-2700-000001000000}"/>
  </hyperlinks>
  <pageMargins left="0" right="0" top="0" bottom="0" header="0" footer="0"/>
  <pageSetup orientation="landscape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0">
    <outlinePr summaryBelow="0"/>
  </sheetPr>
  <dimension ref="A1:K38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82</v>
      </c>
      <c r="B1" s="4" t="s">
        <v>83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988</v>
      </c>
      <c r="B7" s="19" t="s">
        <v>989</v>
      </c>
      <c r="C7" s="15" t="s">
        <v>990</v>
      </c>
      <c r="D7" s="15" t="s">
        <v>164</v>
      </c>
      <c r="E7" s="20">
        <v>7000000</v>
      </c>
      <c r="F7" s="21">
        <v>7003.4719999999998</v>
      </c>
      <c r="G7" s="22">
        <v>0.2135</v>
      </c>
      <c r="H7" s="23">
        <v>7.4277999999999997E-2</v>
      </c>
      <c r="I7" s="24"/>
      <c r="J7" s="5"/>
    </row>
    <row r="8" spans="1:10" ht="12.95" customHeight="1">
      <c r="A8" s="18" t="s">
        <v>1011</v>
      </c>
      <c r="B8" s="19" t="s">
        <v>1012</v>
      </c>
      <c r="C8" s="15" t="s">
        <v>1013</v>
      </c>
      <c r="D8" s="15" t="s">
        <v>164</v>
      </c>
      <c r="E8" s="20">
        <v>5200000</v>
      </c>
      <c r="F8" s="21">
        <v>5174.9048000000003</v>
      </c>
      <c r="G8" s="22">
        <v>0.15770000000000001</v>
      </c>
      <c r="H8" s="23">
        <v>7.3663000000000006E-2</v>
      </c>
      <c r="I8" s="24"/>
      <c r="J8" s="5"/>
    </row>
    <row r="9" spans="1:10" ht="12.95" customHeight="1">
      <c r="A9" s="18" t="s">
        <v>1066</v>
      </c>
      <c r="B9" s="19" t="s">
        <v>1067</v>
      </c>
      <c r="C9" s="15" t="s">
        <v>1068</v>
      </c>
      <c r="D9" s="15" t="s">
        <v>164</v>
      </c>
      <c r="E9" s="20">
        <v>4000000</v>
      </c>
      <c r="F9" s="21">
        <v>4024.652</v>
      </c>
      <c r="G9" s="22">
        <v>0.1227</v>
      </c>
      <c r="H9" s="23">
        <v>7.3289000000000007E-2</v>
      </c>
      <c r="I9" s="24"/>
      <c r="J9" s="5"/>
    </row>
    <row r="10" spans="1:10" ht="12.95" customHeight="1">
      <c r="A10" s="18" t="s">
        <v>982</v>
      </c>
      <c r="B10" s="19" t="s">
        <v>983</v>
      </c>
      <c r="C10" s="15" t="s">
        <v>984</v>
      </c>
      <c r="D10" s="15" t="s">
        <v>164</v>
      </c>
      <c r="E10" s="20">
        <v>3200000</v>
      </c>
      <c r="F10" s="21">
        <v>3196.2719999999999</v>
      </c>
      <c r="G10" s="22">
        <v>9.74E-2</v>
      </c>
      <c r="H10" s="23">
        <v>7.3245000000000005E-2</v>
      </c>
      <c r="I10" s="24"/>
      <c r="J10" s="5"/>
    </row>
    <row r="11" spans="1:10" ht="12.95" customHeight="1">
      <c r="A11" s="18" t="s">
        <v>1081</v>
      </c>
      <c r="B11" s="19" t="s">
        <v>1082</v>
      </c>
      <c r="C11" s="15" t="s">
        <v>1083</v>
      </c>
      <c r="D11" s="15" t="s">
        <v>164</v>
      </c>
      <c r="E11" s="20">
        <v>3000000</v>
      </c>
      <c r="F11" s="21">
        <v>2987.5050000000001</v>
      </c>
      <c r="G11" s="22">
        <v>9.11E-2</v>
      </c>
      <c r="H11" s="23">
        <v>7.2863999999999998E-2</v>
      </c>
      <c r="I11" s="24"/>
      <c r="J11" s="5"/>
    </row>
    <row r="12" spans="1:10" ht="12.95" customHeight="1">
      <c r="A12" s="18" t="s">
        <v>1008</v>
      </c>
      <c r="B12" s="19" t="s">
        <v>1009</v>
      </c>
      <c r="C12" s="15" t="s">
        <v>1010</v>
      </c>
      <c r="D12" s="15" t="s">
        <v>164</v>
      </c>
      <c r="E12" s="20">
        <v>2500000</v>
      </c>
      <c r="F12" s="21">
        <v>2506.67</v>
      </c>
      <c r="G12" s="22">
        <v>7.6399999999999996E-2</v>
      </c>
      <c r="H12" s="23">
        <v>7.3460999999999999E-2</v>
      </c>
      <c r="I12" s="24"/>
      <c r="J12" s="5"/>
    </row>
    <row r="13" spans="1:10" ht="12.95" customHeight="1">
      <c r="A13" s="18" t="s">
        <v>3234</v>
      </c>
      <c r="B13" s="19" t="s">
        <v>3235</v>
      </c>
      <c r="C13" s="15" t="s">
        <v>3236</v>
      </c>
      <c r="D13" s="15" t="s">
        <v>164</v>
      </c>
      <c r="E13" s="20">
        <v>1500000</v>
      </c>
      <c r="F13" s="21">
        <v>1504.4984999999999</v>
      </c>
      <c r="G13" s="22">
        <v>4.5900000000000003E-2</v>
      </c>
      <c r="H13" s="23">
        <v>7.4503E-2</v>
      </c>
      <c r="I13" s="24"/>
      <c r="J13" s="5"/>
    </row>
    <row r="14" spans="1:10" ht="12.95" customHeight="1">
      <c r="A14" s="18" t="s">
        <v>2528</v>
      </c>
      <c r="B14" s="19" t="s">
        <v>2529</v>
      </c>
      <c r="C14" s="15" t="s">
        <v>2530</v>
      </c>
      <c r="D14" s="15" t="s">
        <v>164</v>
      </c>
      <c r="E14" s="20">
        <v>1500000</v>
      </c>
      <c r="F14" s="21">
        <v>1496.7449999999999</v>
      </c>
      <c r="G14" s="22">
        <v>4.5600000000000002E-2</v>
      </c>
      <c r="H14" s="23">
        <v>7.6430999999999999E-2</v>
      </c>
      <c r="I14" s="24"/>
      <c r="J14" s="5"/>
    </row>
    <row r="15" spans="1:10" ht="12.95" customHeight="1">
      <c r="A15" s="18" t="s">
        <v>985</v>
      </c>
      <c r="B15" s="19" t="s">
        <v>986</v>
      </c>
      <c r="C15" s="15" t="s">
        <v>987</v>
      </c>
      <c r="D15" s="15" t="s">
        <v>164</v>
      </c>
      <c r="E15" s="20">
        <v>1500000</v>
      </c>
      <c r="F15" s="21">
        <v>1487.6265000000001</v>
      </c>
      <c r="G15" s="22">
        <v>4.53E-2</v>
      </c>
      <c r="H15" s="23">
        <v>7.4469999999999995E-2</v>
      </c>
      <c r="I15" s="24"/>
      <c r="J15" s="5"/>
    </row>
    <row r="16" spans="1:10" ht="12.95" customHeight="1">
      <c r="A16" s="18" t="s">
        <v>3237</v>
      </c>
      <c r="B16" s="19" t="s">
        <v>3238</v>
      </c>
      <c r="C16" s="15" t="s">
        <v>3239</v>
      </c>
      <c r="D16" s="15" t="s">
        <v>164</v>
      </c>
      <c r="E16" s="20">
        <v>1083700</v>
      </c>
      <c r="F16" s="21">
        <v>1079.0715</v>
      </c>
      <c r="G16" s="22">
        <v>3.2899999999999999E-2</v>
      </c>
      <c r="H16" s="23">
        <v>7.6372999999999996E-2</v>
      </c>
      <c r="I16" s="24"/>
      <c r="J16" s="5"/>
    </row>
    <row r="17" spans="1:11" ht="12.95" customHeight="1">
      <c r="A17" s="18" t="s">
        <v>3240</v>
      </c>
      <c r="B17" s="19" t="s">
        <v>3241</v>
      </c>
      <c r="C17" s="15" t="s">
        <v>3242</v>
      </c>
      <c r="D17" s="15" t="s">
        <v>164</v>
      </c>
      <c r="E17" s="20">
        <v>235700</v>
      </c>
      <c r="F17" s="21">
        <v>233.90350000000001</v>
      </c>
      <c r="G17" s="22">
        <v>7.1000000000000004E-3</v>
      </c>
      <c r="H17" s="23">
        <v>7.6480999999999993E-2</v>
      </c>
      <c r="I17" s="24"/>
      <c r="J17" s="5"/>
    </row>
    <row r="18" spans="1:11" ht="12.95" customHeight="1">
      <c r="A18" s="5"/>
      <c r="B18" s="14" t="s">
        <v>168</v>
      </c>
      <c r="C18" s="15"/>
      <c r="D18" s="15"/>
      <c r="E18" s="15"/>
      <c r="F18" s="25">
        <v>30695.320800000001</v>
      </c>
      <c r="G18" s="26">
        <v>0.93559999999999999</v>
      </c>
      <c r="H18" s="27"/>
      <c r="I18" s="28"/>
      <c r="J18" s="5"/>
    </row>
    <row r="19" spans="1:11" ht="12.95" customHeight="1">
      <c r="A19" s="5"/>
      <c r="B19" s="29" t="s">
        <v>169</v>
      </c>
      <c r="C19" s="2"/>
      <c r="D19" s="2"/>
      <c r="E19" s="2"/>
      <c r="F19" s="27" t="s">
        <v>170</v>
      </c>
      <c r="G19" s="27" t="s">
        <v>170</v>
      </c>
      <c r="H19" s="27"/>
      <c r="I19" s="28"/>
      <c r="J19" s="5"/>
    </row>
    <row r="20" spans="1:11" ht="12.95" customHeight="1">
      <c r="A20" s="5"/>
      <c r="B20" s="29" t="s">
        <v>168</v>
      </c>
      <c r="C20" s="2"/>
      <c r="D20" s="2"/>
      <c r="E20" s="2"/>
      <c r="F20" s="27" t="s">
        <v>170</v>
      </c>
      <c r="G20" s="27" t="s">
        <v>170</v>
      </c>
      <c r="H20" s="27"/>
      <c r="I20" s="28"/>
      <c r="J20" s="5"/>
    </row>
    <row r="21" spans="1:11" ht="12.95" customHeight="1">
      <c r="A21" s="5"/>
      <c r="B21" s="29" t="s">
        <v>171</v>
      </c>
      <c r="C21" s="30"/>
      <c r="D21" s="2"/>
      <c r="E21" s="30"/>
      <c r="F21" s="25">
        <v>30695.320800000001</v>
      </c>
      <c r="G21" s="26">
        <v>0.93559999999999999</v>
      </c>
      <c r="H21" s="27"/>
      <c r="I21" s="28"/>
      <c r="J21" s="5"/>
    </row>
    <row r="22" spans="1:11" ht="12.95" customHeight="1">
      <c r="A22" s="5"/>
      <c r="B22" s="14" t="s">
        <v>172</v>
      </c>
      <c r="C22" s="15"/>
      <c r="D22" s="15"/>
      <c r="E22" s="15"/>
      <c r="F22" s="15"/>
      <c r="G22" s="15"/>
      <c r="H22" s="16"/>
      <c r="I22" s="17"/>
      <c r="J22" s="5"/>
    </row>
    <row r="23" spans="1:11" ht="12.95" customHeight="1">
      <c r="A23" s="18" t="s">
        <v>173</v>
      </c>
      <c r="B23" s="19" t="s">
        <v>174</v>
      </c>
      <c r="C23" s="15"/>
      <c r="D23" s="15"/>
      <c r="E23" s="20"/>
      <c r="F23" s="21">
        <v>918.47270000000003</v>
      </c>
      <c r="G23" s="22">
        <v>2.8000000000000001E-2</v>
      </c>
      <c r="H23" s="23">
        <v>6.6500448009639349E-2</v>
      </c>
      <c r="I23" s="24"/>
      <c r="J23" s="5"/>
    </row>
    <row r="24" spans="1:11" ht="12.95" customHeight="1">
      <c r="A24" s="5"/>
      <c r="B24" s="14" t="s">
        <v>168</v>
      </c>
      <c r="C24" s="15"/>
      <c r="D24" s="15"/>
      <c r="E24" s="15"/>
      <c r="F24" s="25">
        <v>918.47270000000003</v>
      </c>
      <c r="G24" s="26">
        <v>2.8000000000000001E-2</v>
      </c>
      <c r="H24" s="27"/>
      <c r="I24" s="28"/>
      <c r="J24" s="5"/>
    </row>
    <row r="25" spans="1:11" ht="12.95" customHeight="1">
      <c r="A25" s="5"/>
      <c r="B25" s="29" t="s">
        <v>171</v>
      </c>
      <c r="C25" s="30"/>
      <c r="D25" s="2"/>
      <c r="E25" s="30"/>
      <c r="F25" s="25">
        <v>918.47270000000003</v>
      </c>
      <c r="G25" s="26">
        <v>2.8000000000000001E-2</v>
      </c>
      <c r="H25" s="27"/>
      <c r="I25" s="28"/>
      <c r="J25" s="5"/>
    </row>
    <row r="26" spans="1:11" ht="12.95" customHeight="1">
      <c r="A26" s="5"/>
      <c r="B26" s="29" t="s">
        <v>175</v>
      </c>
      <c r="C26" s="15"/>
      <c r="D26" s="2"/>
      <c r="E26" s="15"/>
      <c r="F26" s="31">
        <v>1195.0364999999999</v>
      </c>
      <c r="G26" s="26">
        <v>3.6400000000000002E-2</v>
      </c>
      <c r="H26" s="27"/>
      <c r="I26" s="28"/>
      <c r="J26" s="5"/>
      <c r="K26" s="44"/>
    </row>
    <row r="27" spans="1:11" ht="12.95" customHeight="1">
      <c r="A27" s="5"/>
      <c r="B27" s="32" t="s">
        <v>176</v>
      </c>
      <c r="C27" s="33"/>
      <c r="D27" s="33"/>
      <c r="E27" s="33"/>
      <c r="F27" s="34">
        <v>32808.83</v>
      </c>
      <c r="G27" s="35">
        <v>1</v>
      </c>
      <c r="H27" s="36"/>
      <c r="I27" s="37"/>
      <c r="J27" s="5"/>
    </row>
    <row r="28" spans="1:11" ht="12.95" customHeight="1">
      <c r="A28" s="5"/>
      <c r="B28" s="7"/>
      <c r="C28" s="5"/>
      <c r="D28" s="5"/>
      <c r="E28" s="5"/>
      <c r="F28" s="5"/>
      <c r="G28" s="5"/>
      <c r="H28" s="5"/>
      <c r="I28" s="5"/>
      <c r="J28" s="5"/>
    </row>
    <row r="29" spans="1:11" ht="12.95" customHeight="1">
      <c r="A29" s="5"/>
      <c r="B29" s="4" t="s">
        <v>177</v>
      </c>
      <c r="C29" s="5"/>
      <c r="D29" s="5"/>
      <c r="E29" s="5"/>
      <c r="F29" s="5"/>
      <c r="G29" s="5"/>
      <c r="H29" s="5"/>
      <c r="I29" s="5"/>
      <c r="J29" s="5"/>
    </row>
    <row r="30" spans="1:11" ht="12.95" customHeight="1">
      <c r="A30" s="5"/>
      <c r="B30" s="4" t="s">
        <v>178</v>
      </c>
      <c r="C30" s="5"/>
      <c r="D30" s="5"/>
      <c r="E30" s="5"/>
      <c r="F30" s="5"/>
      <c r="G30" s="5"/>
      <c r="H30" s="5"/>
      <c r="I30" s="5"/>
      <c r="J30" s="5"/>
    </row>
    <row r="31" spans="1:11" ht="26.1" customHeight="1">
      <c r="A31" s="5"/>
      <c r="B31" s="64" t="s">
        <v>179</v>
      </c>
      <c r="C31" s="64"/>
      <c r="D31" s="64"/>
      <c r="E31" s="64"/>
      <c r="F31" s="64"/>
      <c r="G31" s="64"/>
      <c r="H31" s="64"/>
      <c r="I31" s="64"/>
      <c r="J31" s="5"/>
    </row>
    <row r="32" spans="1:11" ht="12.95" customHeight="1">
      <c r="A32" s="5"/>
      <c r="B32" s="64"/>
      <c r="C32" s="64"/>
      <c r="D32" s="64"/>
      <c r="E32" s="64"/>
      <c r="F32" s="64"/>
      <c r="G32" s="64"/>
      <c r="H32" s="64"/>
      <c r="I32" s="64"/>
      <c r="J32" s="5"/>
    </row>
    <row r="33" spans="1:10" ht="12.95" customHeight="1">
      <c r="A33" s="5"/>
      <c r="B33" s="4"/>
      <c r="C33" s="4"/>
      <c r="D33" s="4"/>
      <c r="E33" s="4"/>
      <c r="F33" s="4"/>
      <c r="G33" s="4"/>
      <c r="H33" s="4"/>
      <c r="I33" s="4"/>
      <c r="J33" s="5"/>
    </row>
    <row r="34" spans="1:10" ht="12.95" customHeight="1">
      <c r="A34" s="5"/>
      <c r="B34" s="4"/>
      <c r="C34" s="4"/>
      <c r="D34" s="4"/>
      <c r="E34" s="4"/>
      <c r="F34" s="4"/>
      <c r="G34" s="4"/>
      <c r="H34" s="4"/>
      <c r="I34" s="4"/>
      <c r="J34" s="5"/>
    </row>
    <row r="35" spans="1:10" ht="12.95" customHeight="1">
      <c r="A35" s="5"/>
      <c r="B35" s="64"/>
      <c r="C35" s="64"/>
      <c r="D35" s="64"/>
      <c r="E35" s="64"/>
      <c r="F35" s="64"/>
      <c r="G35" s="64"/>
      <c r="H35" s="64"/>
      <c r="I35" s="64"/>
      <c r="J35" s="5"/>
    </row>
    <row r="36" spans="1:10" ht="12.95" customHeight="1">
      <c r="A36" s="5"/>
      <c r="B36" s="5"/>
      <c r="C36" s="65" t="s">
        <v>3243</v>
      </c>
      <c r="D36" s="65"/>
      <c r="E36" s="65"/>
      <c r="F36" s="65"/>
      <c r="G36" s="5"/>
      <c r="H36" s="5"/>
      <c r="I36" s="5"/>
      <c r="J36" s="5"/>
    </row>
    <row r="37" spans="1:10" ht="12.95" customHeight="1">
      <c r="A37" s="5"/>
      <c r="B37" s="38" t="s">
        <v>181</v>
      </c>
      <c r="C37" s="65" t="s">
        <v>182</v>
      </c>
      <c r="D37" s="65"/>
      <c r="E37" s="65"/>
      <c r="F37" s="65"/>
      <c r="G37" s="5"/>
      <c r="H37" s="5"/>
      <c r="I37" s="5"/>
      <c r="J37" s="5"/>
    </row>
    <row r="38" spans="1:10" ht="120.95" customHeight="1">
      <c r="A38" s="5"/>
      <c r="B38" s="5"/>
      <c r="C38" s="63"/>
      <c r="D38" s="63"/>
      <c r="E38" s="5"/>
      <c r="F38" s="5"/>
      <c r="G38" s="5"/>
      <c r="H38" s="5"/>
      <c r="I38" s="5"/>
      <c r="J38" s="5"/>
    </row>
  </sheetData>
  <mergeCells count="6">
    <mergeCell ref="C38:D38"/>
    <mergeCell ref="B31:I31"/>
    <mergeCell ref="B32:I32"/>
    <mergeCell ref="B35:I35"/>
    <mergeCell ref="C36:F36"/>
    <mergeCell ref="C37:F37"/>
  </mergeCells>
  <hyperlinks>
    <hyperlink ref="A1" location="AxisGiltFund" display="AXISM10" xr:uid="{00000000-0004-0000-2800-000000000000}"/>
    <hyperlink ref="B1" location="AxisGiltFund" display="Axis Gilt Fund" xr:uid="{00000000-0004-0000-2800-000001000000}"/>
  </hyperlinks>
  <pageMargins left="0" right="0" top="0" bottom="0" header="0" footer="0"/>
  <pageSetup orientation="landscape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1">
    <outlinePr summaryBelow="0"/>
  </sheetPr>
  <dimension ref="A1:K113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84</v>
      </c>
      <c r="B1" s="4" t="s">
        <v>85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846</v>
      </c>
      <c r="B7" s="19" t="s">
        <v>847</v>
      </c>
      <c r="C7" s="15" t="s">
        <v>848</v>
      </c>
      <c r="D7" s="15" t="s">
        <v>462</v>
      </c>
      <c r="E7" s="20">
        <v>2671132</v>
      </c>
      <c r="F7" s="21">
        <v>117794.2501</v>
      </c>
      <c r="G7" s="22">
        <v>4.4200000000000003E-2</v>
      </c>
      <c r="H7" s="39"/>
      <c r="I7" s="24"/>
      <c r="J7" s="5"/>
    </row>
    <row r="8" spans="1:10" ht="12.95" customHeight="1">
      <c r="A8" s="18" t="s">
        <v>2565</v>
      </c>
      <c r="B8" s="19" t="s">
        <v>2566</v>
      </c>
      <c r="C8" s="15" t="s">
        <v>2567</v>
      </c>
      <c r="D8" s="15" t="s">
        <v>309</v>
      </c>
      <c r="E8" s="20">
        <v>1963643</v>
      </c>
      <c r="F8" s="21">
        <v>99401.5723</v>
      </c>
      <c r="G8" s="22">
        <v>3.73E-2</v>
      </c>
      <c r="H8" s="39"/>
      <c r="I8" s="24"/>
      <c r="J8" s="5"/>
    </row>
    <row r="9" spans="1:10" ht="12.95" customHeight="1">
      <c r="A9" s="18" t="s">
        <v>871</v>
      </c>
      <c r="B9" s="19" t="s">
        <v>872</v>
      </c>
      <c r="C9" s="15" t="s">
        <v>873</v>
      </c>
      <c r="D9" s="15" t="s">
        <v>448</v>
      </c>
      <c r="E9" s="20">
        <v>17047141</v>
      </c>
      <c r="F9" s="21">
        <v>98319.385699999999</v>
      </c>
      <c r="G9" s="22">
        <v>3.6900000000000002E-2</v>
      </c>
      <c r="H9" s="39"/>
      <c r="I9" s="24"/>
      <c r="J9" s="5"/>
    </row>
    <row r="10" spans="1:10" ht="12.95" customHeight="1">
      <c r="A10" s="18" t="s">
        <v>1674</v>
      </c>
      <c r="B10" s="19" t="s">
        <v>1675</v>
      </c>
      <c r="C10" s="15" t="s">
        <v>1676</v>
      </c>
      <c r="D10" s="15" t="s">
        <v>309</v>
      </c>
      <c r="E10" s="20">
        <v>2800715</v>
      </c>
      <c r="F10" s="21">
        <v>91736.019499999995</v>
      </c>
      <c r="G10" s="22">
        <v>3.44E-2</v>
      </c>
      <c r="H10" s="39"/>
      <c r="I10" s="24"/>
      <c r="J10" s="5"/>
    </row>
    <row r="11" spans="1:10" ht="12.95" customHeight="1">
      <c r="A11" s="18" t="s">
        <v>922</v>
      </c>
      <c r="B11" s="19" t="s">
        <v>923</v>
      </c>
      <c r="C11" s="15" t="s">
        <v>924</v>
      </c>
      <c r="D11" s="15" t="s">
        <v>278</v>
      </c>
      <c r="E11" s="20">
        <v>6780892</v>
      </c>
      <c r="F11" s="21">
        <v>80916.3842</v>
      </c>
      <c r="G11" s="22">
        <v>3.04E-2</v>
      </c>
      <c r="H11" s="39"/>
      <c r="I11" s="24"/>
      <c r="J11" s="5"/>
    </row>
    <row r="12" spans="1:10" ht="12.95" customHeight="1">
      <c r="A12" s="18" t="s">
        <v>2559</v>
      </c>
      <c r="B12" s="19" t="s">
        <v>2560</v>
      </c>
      <c r="C12" s="15" t="s">
        <v>2561</v>
      </c>
      <c r="D12" s="15" t="s">
        <v>349</v>
      </c>
      <c r="E12" s="20">
        <v>2271102</v>
      </c>
      <c r="F12" s="21">
        <v>71577.186199999996</v>
      </c>
      <c r="G12" s="22">
        <v>2.69E-2</v>
      </c>
      <c r="H12" s="39"/>
      <c r="I12" s="24"/>
      <c r="J12" s="5"/>
    </row>
    <row r="13" spans="1:10" ht="12.95" customHeight="1">
      <c r="A13" s="18" t="s">
        <v>261</v>
      </c>
      <c r="B13" s="19" t="s">
        <v>262</v>
      </c>
      <c r="C13" s="15" t="s">
        <v>263</v>
      </c>
      <c r="D13" s="15" t="s">
        <v>260</v>
      </c>
      <c r="E13" s="20">
        <v>5758575</v>
      </c>
      <c r="F13" s="21">
        <v>66246.646800000002</v>
      </c>
      <c r="G13" s="22">
        <v>2.4899999999999999E-2</v>
      </c>
      <c r="H13" s="39"/>
      <c r="I13" s="24"/>
      <c r="J13" s="5"/>
    </row>
    <row r="14" spans="1:10" ht="12.95" customHeight="1">
      <c r="A14" s="18" t="s">
        <v>295</v>
      </c>
      <c r="B14" s="19" t="s">
        <v>296</v>
      </c>
      <c r="C14" s="15" t="s">
        <v>297</v>
      </c>
      <c r="D14" s="15" t="s">
        <v>286</v>
      </c>
      <c r="E14" s="20">
        <v>1749342</v>
      </c>
      <c r="F14" s="21">
        <v>64548.095800000003</v>
      </c>
      <c r="G14" s="22">
        <v>2.4199999999999999E-2</v>
      </c>
      <c r="H14" s="39"/>
      <c r="I14" s="24"/>
      <c r="J14" s="5"/>
    </row>
    <row r="15" spans="1:10" ht="12.95" customHeight="1">
      <c r="A15" s="18" t="s">
        <v>913</v>
      </c>
      <c r="B15" s="19" t="s">
        <v>914</v>
      </c>
      <c r="C15" s="15" t="s">
        <v>915</v>
      </c>
      <c r="D15" s="15" t="s">
        <v>286</v>
      </c>
      <c r="E15" s="20">
        <v>8567489</v>
      </c>
      <c r="F15" s="21">
        <v>63228.068800000001</v>
      </c>
      <c r="G15" s="22">
        <v>2.3699999999999999E-2</v>
      </c>
      <c r="H15" s="39"/>
      <c r="I15" s="24"/>
      <c r="J15" s="5"/>
    </row>
    <row r="16" spans="1:10" ht="12.95" customHeight="1">
      <c r="A16" s="18" t="s">
        <v>2553</v>
      </c>
      <c r="B16" s="19" t="s">
        <v>2554</v>
      </c>
      <c r="C16" s="15" t="s">
        <v>2555</v>
      </c>
      <c r="D16" s="15" t="s">
        <v>421</v>
      </c>
      <c r="E16" s="20">
        <v>11347314</v>
      </c>
      <c r="F16" s="21">
        <v>62858.445899999999</v>
      </c>
      <c r="G16" s="22">
        <v>2.3599999999999999E-2</v>
      </c>
      <c r="H16" s="39"/>
      <c r="I16" s="24"/>
      <c r="J16" s="5"/>
    </row>
    <row r="17" spans="1:10" ht="12.95" customHeight="1">
      <c r="A17" s="18" t="s">
        <v>283</v>
      </c>
      <c r="B17" s="19" t="s">
        <v>284</v>
      </c>
      <c r="C17" s="15" t="s">
        <v>285</v>
      </c>
      <c r="D17" s="15" t="s">
        <v>286</v>
      </c>
      <c r="E17" s="20">
        <v>9985695</v>
      </c>
      <c r="F17" s="21">
        <v>62445.543700000002</v>
      </c>
      <c r="G17" s="22">
        <v>2.3400000000000001E-2</v>
      </c>
      <c r="H17" s="39"/>
      <c r="I17" s="24"/>
      <c r="J17" s="5"/>
    </row>
    <row r="18" spans="1:10" ht="12.95" customHeight="1">
      <c r="A18" s="18" t="s">
        <v>2562</v>
      </c>
      <c r="B18" s="19" t="s">
        <v>2563</v>
      </c>
      <c r="C18" s="15" t="s">
        <v>2564</v>
      </c>
      <c r="D18" s="15" t="s">
        <v>309</v>
      </c>
      <c r="E18" s="20">
        <v>2909916</v>
      </c>
      <c r="F18" s="21">
        <v>61634.930800000002</v>
      </c>
      <c r="G18" s="22">
        <v>2.3099999999999999E-2</v>
      </c>
      <c r="H18" s="39"/>
      <c r="I18" s="24"/>
      <c r="J18" s="5"/>
    </row>
    <row r="19" spans="1:10" ht="12.95" customHeight="1">
      <c r="A19" s="18" t="s">
        <v>901</v>
      </c>
      <c r="B19" s="19" t="s">
        <v>902</v>
      </c>
      <c r="C19" s="15" t="s">
        <v>903</v>
      </c>
      <c r="D19" s="15" t="s">
        <v>483</v>
      </c>
      <c r="E19" s="20">
        <v>13299371</v>
      </c>
      <c r="F19" s="21">
        <v>58324.391499999998</v>
      </c>
      <c r="G19" s="22">
        <v>2.1899999999999999E-2</v>
      </c>
      <c r="H19" s="39"/>
      <c r="I19" s="24"/>
      <c r="J19" s="5"/>
    </row>
    <row r="20" spans="1:10" ht="12.95" customHeight="1">
      <c r="A20" s="18" t="s">
        <v>897</v>
      </c>
      <c r="B20" s="19" t="s">
        <v>898</v>
      </c>
      <c r="C20" s="15" t="s">
        <v>899</v>
      </c>
      <c r="D20" s="15" t="s">
        <v>900</v>
      </c>
      <c r="E20" s="20">
        <v>1494513</v>
      </c>
      <c r="F20" s="21">
        <v>54610.999499999998</v>
      </c>
      <c r="G20" s="22">
        <v>2.0500000000000001E-2</v>
      </c>
      <c r="H20" s="39"/>
      <c r="I20" s="24"/>
      <c r="J20" s="5"/>
    </row>
    <row r="21" spans="1:10" ht="12.95" customHeight="1">
      <c r="A21" s="18" t="s">
        <v>2550</v>
      </c>
      <c r="B21" s="19" t="s">
        <v>2551</v>
      </c>
      <c r="C21" s="15" t="s">
        <v>2552</v>
      </c>
      <c r="D21" s="15" t="s">
        <v>278</v>
      </c>
      <c r="E21" s="20">
        <v>1113679</v>
      </c>
      <c r="F21" s="21">
        <v>52854.648500000003</v>
      </c>
      <c r="G21" s="22">
        <v>1.9800000000000002E-2</v>
      </c>
      <c r="H21" s="39"/>
      <c r="I21" s="24"/>
      <c r="J21" s="5"/>
    </row>
    <row r="22" spans="1:10" ht="12.95" customHeight="1">
      <c r="A22" s="18" t="s">
        <v>1710</v>
      </c>
      <c r="B22" s="19" t="s">
        <v>1711</v>
      </c>
      <c r="C22" s="15" t="s">
        <v>1712</v>
      </c>
      <c r="D22" s="15" t="s">
        <v>274</v>
      </c>
      <c r="E22" s="20">
        <v>1538075</v>
      </c>
      <c r="F22" s="21">
        <v>51811.594499999999</v>
      </c>
      <c r="G22" s="22">
        <v>1.95E-2</v>
      </c>
      <c r="H22" s="39"/>
      <c r="I22" s="24"/>
      <c r="J22" s="5"/>
    </row>
    <row r="23" spans="1:10" ht="12.95" customHeight="1">
      <c r="A23" s="18" t="s">
        <v>2318</v>
      </c>
      <c r="B23" s="19" t="s">
        <v>2319</v>
      </c>
      <c r="C23" s="15" t="s">
        <v>2320</v>
      </c>
      <c r="D23" s="15" t="s">
        <v>421</v>
      </c>
      <c r="E23" s="20">
        <v>786658</v>
      </c>
      <c r="F23" s="21">
        <v>51453.333100000003</v>
      </c>
      <c r="G23" s="22">
        <v>1.9300000000000001E-2</v>
      </c>
      <c r="H23" s="39"/>
      <c r="I23" s="24"/>
      <c r="J23" s="5"/>
    </row>
    <row r="24" spans="1:10" ht="12.95" customHeight="1">
      <c r="A24" s="18" t="s">
        <v>1689</v>
      </c>
      <c r="B24" s="19" t="s">
        <v>1690</v>
      </c>
      <c r="C24" s="15" t="s">
        <v>1691</v>
      </c>
      <c r="D24" s="15" t="s">
        <v>294</v>
      </c>
      <c r="E24" s="20">
        <v>2370490</v>
      </c>
      <c r="F24" s="21">
        <v>48832.093999999997</v>
      </c>
      <c r="G24" s="22">
        <v>1.83E-2</v>
      </c>
      <c r="H24" s="39"/>
      <c r="I24" s="24"/>
      <c r="J24" s="5"/>
    </row>
    <row r="25" spans="1:10" ht="12.95" customHeight="1">
      <c r="A25" s="18" t="s">
        <v>3244</v>
      </c>
      <c r="B25" s="19" t="s">
        <v>3245</v>
      </c>
      <c r="C25" s="15" t="s">
        <v>3246</v>
      </c>
      <c r="D25" s="15" t="s">
        <v>900</v>
      </c>
      <c r="E25" s="20">
        <v>3962542</v>
      </c>
      <c r="F25" s="21">
        <v>47861.563499999997</v>
      </c>
      <c r="G25" s="22">
        <v>1.7999999999999999E-2</v>
      </c>
      <c r="H25" s="39"/>
      <c r="I25" s="24"/>
      <c r="J25" s="5"/>
    </row>
    <row r="26" spans="1:10" ht="12.95" customHeight="1">
      <c r="A26" s="18" t="s">
        <v>2845</v>
      </c>
      <c r="B26" s="19" t="s">
        <v>2846</v>
      </c>
      <c r="C26" s="15" t="s">
        <v>2847</v>
      </c>
      <c r="D26" s="15" t="s">
        <v>339</v>
      </c>
      <c r="E26" s="20">
        <v>1106405</v>
      </c>
      <c r="F26" s="21">
        <v>44250.667999999998</v>
      </c>
      <c r="G26" s="22">
        <v>1.66E-2</v>
      </c>
      <c r="H26" s="39"/>
      <c r="I26" s="24"/>
      <c r="J26" s="5"/>
    </row>
    <row r="27" spans="1:10" ht="12.95" customHeight="1">
      <c r="A27" s="18" t="s">
        <v>1954</v>
      </c>
      <c r="B27" s="19" t="s">
        <v>1955</v>
      </c>
      <c r="C27" s="15" t="s">
        <v>1956</v>
      </c>
      <c r="D27" s="15" t="s">
        <v>452</v>
      </c>
      <c r="E27" s="20">
        <v>164230</v>
      </c>
      <c r="F27" s="21">
        <v>43432.347900000001</v>
      </c>
      <c r="G27" s="22">
        <v>1.6299999999999999E-2</v>
      </c>
      <c r="H27" s="39"/>
      <c r="I27" s="24"/>
      <c r="J27" s="5"/>
    </row>
    <row r="28" spans="1:10" ht="12.95" customHeight="1">
      <c r="A28" s="18" t="s">
        <v>3247</v>
      </c>
      <c r="B28" s="19" t="s">
        <v>3248</v>
      </c>
      <c r="C28" s="15" t="s">
        <v>3249</v>
      </c>
      <c r="D28" s="15" t="s">
        <v>3250</v>
      </c>
      <c r="E28" s="20">
        <v>3370396</v>
      </c>
      <c r="F28" s="21">
        <v>42632.139000000003</v>
      </c>
      <c r="G28" s="22">
        <v>1.6E-2</v>
      </c>
      <c r="H28" s="39"/>
      <c r="I28" s="24"/>
      <c r="J28" s="5"/>
    </row>
    <row r="29" spans="1:10" ht="12.95" customHeight="1">
      <c r="A29" s="18" t="s">
        <v>2287</v>
      </c>
      <c r="B29" s="19" t="s">
        <v>2288</v>
      </c>
      <c r="C29" s="15" t="s">
        <v>2289</v>
      </c>
      <c r="D29" s="15" t="s">
        <v>452</v>
      </c>
      <c r="E29" s="20">
        <v>803284</v>
      </c>
      <c r="F29" s="21">
        <v>38823.117400000003</v>
      </c>
      <c r="G29" s="22">
        <v>1.46E-2</v>
      </c>
      <c r="H29" s="39"/>
      <c r="I29" s="24"/>
      <c r="J29" s="5"/>
    </row>
    <row r="30" spans="1:10" ht="12.95" customHeight="1">
      <c r="A30" s="18" t="s">
        <v>2556</v>
      </c>
      <c r="B30" s="19" t="s">
        <v>2557</v>
      </c>
      <c r="C30" s="15" t="s">
        <v>2558</v>
      </c>
      <c r="D30" s="15" t="s">
        <v>317</v>
      </c>
      <c r="E30" s="20">
        <v>461771</v>
      </c>
      <c r="F30" s="21">
        <v>38122.890200000002</v>
      </c>
      <c r="G30" s="22">
        <v>1.43E-2</v>
      </c>
      <c r="H30" s="39"/>
      <c r="I30" s="24"/>
      <c r="J30" s="5"/>
    </row>
    <row r="31" spans="1:10" ht="12.95" customHeight="1">
      <c r="A31" s="18" t="s">
        <v>859</v>
      </c>
      <c r="B31" s="19" t="s">
        <v>860</v>
      </c>
      <c r="C31" s="15" t="s">
        <v>861</v>
      </c>
      <c r="D31" s="15" t="s">
        <v>462</v>
      </c>
      <c r="E31" s="20">
        <v>823901</v>
      </c>
      <c r="F31" s="21">
        <v>37930.754200000003</v>
      </c>
      <c r="G31" s="22">
        <v>1.4200000000000001E-2</v>
      </c>
      <c r="H31" s="39"/>
      <c r="I31" s="24"/>
      <c r="J31" s="5"/>
    </row>
    <row r="32" spans="1:10" ht="12.95" customHeight="1">
      <c r="A32" s="18" t="s">
        <v>849</v>
      </c>
      <c r="B32" s="19" t="s">
        <v>850</v>
      </c>
      <c r="C32" s="15" t="s">
        <v>851</v>
      </c>
      <c r="D32" s="15" t="s">
        <v>305</v>
      </c>
      <c r="E32" s="20">
        <v>7924297</v>
      </c>
      <c r="F32" s="21">
        <v>35599.904300000002</v>
      </c>
      <c r="G32" s="22">
        <v>1.34E-2</v>
      </c>
      <c r="H32" s="39"/>
      <c r="I32" s="24"/>
      <c r="J32" s="5"/>
    </row>
    <row r="33" spans="1:10" ht="12.95" customHeight="1">
      <c r="A33" s="18" t="s">
        <v>785</v>
      </c>
      <c r="B33" s="19" t="s">
        <v>786</v>
      </c>
      <c r="C33" s="15" t="s">
        <v>787</v>
      </c>
      <c r="D33" s="15" t="s">
        <v>260</v>
      </c>
      <c r="E33" s="20">
        <v>21430917</v>
      </c>
      <c r="F33" s="21">
        <v>34846.671000000002</v>
      </c>
      <c r="G33" s="22">
        <v>1.3100000000000001E-2</v>
      </c>
      <c r="H33" s="39"/>
      <c r="I33" s="24"/>
      <c r="J33" s="5"/>
    </row>
    <row r="34" spans="1:10" ht="12.95" customHeight="1">
      <c r="A34" s="18" t="s">
        <v>363</v>
      </c>
      <c r="B34" s="19" t="s">
        <v>364</v>
      </c>
      <c r="C34" s="15" t="s">
        <v>365</v>
      </c>
      <c r="D34" s="15" t="s">
        <v>366</v>
      </c>
      <c r="E34" s="20">
        <v>2353882</v>
      </c>
      <c r="F34" s="21">
        <v>34713.874799999998</v>
      </c>
      <c r="G34" s="22">
        <v>1.2999999999999999E-2</v>
      </c>
      <c r="H34" s="39"/>
      <c r="I34" s="24"/>
      <c r="J34" s="5"/>
    </row>
    <row r="35" spans="1:10" ht="12.95" customHeight="1">
      <c r="A35" s="18" t="s">
        <v>287</v>
      </c>
      <c r="B35" s="19" t="s">
        <v>288</v>
      </c>
      <c r="C35" s="15" t="s">
        <v>289</v>
      </c>
      <c r="D35" s="15" t="s">
        <v>290</v>
      </c>
      <c r="E35" s="20">
        <v>14370926</v>
      </c>
      <c r="F35" s="21">
        <v>33592.039499999999</v>
      </c>
      <c r="G35" s="22">
        <v>1.26E-2</v>
      </c>
      <c r="H35" s="39"/>
      <c r="I35" s="24"/>
      <c r="J35" s="5"/>
    </row>
    <row r="36" spans="1:10" ht="12.95" customHeight="1">
      <c r="A36" s="18" t="s">
        <v>1680</v>
      </c>
      <c r="B36" s="19" t="s">
        <v>1681</v>
      </c>
      <c r="C36" s="15" t="s">
        <v>1682</v>
      </c>
      <c r="D36" s="15" t="s">
        <v>274</v>
      </c>
      <c r="E36" s="20">
        <v>657464</v>
      </c>
      <c r="F36" s="21">
        <v>33552.031600000002</v>
      </c>
      <c r="G36" s="22">
        <v>1.26E-2</v>
      </c>
      <c r="H36" s="39"/>
      <c r="I36" s="24"/>
      <c r="J36" s="5"/>
    </row>
    <row r="37" spans="1:10" ht="12.95" customHeight="1">
      <c r="A37" s="18" t="s">
        <v>418</v>
      </c>
      <c r="B37" s="19" t="s">
        <v>419</v>
      </c>
      <c r="C37" s="15" t="s">
        <v>420</v>
      </c>
      <c r="D37" s="15" t="s">
        <v>421</v>
      </c>
      <c r="E37" s="20">
        <v>408674</v>
      </c>
      <c r="F37" s="21">
        <v>32203.919900000001</v>
      </c>
      <c r="G37" s="22">
        <v>1.21E-2</v>
      </c>
      <c r="H37" s="39"/>
      <c r="I37" s="24"/>
      <c r="J37" s="5"/>
    </row>
    <row r="38" spans="1:10" ht="12.95" customHeight="1">
      <c r="A38" s="18" t="s">
        <v>314</v>
      </c>
      <c r="B38" s="19" t="s">
        <v>315</v>
      </c>
      <c r="C38" s="15" t="s">
        <v>316</v>
      </c>
      <c r="D38" s="15" t="s">
        <v>317</v>
      </c>
      <c r="E38" s="20">
        <v>350469</v>
      </c>
      <c r="F38" s="21">
        <v>31430.585599999999</v>
      </c>
      <c r="G38" s="22">
        <v>1.18E-2</v>
      </c>
      <c r="H38" s="39"/>
      <c r="I38" s="24"/>
      <c r="J38" s="5"/>
    </row>
    <row r="39" spans="1:10" ht="12.95" customHeight="1">
      <c r="A39" s="18" t="s">
        <v>480</v>
      </c>
      <c r="B39" s="19" t="s">
        <v>481</v>
      </c>
      <c r="C39" s="15" t="s">
        <v>482</v>
      </c>
      <c r="D39" s="15" t="s">
        <v>483</v>
      </c>
      <c r="E39" s="20">
        <v>3708775</v>
      </c>
      <c r="F39" s="21">
        <v>31164.836299999999</v>
      </c>
      <c r="G39" s="22">
        <v>1.17E-2</v>
      </c>
      <c r="H39" s="39"/>
      <c r="I39" s="24"/>
      <c r="J39" s="5"/>
    </row>
    <row r="40" spans="1:10" ht="12.95" customHeight="1">
      <c r="A40" s="18" t="s">
        <v>2654</v>
      </c>
      <c r="B40" s="19" t="s">
        <v>2655</v>
      </c>
      <c r="C40" s="15" t="s">
        <v>2656</v>
      </c>
      <c r="D40" s="15" t="s">
        <v>452</v>
      </c>
      <c r="E40" s="20">
        <v>1776591</v>
      </c>
      <c r="F40" s="21">
        <v>29240.9113</v>
      </c>
      <c r="G40" s="22">
        <v>1.0999999999999999E-2</v>
      </c>
      <c r="H40" s="39"/>
      <c r="I40" s="24"/>
      <c r="J40" s="5"/>
    </row>
    <row r="41" spans="1:10" ht="12.95" customHeight="1">
      <c r="A41" s="18" t="s">
        <v>2326</v>
      </c>
      <c r="B41" s="19" t="s">
        <v>2327</v>
      </c>
      <c r="C41" s="15" t="s">
        <v>2328</v>
      </c>
      <c r="D41" s="15" t="s">
        <v>301</v>
      </c>
      <c r="E41" s="20">
        <v>3356625</v>
      </c>
      <c r="F41" s="21">
        <v>29085.155599999998</v>
      </c>
      <c r="G41" s="22">
        <v>1.09E-2</v>
      </c>
      <c r="H41" s="39"/>
      <c r="I41" s="24"/>
      <c r="J41" s="5"/>
    </row>
    <row r="42" spans="1:10" ht="12.95" customHeight="1">
      <c r="A42" s="18" t="s">
        <v>2580</v>
      </c>
      <c r="B42" s="19" t="s">
        <v>2581</v>
      </c>
      <c r="C42" s="15" t="s">
        <v>2582</v>
      </c>
      <c r="D42" s="15" t="s">
        <v>309</v>
      </c>
      <c r="E42" s="20">
        <v>1284277</v>
      </c>
      <c r="F42" s="21">
        <v>27312.076799999999</v>
      </c>
      <c r="G42" s="22">
        <v>1.03E-2</v>
      </c>
      <c r="H42" s="39"/>
      <c r="I42" s="24"/>
      <c r="J42" s="5"/>
    </row>
    <row r="43" spans="1:10" ht="12.95" customHeight="1">
      <c r="A43" s="18" t="s">
        <v>801</v>
      </c>
      <c r="B43" s="19" t="s">
        <v>802</v>
      </c>
      <c r="C43" s="15" t="s">
        <v>803</v>
      </c>
      <c r="D43" s="15" t="s">
        <v>278</v>
      </c>
      <c r="E43" s="20">
        <v>373261</v>
      </c>
      <c r="F43" s="21">
        <v>25842.912</v>
      </c>
      <c r="G43" s="22">
        <v>9.7000000000000003E-3</v>
      </c>
      <c r="H43" s="39"/>
      <c r="I43" s="24"/>
      <c r="J43" s="5"/>
    </row>
    <row r="44" spans="1:10" ht="12.95" customHeight="1">
      <c r="A44" s="18" t="s">
        <v>1753</v>
      </c>
      <c r="B44" s="19" t="s">
        <v>1754</v>
      </c>
      <c r="C44" s="15" t="s">
        <v>1755</v>
      </c>
      <c r="D44" s="15" t="s">
        <v>286</v>
      </c>
      <c r="E44" s="20">
        <v>1044732</v>
      </c>
      <c r="F44" s="21">
        <v>25385.942899999998</v>
      </c>
      <c r="G44" s="22">
        <v>9.4999999999999998E-3</v>
      </c>
      <c r="H44" s="39"/>
      <c r="I44" s="24"/>
      <c r="J44" s="5"/>
    </row>
    <row r="45" spans="1:10" ht="12.95" customHeight="1">
      <c r="A45" s="18" t="s">
        <v>1902</v>
      </c>
      <c r="B45" s="19" t="s">
        <v>1903</v>
      </c>
      <c r="C45" s="15" t="s">
        <v>1904</v>
      </c>
      <c r="D45" s="15" t="s">
        <v>301</v>
      </c>
      <c r="E45" s="20">
        <v>1437217</v>
      </c>
      <c r="F45" s="21">
        <v>24861.6983</v>
      </c>
      <c r="G45" s="22">
        <v>9.2999999999999992E-3</v>
      </c>
      <c r="H45" s="39"/>
      <c r="I45" s="24"/>
      <c r="J45" s="5"/>
    </row>
    <row r="46" spans="1:10" ht="12.95" customHeight="1">
      <c r="A46" s="18" t="s">
        <v>3251</v>
      </c>
      <c r="B46" s="19" t="s">
        <v>3252</v>
      </c>
      <c r="C46" s="15" t="s">
        <v>3253</v>
      </c>
      <c r="D46" s="15" t="s">
        <v>3254</v>
      </c>
      <c r="E46" s="20">
        <v>77057</v>
      </c>
      <c r="F46" s="21">
        <v>23477.803800000002</v>
      </c>
      <c r="G46" s="22">
        <v>8.8000000000000005E-3</v>
      </c>
      <c r="H46" s="39"/>
      <c r="I46" s="24"/>
      <c r="J46" s="5"/>
    </row>
    <row r="47" spans="1:10" ht="12.95" customHeight="1">
      <c r="A47" s="18" t="s">
        <v>422</v>
      </c>
      <c r="B47" s="19" t="s">
        <v>423</v>
      </c>
      <c r="C47" s="15" t="s">
        <v>424</v>
      </c>
      <c r="D47" s="15" t="s">
        <v>260</v>
      </c>
      <c r="E47" s="20">
        <v>4257977</v>
      </c>
      <c r="F47" s="21">
        <v>23344.358899999999</v>
      </c>
      <c r="G47" s="22">
        <v>8.8000000000000005E-3</v>
      </c>
      <c r="H47" s="39"/>
      <c r="I47" s="24"/>
      <c r="J47" s="5"/>
    </row>
    <row r="48" spans="1:10" ht="12.95" customHeight="1">
      <c r="A48" s="18" t="s">
        <v>933</v>
      </c>
      <c r="B48" s="19" t="s">
        <v>934</v>
      </c>
      <c r="C48" s="15" t="s">
        <v>935</v>
      </c>
      <c r="D48" s="15" t="s">
        <v>286</v>
      </c>
      <c r="E48" s="20">
        <v>32329883</v>
      </c>
      <c r="F48" s="21">
        <v>22323.784199999998</v>
      </c>
      <c r="G48" s="22">
        <v>8.3999999999999995E-3</v>
      </c>
      <c r="H48" s="39"/>
      <c r="I48" s="24"/>
      <c r="J48" s="5"/>
    </row>
    <row r="49" spans="1:10" ht="12.95" customHeight="1">
      <c r="A49" s="18" t="s">
        <v>1683</v>
      </c>
      <c r="B49" s="19" t="s">
        <v>1684</v>
      </c>
      <c r="C49" s="15" t="s">
        <v>1685</v>
      </c>
      <c r="D49" s="15" t="s">
        <v>366</v>
      </c>
      <c r="E49" s="20">
        <v>267003</v>
      </c>
      <c r="F49" s="21">
        <v>22272.7228</v>
      </c>
      <c r="G49" s="22">
        <v>8.3999999999999995E-3</v>
      </c>
      <c r="H49" s="39"/>
      <c r="I49" s="24"/>
      <c r="J49" s="5"/>
    </row>
    <row r="50" spans="1:10" ht="12.95" customHeight="1">
      <c r="A50" s="18" t="s">
        <v>425</v>
      </c>
      <c r="B50" s="19" t="s">
        <v>426</v>
      </c>
      <c r="C50" s="15" t="s">
        <v>427</v>
      </c>
      <c r="D50" s="15" t="s">
        <v>286</v>
      </c>
      <c r="E50" s="20">
        <v>959850</v>
      </c>
      <c r="F50" s="21">
        <v>18990.152300000002</v>
      </c>
      <c r="G50" s="22">
        <v>7.1000000000000004E-3</v>
      </c>
      <c r="H50" s="39"/>
      <c r="I50" s="24"/>
      <c r="J50" s="5"/>
    </row>
    <row r="51" spans="1:10" ht="12.95" customHeight="1">
      <c r="A51" s="18" t="s">
        <v>2874</v>
      </c>
      <c r="B51" s="19" t="s">
        <v>2875</v>
      </c>
      <c r="C51" s="15" t="s">
        <v>2876</v>
      </c>
      <c r="D51" s="15" t="s">
        <v>309</v>
      </c>
      <c r="E51" s="20">
        <v>387071</v>
      </c>
      <c r="F51" s="21">
        <v>17908.0334</v>
      </c>
      <c r="G51" s="22">
        <v>6.7000000000000002E-3</v>
      </c>
      <c r="H51" s="39"/>
      <c r="I51" s="24"/>
      <c r="J51" s="5"/>
    </row>
    <row r="52" spans="1:10" ht="12.95" customHeight="1">
      <c r="A52" s="18" t="s">
        <v>279</v>
      </c>
      <c r="B52" s="19" t="s">
        <v>280</v>
      </c>
      <c r="C52" s="15" t="s">
        <v>281</v>
      </c>
      <c r="D52" s="15" t="s">
        <v>282</v>
      </c>
      <c r="E52" s="20">
        <v>1910974</v>
      </c>
      <c r="F52" s="21">
        <v>17765.3698</v>
      </c>
      <c r="G52" s="22">
        <v>6.7000000000000002E-3</v>
      </c>
      <c r="H52" s="39"/>
      <c r="I52" s="24"/>
      <c r="J52" s="5"/>
    </row>
    <row r="53" spans="1:10" ht="12.95" customHeight="1">
      <c r="A53" s="18" t="s">
        <v>350</v>
      </c>
      <c r="B53" s="19" t="s">
        <v>351</v>
      </c>
      <c r="C53" s="15" t="s">
        <v>352</v>
      </c>
      <c r="D53" s="15" t="s">
        <v>353</v>
      </c>
      <c r="E53" s="20">
        <v>2051400</v>
      </c>
      <c r="F53" s="21">
        <v>17372.280900000002</v>
      </c>
      <c r="G53" s="22">
        <v>6.4999999999999997E-3</v>
      </c>
      <c r="H53" s="39"/>
      <c r="I53" s="24"/>
      <c r="J53" s="5"/>
    </row>
    <row r="54" spans="1:10" ht="12.95" customHeight="1">
      <c r="A54" s="18" t="s">
        <v>2571</v>
      </c>
      <c r="B54" s="19" t="s">
        <v>2572</v>
      </c>
      <c r="C54" s="15" t="s">
        <v>2573</v>
      </c>
      <c r="D54" s="15" t="s">
        <v>286</v>
      </c>
      <c r="E54" s="20">
        <v>126307</v>
      </c>
      <c r="F54" s="21">
        <v>17288.5232</v>
      </c>
      <c r="G54" s="22">
        <v>6.4999999999999997E-3</v>
      </c>
      <c r="H54" s="39"/>
      <c r="I54" s="24"/>
      <c r="J54" s="5"/>
    </row>
    <row r="55" spans="1:10" ht="12.95" customHeight="1">
      <c r="A55" s="18" t="s">
        <v>2368</v>
      </c>
      <c r="B55" s="19" t="s">
        <v>2369</v>
      </c>
      <c r="C55" s="15" t="s">
        <v>2370</v>
      </c>
      <c r="D55" s="15" t="s">
        <v>305</v>
      </c>
      <c r="E55" s="20">
        <v>1124352</v>
      </c>
      <c r="F55" s="21">
        <v>16877.6479</v>
      </c>
      <c r="G55" s="22">
        <v>6.3E-3</v>
      </c>
      <c r="H55" s="39"/>
      <c r="I55" s="24"/>
      <c r="J55" s="5"/>
    </row>
    <row r="56" spans="1:10" ht="12.95" customHeight="1">
      <c r="A56" s="18" t="s">
        <v>1948</v>
      </c>
      <c r="B56" s="19" t="s">
        <v>1949</v>
      </c>
      <c r="C56" s="15" t="s">
        <v>1950</v>
      </c>
      <c r="D56" s="15" t="s">
        <v>349</v>
      </c>
      <c r="E56" s="20">
        <v>1093571</v>
      </c>
      <c r="F56" s="21">
        <v>16221.4854</v>
      </c>
      <c r="G56" s="22">
        <v>6.1000000000000004E-3</v>
      </c>
      <c r="H56" s="39"/>
      <c r="I56" s="24"/>
      <c r="J56" s="5"/>
    </row>
    <row r="57" spans="1:10" ht="12.95" customHeight="1">
      <c r="A57" s="18" t="s">
        <v>840</v>
      </c>
      <c r="B57" s="19" t="s">
        <v>841</v>
      </c>
      <c r="C57" s="15" t="s">
        <v>842</v>
      </c>
      <c r="D57" s="15" t="s">
        <v>462</v>
      </c>
      <c r="E57" s="20">
        <v>8045416</v>
      </c>
      <c r="F57" s="21">
        <v>15539.721</v>
      </c>
      <c r="G57" s="22">
        <v>5.7999999999999996E-3</v>
      </c>
      <c r="H57" s="39"/>
      <c r="I57" s="24"/>
      <c r="J57" s="5"/>
    </row>
    <row r="58" spans="1:10" ht="12.95" customHeight="1">
      <c r="A58" s="18" t="s">
        <v>2830</v>
      </c>
      <c r="B58" s="19" t="s">
        <v>2831</v>
      </c>
      <c r="C58" s="15" t="s">
        <v>2832</v>
      </c>
      <c r="D58" s="15" t="s">
        <v>309</v>
      </c>
      <c r="E58" s="20">
        <v>1084273</v>
      </c>
      <c r="F58" s="21">
        <v>15421.6149</v>
      </c>
      <c r="G58" s="22">
        <v>5.7999999999999996E-3</v>
      </c>
      <c r="H58" s="39"/>
      <c r="I58" s="24"/>
      <c r="J58" s="5"/>
    </row>
    <row r="59" spans="1:10" ht="12.95" customHeight="1">
      <c r="A59" s="18" t="s">
        <v>2657</v>
      </c>
      <c r="B59" s="19" t="s">
        <v>2658</v>
      </c>
      <c r="C59" s="15" t="s">
        <v>2659</v>
      </c>
      <c r="D59" s="15" t="s">
        <v>452</v>
      </c>
      <c r="E59" s="20">
        <v>1092380</v>
      </c>
      <c r="F59" s="21">
        <v>14632.4301</v>
      </c>
      <c r="G59" s="22">
        <v>5.4999999999999997E-3</v>
      </c>
      <c r="H59" s="39"/>
      <c r="I59" s="24"/>
      <c r="J59" s="5"/>
    </row>
    <row r="60" spans="1:10" ht="12.95" customHeight="1">
      <c r="A60" s="18" t="s">
        <v>1671</v>
      </c>
      <c r="B60" s="19" t="s">
        <v>1672</v>
      </c>
      <c r="C60" s="15" t="s">
        <v>1673</v>
      </c>
      <c r="D60" s="15" t="s">
        <v>290</v>
      </c>
      <c r="E60" s="20">
        <v>706482</v>
      </c>
      <c r="F60" s="21">
        <v>13971.034799999999</v>
      </c>
      <c r="G60" s="22">
        <v>5.1999999999999998E-3</v>
      </c>
      <c r="H60" s="39"/>
      <c r="I60" s="24"/>
      <c r="J60" s="5"/>
    </row>
    <row r="61" spans="1:10" ht="12.95" customHeight="1">
      <c r="A61" s="18" t="s">
        <v>268</v>
      </c>
      <c r="B61" s="19" t="s">
        <v>269</v>
      </c>
      <c r="C61" s="15" t="s">
        <v>270</v>
      </c>
      <c r="D61" s="15" t="s">
        <v>260</v>
      </c>
      <c r="E61" s="20">
        <v>1670385</v>
      </c>
      <c r="F61" s="21">
        <v>13801.5561</v>
      </c>
      <c r="G61" s="22">
        <v>5.1999999999999998E-3</v>
      </c>
      <c r="H61" s="39"/>
      <c r="I61" s="24"/>
      <c r="J61" s="5"/>
    </row>
    <row r="62" spans="1:10" ht="12.95" customHeight="1">
      <c r="A62" s="18" t="s">
        <v>2574</v>
      </c>
      <c r="B62" s="19" t="s">
        <v>2575</v>
      </c>
      <c r="C62" s="15" t="s">
        <v>2576</v>
      </c>
      <c r="D62" s="15" t="s">
        <v>349</v>
      </c>
      <c r="E62" s="20">
        <v>998985</v>
      </c>
      <c r="F62" s="21">
        <v>13788.4905</v>
      </c>
      <c r="G62" s="22">
        <v>5.1999999999999998E-3</v>
      </c>
      <c r="H62" s="39"/>
      <c r="I62" s="24"/>
      <c r="J62" s="5"/>
    </row>
    <row r="63" spans="1:10" ht="12.95" customHeight="1">
      <c r="A63" s="18" t="s">
        <v>1963</v>
      </c>
      <c r="B63" s="19" t="s">
        <v>1964</v>
      </c>
      <c r="C63" s="15" t="s">
        <v>1965</v>
      </c>
      <c r="D63" s="15" t="s">
        <v>267</v>
      </c>
      <c r="E63" s="20">
        <v>2779319</v>
      </c>
      <c r="F63" s="21">
        <v>13768.746300000001</v>
      </c>
      <c r="G63" s="22">
        <v>5.1999999999999998E-3</v>
      </c>
      <c r="H63" s="39"/>
      <c r="I63" s="24"/>
      <c r="J63" s="5"/>
    </row>
    <row r="64" spans="1:10" ht="12.95" customHeight="1">
      <c r="A64" s="18" t="s">
        <v>1701</v>
      </c>
      <c r="B64" s="19" t="s">
        <v>1702</v>
      </c>
      <c r="C64" s="15" t="s">
        <v>1703</v>
      </c>
      <c r="D64" s="15" t="s">
        <v>290</v>
      </c>
      <c r="E64" s="20">
        <v>347263</v>
      </c>
      <c r="F64" s="21">
        <v>13679.905000000001</v>
      </c>
      <c r="G64" s="22">
        <v>5.1000000000000004E-3</v>
      </c>
      <c r="H64" s="39"/>
      <c r="I64" s="24"/>
      <c r="J64" s="5"/>
    </row>
    <row r="65" spans="1:10" ht="12.95" customHeight="1">
      <c r="A65" s="18" t="s">
        <v>3255</v>
      </c>
      <c r="B65" s="19" t="s">
        <v>3256</v>
      </c>
      <c r="C65" s="15" t="s">
        <v>3257</v>
      </c>
      <c r="D65" s="15" t="s">
        <v>366</v>
      </c>
      <c r="E65" s="20">
        <v>994068</v>
      </c>
      <c r="F65" s="21">
        <v>13610.281999999999</v>
      </c>
      <c r="G65" s="22">
        <v>5.1000000000000004E-3</v>
      </c>
      <c r="H65" s="39"/>
      <c r="I65" s="24"/>
      <c r="J65" s="5"/>
    </row>
    <row r="66" spans="1:10" ht="12.95" customHeight="1">
      <c r="A66" s="18" t="s">
        <v>1720</v>
      </c>
      <c r="B66" s="19" t="s">
        <v>1721</v>
      </c>
      <c r="C66" s="15" t="s">
        <v>1722</v>
      </c>
      <c r="D66" s="15" t="s">
        <v>448</v>
      </c>
      <c r="E66" s="20">
        <v>2932878</v>
      </c>
      <c r="F66" s="21">
        <v>13585.090899999999</v>
      </c>
      <c r="G66" s="22">
        <v>5.1000000000000004E-3</v>
      </c>
      <c r="H66" s="39"/>
      <c r="I66" s="24"/>
      <c r="J66" s="5"/>
    </row>
    <row r="67" spans="1:10" ht="12.95" customHeight="1">
      <c r="A67" s="18" t="s">
        <v>2274</v>
      </c>
      <c r="B67" s="19" t="s">
        <v>2275</v>
      </c>
      <c r="C67" s="15" t="s">
        <v>2276</v>
      </c>
      <c r="D67" s="15" t="s">
        <v>317</v>
      </c>
      <c r="E67" s="20">
        <v>307724</v>
      </c>
      <c r="F67" s="21">
        <v>13508.929700000001</v>
      </c>
      <c r="G67" s="22">
        <v>5.1000000000000004E-3</v>
      </c>
      <c r="H67" s="39"/>
      <c r="I67" s="24"/>
      <c r="J67" s="5"/>
    </row>
    <row r="68" spans="1:10" ht="12.95" customHeight="1">
      <c r="A68" s="18" t="s">
        <v>1668</v>
      </c>
      <c r="B68" s="19" t="s">
        <v>1669</v>
      </c>
      <c r="C68" s="15" t="s">
        <v>1670</v>
      </c>
      <c r="D68" s="15" t="s">
        <v>452</v>
      </c>
      <c r="E68" s="20">
        <v>571043</v>
      </c>
      <c r="F68" s="21">
        <v>13501.7407</v>
      </c>
      <c r="G68" s="22">
        <v>5.1000000000000004E-3</v>
      </c>
      <c r="H68" s="39"/>
      <c r="I68" s="24"/>
      <c r="J68" s="5"/>
    </row>
    <row r="69" spans="1:10" ht="12.95" customHeight="1">
      <c r="A69" s="18" t="s">
        <v>1981</v>
      </c>
      <c r="B69" s="19" t="s">
        <v>1982</v>
      </c>
      <c r="C69" s="15" t="s">
        <v>1983</v>
      </c>
      <c r="D69" s="15" t="s">
        <v>286</v>
      </c>
      <c r="E69" s="20">
        <v>1054112</v>
      </c>
      <c r="F69" s="21">
        <v>13399.8717</v>
      </c>
      <c r="G69" s="22">
        <v>5.0000000000000001E-3</v>
      </c>
      <c r="H69" s="39"/>
      <c r="I69" s="24"/>
      <c r="J69" s="5"/>
    </row>
    <row r="70" spans="1:10" ht="12.95" customHeight="1">
      <c r="A70" s="18" t="s">
        <v>3258</v>
      </c>
      <c r="B70" s="19" t="s">
        <v>3259</v>
      </c>
      <c r="C70" s="15" t="s">
        <v>3260</v>
      </c>
      <c r="D70" s="15" t="s">
        <v>305</v>
      </c>
      <c r="E70" s="20">
        <v>13894777</v>
      </c>
      <c r="F70" s="21">
        <v>13366.7755</v>
      </c>
      <c r="G70" s="22">
        <v>5.0000000000000001E-3</v>
      </c>
      <c r="H70" s="39"/>
      <c r="I70" s="24"/>
      <c r="J70" s="5"/>
    </row>
    <row r="71" spans="1:10" ht="12.95" customHeight="1">
      <c r="A71" s="18" t="s">
        <v>2338</v>
      </c>
      <c r="B71" s="19" t="s">
        <v>2339</v>
      </c>
      <c r="C71" s="15" t="s">
        <v>2340</v>
      </c>
      <c r="D71" s="15" t="s">
        <v>434</v>
      </c>
      <c r="E71" s="20">
        <v>764722</v>
      </c>
      <c r="F71" s="21">
        <v>13081.716899999999</v>
      </c>
      <c r="G71" s="22">
        <v>4.8999999999999998E-3</v>
      </c>
      <c r="H71" s="39"/>
      <c r="I71" s="24"/>
      <c r="J71" s="5"/>
    </row>
    <row r="72" spans="1:10" ht="12.95" customHeight="1">
      <c r="A72" s="18" t="s">
        <v>1695</v>
      </c>
      <c r="B72" s="19" t="s">
        <v>1696</v>
      </c>
      <c r="C72" s="15" t="s">
        <v>1697</v>
      </c>
      <c r="D72" s="15" t="s">
        <v>274</v>
      </c>
      <c r="E72" s="20">
        <v>495684</v>
      </c>
      <c r="F72" s="21">
        <v>11474.3411</v>
      </c>
      <c r="G72" s="22">
        <v>4.3E-3</v>
      </c>
      <c r="H72" s="39"/>
      <c r="I72" s="24"/>
      <c r="J72" s="5"/>
    </row>
    <row r="73" spans="1:10" ht="12.95" customHeight="1">
      <c r="A73" s="18" t="s">
        <v>3261</v>
      </c>
      <c r="B73" s="19" t="s">
        <v>3262</v>
      </c>
      <c r="C73" s="15" t="s">
        <v>3263</v>
      </c>
      <c r="D73" s="15" t="s">
        <v>278</v>
      </c>
      <c r="E73" s="20">
        <v>4320683</v>
      </c>
      <c r="F73" s="21">
        <v>11283.4637</v>
      </c>
      <c r="G73" s="22">
        <v>4.1999999999999997E-3</v>
      </c>
      <c r="H73" s="39"/>
      <c r="I73" s="24"/>
      <c r="J73" s="5"/>
    </row>
    <row r="74" spans="1:10" ht="12.95" customHeight="1">
      <c r="A74" s="18" t="s">
        <v>3264</v>
      </c>
      <c r="B74" s="19" t="s">
        <v>3265</v>
      </c>
      <c r="C74" s="15" t="s">
        <v>3266</v>
      </c>
      <c r="D74" s="15" t="s">
        <v>309</v>
      </c>
      <c r="E74" s="20">
        <v>318950</v>
      </c>
      <c r="F74" s="21">
        <v>10654.365299999999</v>
      </c>
      <c r="G74" s="22">
        <v>4.0000000000000001E-3</v>
      </c>
      <c r="H74" s="39"/>
      <c r="I74" s="24"/>
      <c r="J74" s="5"/>
    </row>
    <row r="75" spans="1:10" ht="12.95" customHeight="1">
      <c r="A75" s="18" t="s">
        <v>405</v>
      </c>
      <c r="B75" s="19" t="s">
        <v>406</v>
      </c>
      <c r="C75" s="15" t="s">
        <v>407</v>
      </c>
      <c r="D75" s="15" t="s">
        <v>278</v>
      </c>
      <c r="E75" s="20">
        <v>6349154</v>
      </c>
      <c r="F75" s="21">
        <v>10580.865100000001</v>
      </c>
      <c r="G75" s="22">
        <v>4.0000000000000001E-3</v>
      </c>
      <c r="H75" s="39"/>
      <c r="I75" s="24"/>
      <c r="J75" s="5"/>
    </row>
    <row r="76" spans="1:10" ht="12.95" customHeight="1">
      <c r="A76" s="18" t="s">
        <v>949</v>
      </c>
      <c r="B76" s="19" t="s">
        <v>950</v>
      </c>
      <c r="C76" s="15" t="s">
        <v>951</v>
      </c>
      <c r="D76" s="15" t="s">
        <v>370</v>
      </c>
      <c r="E76" s="20">
        <v>22665</v>
      </c>
      <c r="F76" s="21">
        <v>10230.652400000001</v>
      </c>
      <c r="G76" s="22">
        <v>3.8E-3</v>
      </c>
      <c r="H76" s="39"/>
      <c r="I76" s="24"/>
      <c r="J76" s="5"/>
    </row>
    <row r="77" spans="1:10" ht="12.95" customHeight="1">
      <c r="A77" s="18" t="s">
        <v>916</v>
      </c>
      <c r="B77" s="19" t="s">
        <v>917</v>
      </c>
      <c r="C77" s="15" t="s">
        <v>918</v>
      </c>
      <c r="D77" s="15" t="s">
        <v>286</v>
      </c>
      <c r="E77" s="20">
        <v>7662975</v>
      </c>
      <c r="F77" s="21">
        <v>10053.823200000001</v>
      </c>
      <c r="G77" s="22">
        <v>3.8E-3</v>
      </c>
      <c r="H77" s="39"/>
      <c r="I77" s="24"/>
      <c r="J77" s="5"/>
    </row>
    <row r="78" spans="1:10" ht="12.95" customHeight="1">
      <c r="A78" s="18" t="s">
        <v>411</v>
      </c>
      <c r="B78" s="19" t="s">
        <v>412</v>
      </c>
      <c r="C78" s="15" t="s">
        <v>413</v>
      </c>
      <c r="D78" s="15" t="s">
        <v>414</v>
      </c>
      <c r="E78" s="20">
        <v>907692</v>
      </c>
      <c r="F78" s="21">
        <v>9686.4351999999999</v>
      </c>
      <c r="G78" s="22">
        <v>3.5999999999999999E-3</v>
      </c>
      <c r="H78" s="39"/>
      <c r="I78" s="24"/>
      <c r="J78" s="5"/>
    </row>
    <row r="79" spans="1:10" ht="12.95" customHeight="1">
      <c r="A79" s="18" t="s">
        <v>3267</v>
      </c>
      <c r="B79" s="19" t="s">
        <v>3268</v>
      </c>
      <c r="C79" s="15" t="s">
        <v>3269</v>
      </c>
      <c r="D79" s="15" t="s">
        <v>353</v>
      </c>
      <c r="E79" s="20">
        <v>24691</v>
      </c>
      <c r="F79" s="21">
        <v>8588.5298000000003</v>
      </c>
      <c r="G79" s="22">
        <v>3.2000000000000002E-3</v>
      </c>
      <c r="H79" s="39"/>
      <c r="I79" s="24"/>
      <c r="J79" s="5"/>
    </row>
    <row r="80" spans="1:10" ht="12.95" customHeight="1">
      <c r="A80" s="18" t="s">
        <v>398</v>
      </c>
      <c r="B80" s="19" t="s">
        <v>399</v>
      </c>
      <c r="C80" s="15" t="s">
        <v>400</v>
      </c>
      <c r="D80" s="15" t="s">
        <v>305</v>
      </c>
      <c r="E80" s="20">
        <v>2649380</v>
      </c>
      <c r="F80" s="21">
        <v>7997.1535000000003</v>
      </c>
      <c r="G80" s="22">
        <v>3.0000000000000001E-3</v>
      </c>
      <c r="H80" s="39"/>
      <c r="I80" s="24"/>
      <c r="J80" s="5"/>
    </row>
    <row r="81" spans="1:10" ht="12.95" customHeight="1">
      <c r="A81" s="18" t="s">
        <v>275</v>
      </c>
      <c r="B81" s="19" t="s">
        <v>276</v>
      </c>
      <c r="C81" s="15" t="s">
        <v>277</v>
      </c>
      <c r="D81" s="15" t="s">
        <v>278</v>
      </c>
      <c r="E81" s="20">
        <v>512503</v>
      </c>
      <c r="F81" s="21">
        <v>7730.8514999999998</v>
      </c>
      <c r="G81" s="22">
        <v>2.8999999999999998E-3</v>
      </c>
      <c r="H81" s="39"/>
      <c r="I81" s="24"/>
      <c r="J81" s="5"/>
    </row>
    <row r="82" spans="1:10" ht="12.95" customHeight="1">
      <c r="A82" s="18" t="s">
        <v>928</v>
      </c>
      <c r="B82" s="19" t="s">
        <v>929</v>
      </c>
      <c r="C82" s="15" t="s">
        <v>930</v>
      </c>
      <c r="D82" s="15" t="s">
        <v>452</v>
      </c>
      <c r="E82" s="20">
        <v>324947</v>
      </c>
      <c r="F82" s="21">
        <v>6191.0527000000002</v>
      </c>
      <c r="G82" s="22">
        <v>2.3E-3</v>
      </c>
      <c r="H82" s="39"/>
      <c r="I82" s="24"/>
      <c r="J82" s="5"/>
    </row>
    <row r="83" spans="1:10" ht="12.95" customHeight="1">
      <c r="A83" s="18" t="s">
        <v>1747</v>
      </c>
      <c r="B83" s="19" t="s">
        <v>1748</v>
      </c>
      <c r="C83" s="15" t="s">
        <v>1749</v>
      </c>
      <c r="D83" s="15" t="s">
        <v>452</v>
      </c>
      <c r="E83" s="20">
        <v>180168</v>
      </c>
      <c r="F83" s="21">
        <v>4761.0294999999996</v>
      </c>
      <c r="G83" s="22">
        <v>1.8E-3</v>
      </c>
      <c r="H83" s="39"/>
      <c r="I83" s="24"/>
      <c r="J83" s="5"/>
    </row>
    <row r="84" spans="1:10" ht="12.95" customHeight="1">
      <c r="A84" s="18" t="s">
        <v>958</v>
      </c>
      <c r="B84" s="19" t="s">
        <v>959</v>
      </c>
      <c r="C84" s="15" t="s">
        <v>960</v>
      </c>
      <c r="D84" s="15" t="s">
        <v>900</v>
      </c>
      <c r="E84" s="20">
        <v>1174826</v>
      </c>
      <c r="F84" s="21">
        <v>4712.2271000000001</v>
      </c>
      <c r="G84" s="22">
        <v>1.8E-3</v>
      </c>
      <c r="H84" s="39"/>
      <c r="I84" s="24"/>
      <c r="J84" s="5"/>
    </row>
    <row r="85" spans="1:10" ht="12.95" customHeight="1">
      <c r="A85" s="18" t="s">
        <v>470</v>
      </c>
      <c r="B85" s="19" t="s">
        <v>471</v>
      </c>
      <c r="C85" s="15" t="s">
        <v>472</v>
      </c>
      <c r="D85" s="15" t="s">
        <v>309</v>
      </c>
      <c r="E85" s="20">
        <v>117900</v>
      </c>
      <c r="F85" s="21">
        <v>4710.8123999999998</v>
      </c>
      <c r="G85" s="22">
        <v>1.8E-3</v>
      </c>
      <c r="H85" s="39"/>
      <c r="I85" s="24"/>
      <c r="J85" s="5"/>
    </row>
    <row r="86" spans="1:10" ht="12.95" customHeight="1">
      <c r="A86" s="18" t="s">
        <v>459</v>
      </c>
      <c r="B86" s="19" t="s">
        <v>460</v>
      </c>
      <c r="C86" s="15" t="s">
        <v>461</v>
      </c>
      <c r="D86" s="15" t="s">
        <v>462</v>
      </c>
      <c r="E86" s="20">
        <v>413923</v>
      </c>
      <c r="F86" s="21">
        <v>3947.1696999999999</v>
      </c>
      <c r="G86" s="22">
        <v>1.5E-3</v>
      </c>
      <c r="H86" s="39"/>
      <c r="I86" s="24"/>
      <c r="J86" s="5"/>
    </row>
    <row r="87" spans="1:10" ht="12.95" customHeight="1">
      <c r="A87" s="18" t="s">
        <v>2827</v>
      </c>
      <c r="B87" s="19" t="s">
        <v>2828</v>
      </c>
      <c r="C87" s="15" t="s">
        <v>2829</v>
      </c>
      <c r="D87" s="15" t="s">
        <v>452</v>
      </c>
      <c r="E87" s="20">
        <v>115806</v>
      </c>
      <c r="F87" s="21">
        <v>2565.6239999999998</v>
      </c>
      <c r="G87" s="22">
        <v>1E-3</v>
      </c>
      <c r="H87" s="39"/>
      <c r="I87" s="24"/>
      <c r="J87" s="5"/>
    </row>
    <row r="88" spans="1:10" ht="12.95" customHeight="1">
      <c r="A88" s="18" t="s">
        <v>340</v>
      </c>
      <c r="B88" s="19" t="s">
        <v>341</v>
      </c>
      <c r="C88" s="15" t="s">
        <v>342</v>
      </c>
      <c r="D88" s="15" t="s">
        <v>282</v>
      </c>
      <c r="E88" s="20">
        <v>355079</v>
      </c>
      <c r="F88" s="21">
        <v>2510.2310000000002</v>
      </c>
      <c r="G88" s="22">
        <v>8.9999999999999998E-4</v>
      </c>
      <c r="H88" s="39"/>
      <c r="I88" s="24"/>
      <c r="J88" s="5"/>
    </row>
    <row r="89" spans="1:10" ht="12.95" customHeight="1">
      <c r="A89" s="18" t="s">
        <v>3270</v>
      </c>
      <c r="B89" s="19" t="s">
        <v>3271</v>
      </c>
      <c r="C89" s="15" t="s">
        <v>3272</v>
      </c>
      <c r="D89" s="15" t="s">
        <v>317</v>
      </c>
      <c r="E89" s="20">
        <v>190074</v>
      </c>
      <c r="F89" s="21">
        <v>2037.8784000000001</v>
      </c>
      <c r="G89" s="22">
        <v>8.0000000000000004E-4</v>
      </c>
      <c r="H89" s="39"/>
      <c r="I89" s="24"/>
      <c r="J89" s="5"/>
    </row>
    <row r="90" spans="1:10" ht="12.95" customHeight="1">
      <c r="A90" s="18" t="s">
        <v>2824</v>
      </c>
      <c r="B90" s="19" t="s">
        <v>2825</v>
      </c>
      <c r="C90" s="15" t="s">
        <v>2826</v>
      </c>
      <c r="D90" s="15" t="s">
        <v>421</v>
      </c>
      <c r="E90" s="20">
        <v>17306</v>
      </c>
      <c r="F90" s="21">
        <v>1657.6985</v>
      </c>
      <c r="G90" s="22">
        <v>5.9999999999999995E-4</v>
      </c>
      <c r="H90" s="39"/>
      <c r="I90" s="24"/>
      <c r="J90" s="5"/>
    </row>
    <row r="91" spans="1:10" ht="12.95" customHeight="1">
      <c r="A91" s="18" t="s">
        <v>3273</v>
      </c>
      <c r="B91" s="19" t="s">
        <v>3274</v>
      </c>
      <c r="C91" s="15" t="s">
        <v>3275</v>
      </c>
      <c r="D91" s="15" t="s">
        <v>286</v>
      </c>
      <c r="E91" s="20">
        <v>100764</v>
      </c>
      <c r="F91" s="21">
        <v>1125.4835</v>
      </c>
      <c r="G91" s="22">
        <v>4.0000000000000002E-4</v>
      </c>
      <c r="H91" s="39"/>
      <c r="I91" s="24"/>
      <c r="J91" s="5"/>
    </row>
    <row r="92" spans="1:10" ht="12.95" customHeight="1">
      <c r="A92" s="5"/>
      <c r="B92" s="14" t="s">
        <v>168</v>
      </c>
      <c r="C92" s="15"/>
      <c r="D92" s="15"/>
      <c r="E92" s="15"/>
      <c r="F92" s="25">
        <v>2535479.3872000002</v>
      </c>
      <c r="G92" s="26">
        <v>0.95189999999999997</v>
      </c>
      <c r="H92" s="27"/>
      <c r="I92" s="28"/>
      <c r="J92" s="5"/>
    </row>
    <row r="93" spans="1:10" ht="12.95" customHeight="1">
      <c r="A93" s="5"/>
      <c r="B93" s="29" t="s">
        <v>489</v>
      </c>
      <c r="C93" s="2"/>
      <c r="D93" s="2"/>
      <c r="E93" s="2"/>
      <c r="F93" s="27" t="s">
        <v>170</v>
      </c>
      <c r="G93" s="27" t="s">
        <v>170</v>
      </c>
      <c r="H93" s="27"/>
      <c r="I93" s="28"/>
      <c r="J93" s="5"/>
    </row>
    <row r="94" spans="1:10" ht="12.95" customHeight="1">
      <c r="A94" s="5"/>
      <c r="B94" s="29" t="s">
        <v>168</v>
      </c>
      <c r="C94" s="2"/>
      <c r="D94" s="2"/>
      <c r="E94" s="2"/>
      <c r="F94" s="27" t="s">
        <v>170</v>
      </c>
      <c r="G94" s="27" t="s">
        <v>170</v>
      </c>
      <c r="H94" s="27"/>
      <c r="I94" s="28"/>
      <c r="J94" s="5"/>
    </row>
    <row r="95" spans="1:10" ht="12.95" customHeight="1">
      <c r="A95" s="5"/>
      <c r="B95" s="29" t="s">
        <v>171</v>
      </c>
      <c r="C95" s="30"/>
      <c r="D95" s="2"/>
      <c r="E95" s="30"/>
      <c r="F95" s="25">
        <v>2535479.3872000002</v>
      </c>
      <c r="G95" s="26">
        <v>0.95189999999999997</v>
      </c>
      <c r="H95" s="27"/>
      <c r="I95" s="28"/>
      <c r="J95" s="5"/>
    </row>
    <row r="96" spans="1:10" ht="12.95" customHeight="1">
      <c r="A96" s="5"/>
      <c r="B96" s="14" t="s">
        <v>172</v>
      </c>
      <c r="C96" s="15"/>
      <c r="D96" s="15"/>
      <c r="E96" s="15"/>
      <c r="F96" s="15"/>
      <c r="G96" s="15"/>
      <c r="H96" s="16"/>
      <c r="I96" s="17"/>
      <c r="J96" s="5"/>
    </row>
    <row r="97" spans="1:11" ht="12.95" customHeight="1">
      <c r="A97" s="18" t="s">
        <v>2324</v>
      </c>
      <c r="B97" s="19" t="s">
        <v>174</v>
      </c>
      <c r="C97" s="15"/>
      <c r="D97" s="15"/>
      <c r="E97" s="20"/>
      <c r="F97" s="21">
        <v>100648.3333</v>
      </c>
      <c r="G97" s="22">
        <v>3.78E-2</v>
      </c>
      <c r="H97" s="23">
        <v>6.6500000000000004E-2</v>
      </c>
      <c r="I97" s="24"/>
      <c r="J97" s="5"/>
    </row>
    <row r="98" spans="1:11" ht="12.95" customHeight="1">
      <c r="A98" s="18" t="s">
        <v>173</v>
      </c>
      <c r="B98" s="19" t="s">
        <v>174</v>
      </c>
      <c r="C98" s="15"/>
      <c r="D98" s="15"/>
      <c r="E98" s="20"/>
      <c r="F98" s="21">
        <v>3621.1801999999998</v>
      </c>
      <c r="G98" s="22">
        <v>1.4E-3</v>
      </c>
      <c r="H98" s="23">
        <v>6.6500477220280393E-2</v>
      </c>
      <c r="I98" s="24"/>
      <c r="J98" s="5"/>
    </row>
    <row r="99" spans="1:11" ht="12.95" customHeight="1">
      <c r="A99" s="5"/>
      <c r="B99" s="14" t="s">
        <v>168</v>
      </c>
      <c r="C99" s="15"/>
      <c r="D99" s="15"/>
      <c r="E99" s="15"/>
      <c r="F99" s="25">
        <v>104269.51360000001</v>
      </c>
      <c r="G99" s="26">
        <v>3.9100000000000003E-2</v>
      </c>
      <c r="H99" s="27"/>
      <c r="I99" s="28"/>
      <c r="J99" s="5"/>
    </row>
    <row r="100" spans="1:11" ht="12.95" customHeight="1">
      <c r="A100" s="5"/>
      <c r="B100" s="29" t="s">
        <v>171</v>
      </c>
      <c r="C100" s="30"/>
      <c r="D100" s="2"/>
      <c r="E100" s="30"/>
      <c r="F100" s="25">
        <v>104269.51360000001</v>
      </c>
      <c r="G100" s="26">
        <v>3.9100000000000003E-2</v>
      </c>
      <c r="H100" s="27"/>
      <c r="I100" s="28"/>
      <c r="J100" s="5"/>
    </row>
    <row r="101" spans="1:11" ht="12.95" customHeight="1">
      <c r="A101" s="5"/>
      <c r="B101" s="29" t="s">
        <v>175</v>
      </c>
      <c r="C101" s="15"/>
      <c r="D101" s="2"/>
      <c r="E101" s="15"/>
      <c r="F101" s="31">
        <v>23928.869200000001</v>
      </c>
      <c r="G101" s="26">
        <v>8.9999999999999993E-3</v>
      </c>
      <c r="H101" s="27"/>
      <c r="I101" s="28"/>
      <c r="J101" s="5"/>
      <c r="K101" s="44"/>
    </row>
    <row r="102" spans="1:11" ht="12.95" customHeight="1">
      <c r="A102" s="5"/>
      <c r="B102" s="32" t="s">
        <v>176</v>
      </c>
      <c r="C102" s="33"/>
      <c r="D102" s="33"/>
      <c r="E102" s="33"/>
      <c r="F102" s="34">
        <v>2663677.77</v>
      </c>
      <c r="G102" s="35">
        <v>1</v>
      </c>
      <c r="H102" s="36"/>
      <c r="I102" s="37"/>
      <c r="J102" s="5"/>
    </row>
    <row r="103" spans="1:11" ht="12.95" customHeight="1">
      <c r="A103" s="5"/>
      <c r="B103" s="7"/>
      <c r="C103" s="5"/>
      <c r="D103" s="5"/>
      <c r="E103" s="5"/>
      <c r="F103" s="5"/>
      <c r="G103" s="5"/>
      <c r="H103" s="5"/>
      <c r="I103" s="5"/>
      <c r="J103" s="5"/>
    </row>
    <row r="104" spans="1:11" ht="12.95" customHeight="1">
      <c r="A104" s="5"/>
      <c r="B104" s="4" t="s">
        <v>177</v>
      </c>
      <c r="C104" s="5"/>
      <c r="D104" s="5"/>
      <c r="E104" s="5"/>
      <c r="F104" s="5"/>
      <c r="G104" s="5"/>
      <c r="H104" s="5"/>
      <c r="I104" s="5"/>
      <c r="J104" s="5"/>
    </row>
    <row r="105" spans="1:11" ht="12.95" customHeight="1">
      <c r="A105" s="5"/>
      <c r="B105" s="4" t="s">
        <v>178</v>
      </c>
      <c r="C105" s="5"/>
      <c r="D105" s="5"/>
      <c r="E105" s="5"/>
      <c r="F105" s="5"/>
      <c r="G105" s="5"/>
      <c r="H105" s="5"/>
      <c r="I105" s="5"/>
      <c r="J105" s="5"/>
    </row>
    <row r="106" spans="1:11" ht="26.1" customHeight="1">
      <c r="A106" s="5"/>
      <c r="B106" s="64" t="s">
        <v>179</v>
      </c>
      <c r="C106" s="64"/>
      <c r="D106" s="64"/>
      <c r="E106" s="64"/>
      <c r="F106" s="64"/>
      <c r="G106" s="64"/>
      <c r="H106" s="64"/>
      <c r="I106" s="64"/>
      <c r="J106" s="5"/>
    </row>
    <row r="107" spans="1:11" ht="12.95" customHeight="1">
      <c r="A107" s="5"/>
      <c r="B107" s="64"/>
      <c r="C107" s="64"/>
      <c r="D107" s="64"/>
      <c r="E107" s="64"/>
      <c r="F107" s="64"/>
      <c r="G107" s="64"/>
      <c r="H107" s="64"/>
      <c r="I107" s="64"/>
      <c r="J107" s="5"/>
    </row>
    <row r="108" spans="1:11" ht="12.95" customHeight="1">
      <c r="A108" s="5"/>
      <c r="B108" s="4"/>
      <c r="C108" s="4"/>
      <c r="D108" s="4"/>
      <c r="E108" s="4"/>
      <c r="F108" s="4"/>
      <c r="G108" s="4"/>
      <c r="H108" s="4"/>
      <c r="I108" s="4"/>
      <c r="J108" s="5"/>
    </row>
    <row r="109" spans="1:11" ht="12.95" customHeight="1">
      <c r="A109" s="5"/>
      <c r="B109" s="4"/>
      <c r="C109" s="4"/>
      <c r="D109" s="4"/>
      <c r="E109" s="4"/>
      <c r="F109" s="4"/>
      <c r="G109" s="4"/>
      <c r="H109" s="4"/>
      <c r="I109" s="4"/>
      <c r="J109" s="5"/>
    </row>
    <row r="110" spans="1:11" ht="12.95" customHeight="1">
      <c r="A110" s="5"/>
      <c r="B110" s="64"/>
      <c r="C110" s="64"/>
      <c r="D110" s="64"/>
      <c r="E110" s="64"/>
      <c r="F110" s="64"/>
      <c r="G110" s="64"/>
      <c r="H110" s="64"/>
      <c r="I110" s="64"/>
      <c r="J110" s="5"/>
    </row>
    <row r="111" spans="1:11" ht="12.95" customHeight="1">
      <c r="A111" s="5"/>
      <c r="B111" s="5"/>
      <c r="C111" s="65" t="s">
        <v>3276</v>
      </c>
      <c r="D111" s="65"/>
      <c r="E111" s="65"/>
      <c r="F111" s="65"/>
      <c r="G111" s="5"/>
      <c r="H111" s="5"/>
      <c r="I111" s="5"/>
      <c r="J111" s="5"/>
    </row>
    <row r="112" spans="1:11" ht="12.95" customHeight="1">
      <c r="A112" s="5"/>
      <c r="B112" s="38" t="s">
        <v>181</v>
      </c>
      <c r="C112" s="65" t="s">
        <v>182</v>
      </c>
      <c r="D112" s="65"/>
      <c r="E112" s="65"/>
      <c r="F112" s="65"/>
      <c r="G112" s="5"/>
      <c r="H112" s="5"/>
      <c r="I112" s="5"/>
      <c r="J112" s="5"/>
    </row>
    <row r="113" spans="1:10" ht="120.95" customHeight="1">
      <c r="A113" s="5"/>
      <c r="B113" s="5"/>
      <c r="C113" s="63"/>
      <c r="D113" s="63"/>
      <c r="E113" s="5"/>
      <c r="F113" s="5"/>
      <c r="G113" s="5"/>
      <c r="H113" s="5"/>
      <c r="I113" s="5"/>
      <c r="J113" s="5"/>
    </row>
  </sheetData>
  <mergeCells count="6">
    <mergeCell ref="C113:D113"/>
    <mergeCell ref="B106:I106"/>
    <mergeCell ref="B107:I107"/>
    <mergeCell ref="B110:I110"/>
    <mergeCell ref="C111:F111"/>
    <mergeCell ref="C112:F112"/>
  </mergeCells>
  <hyperlinks>
    <hyperlink ref="A1" location="AxisMidcapFund" display="AXISMCF" xr:uid="{00000000-0004-0000-2900-000000000000}"/>
    <hyperlink ref="B1" location="AxisMidcapFund" display="Axis Midcap Fund" xr:uid="{00000000-0004-0000-2900-000001000000}"/>
  </hyperlinks>
  <pageMargins left="0" right="0" top="0" bottom="0" header="0" footer="0"/>
  <pageSetup orientation="landscape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2">
    <outlinePr summaryBelow="0"/>
  </sheetPr>
  <dimension ref="A1:K121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86</v>
      </c>
      <c r="B1" s="4" t="s">
        <v>87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261</v>
      </c>
      <c r="B7" s="19" t="s">
        <v>262</v>
      </c>
      <c r="C7" s="15" t="s">
        <v>263</v>
      </c>
      <c r="D7" s="15" t="s">
        <v>260</v>
      </c>
      <c r="E7" s="20">
        <v>2760340</v>
      </c>
      <c r="F7" s="21">
        <v>31754.951400000002</v>
      </c>
      <c r="G7" s="22">
        <v>5.9799999999999999E-2</v>
      </c>
      <c r="H7" s="39"/>
      <c r="I7" s="24"/>
      <c r="J7" s="5"/>
    </row>
    <row r="8" spans="1:10" ht="12.95" customHeight="1">
      <c r="A8" s="18" t="s">
        <v>2559</v>
      </c>
      <c r="B8" s="19" t="s">
        <v>2560</v>
      </c>
      <c r="C8" s="15" t="s">
        <v>2561</v>
      </c>
      <c r="D8" s="15" t="s">
        <v>349</v>
      </c>
      <c r="E8" s="20">
        <v>599180</v>
      </c>
      <c r="F8" s="21">
        <v>18884.056499999999</v>
      </c>
      <c r="G8" s="22">
        <v>3.56E-2</v>
      </c>
      <c r="H8" s="39"/>
      <c r="I8" s="24"/>
      <c r="J8" s="5"/>
    </row>
    <row r="9" spans="1:10" ht="12.95" customHeight="1">
      <c r="A9" s="18" t="s">
        <v>3277</v>
      </c>
      <c r="B9" s="19" t="s">
        <v>3278</v>
      </c>
      <c r="C9" s="15" t="s">
        <v>3279</v>
      </c>
      <c r="D9" s="15" t="s">
        <v>366</v>
      </c>
      <c r="E9" s="20">
        <v>1160902</v>
      </c>
      <c r="F9" s="21">
        <v>17368.835299999999</v>
      </c>
      <c r="G9" s="22">
        <v>3.27E-2</v>
      </c>
      <c r="H9" s="39"/>
      <c r="I9" s="24"/>
      <c r="J9" s="5"/>
    </row>
    <row r="10" spans="1:10" ht="12.95" customHeight="1">
      <c r="A10" s="18" t="s">
        <v>354</v>
      </c>
      <c r="B10" s="19" t="s">
        <v>355</v>
      </c>
      <c r="C10" s="15" t="s">
        <v>356</v>
      </c>
      <c r="D10" s="15" t="s">
        <v>349</v>
      </c>
      <c r="E10" s="20">
        <v>1444946</v>
      </c>
      <c r="F10" s="21">
        <v>14924.8472</v>
      </c>
      <c r="G10" s="22">
        <v>2.81E-2</v>
      </c>
      <c r="H10" s="39"/>
      <c r="I10" s="24"/>
      <c r="J10" s="5"/>
    </row>
    <row r="11" spans="1:10" ht="12.95" customHeight="1">
      <c r="A11" s="18" t="s">
        <v>798</v>
      </c>
      <c r="B11" s="19" t="s">
        <v>799</v>
      </c>
      <c r="C11" s="15" t="s">
        <v>800</v>
      </c>
      <c r="D11" s="15" t="s">
        <v>294</v>
      </c>
      <c r="E11" s="20">
        <v>682920</v>
      </c>
      <c r="F11" s="21">
        <v>14726.145399999999</v>
      </c>
      <c r="G11" s="22">
        <v>2.7699999999999999E-2</v>
      </c>
      <c r="H11" s="39"/>
      <c r="I11" s="24"/>
      <c r="J11" s="5"/>
    </row>
    <row r="12" spans="1:10" ht="12.95" customHeight="1">
      <c r="A12" s="18" t="s">
        <v>922</v>
      </c>
      <c r="B12" s="19" t="s">
        <v>923</v>
      </c>
      <c r="C12" s="15" t="s">
        <v>924</v>
      </c>
      <c r="D12" s="15" t="s">
        <v>278</v>
      </c>
      <c r="E12" s="20">
        <v>1202001</v>
      </c>
      <c r="F12" s="21">
        <v>14343.4779</v>
      </c>
      <c r="G12" s="22">
        <v>2.7E-2</v>
      </c>
      <c r="H12" s="39"/>
      <c r="I12" s="24"/>
      <c r="J12" s="5"/>
    </row>
    <row r="13" spans="1:10" ht="12.95" customHeight="1">
      <c r="A13" s="18" t="s">
        <v>846</v>
      </c>
      <c r="B13" s="19" t="s">
        <v>847</v>
      </c>
      <c r="C13" s="15" t="s">
        <v>848</v>
      </c>
      <c r="D13" s="15" t="s">
        <v>462</v>
      </c>
      <c r="E13" s="20">
        <v>308574</v>
      </c>
      <c r="F13" s="21">
        <v>13607.8048</v>
      </c>
      <c r="G13" s="22">
        <v>2.5600000000000001E-2</v>
      </c>
      <c r="H13" s="39"/>
      <c r="I13" s="24"/>
      <c r="J13" s="5"/>
    </row>
    <row r="14" spans="1:10" ht="12.95" customHeight="1">
      <c r="A14" s="18" t="s">
        <v>257</v>
      </c>
      <c r="B14" s="19" t="s">
        <v>258</v>
      </c>
      <c r="C14" s="15" t="s">
        <v>259</v>
      </c>
      <c r="D14" s="15" t="s">
        <v>260</v>
      </c>
      <c r="E14" s="20">
        <v>876852</v>
      </c>
      <c r="F14" s="21">
        <v>13329.0273</v>
      </c>
      <c r="G14" s="22">
        <v>2.5100000000000001E-2</v>
      </c>
      <c r="H14" s="39"/>
      <c r="I14" s="24"/>
      <c r="J14" s="5"/>
    </row>
    <row r="15" spans="1:10" ht="12.95" customHeight="1">
      <c r="A15" s="18" t="s">
        <v>264</v>
      </c>
      <c r="B15" s="19" t="s">
        <v>265</v>
      </c>
      <c r="C15" s="15" t="s">
        <v>266</v>
      </c>
      <c r="D15" s="15" t="s">
        <v>267</v>
      </c>
      <c r="E15" s="20">
        <v>451217</v>
      </c>
      <c r="F15" s="21">
        <v>13238.7068</v>
      </c>
      <c r="G15" s="22">
        <v>2.4899999999999999E-2</v>
      </c>
      <c r="H15" s="39"/>
      <c r="I15" s="24"/>
      <c r="J15" s="5"/>
    </row>
    <row r="16" spans="1:10" ht="12.95" customHeight="1">
      <c r="A16" s="18" t="s">
        <v>1710</v>
      </c>
      <c r="B16" s="19" t="s">
        <v>1711</v>
      </c>
      <c r="C16" s="15" t="s">
        <v>1712</v>
      </c>
      <c r="D16" s="15" t="s">
        <v>274</v>
      </c>
      <c r="E16" s="20">
        <v>382902</v>
      </c>
      <c r="F16" s="21">
        <v>12898.436799999999</v>
      </c>
      <c r="G16" s="22">
        <v>2.4299999999999999E-2</v>
      </c>
      <c r="H16" s="39"/>
      <c r="I16" s="24"/>
      <c r="J16" s="5"/>
    </row>
    <row r="17" spans="1:10" ht="12.95" customHeight="1">
      <c r="A17" s="18" t="s">
        <v>2550</v>
      </c>
      <c r="B17" s="19" t="s">
        <v>2551</v>
      </c>
      <c r="C17" s="15" t="s">
        <v>2552</v>
      </c>
      <c r="D17" s="15" t="s">
        <v>278</v>
      </c>
      <c r="E17" s="20">
        <v>245138</v>
      </c>
      <c r="F17" s="21">
        <v>11634.126899999999</v>
      </c>
      <c r="G17" s="22">
        <v>2.1899999999999999E-2</v>
      </c>
      <c r="H17" s="39"/>
      <c r="I17" s="24"/>
      <c r="J17" s="5"/>
    </row>
    <row r="18" spans="1:10" ht="12.95" customHeight="1">
      <c r="A18" s="18" t="s">
        <v>377</v>
      </c>
      <c r="B18" s="19" t="s">
        <v>378</v>
      </c>
      <c r="C18" s="15" t="s">
        <v>379</v>
      </c>
      <c r="D18" s="15" t="s">
        <v>286</v>
      </c>
      <c r="E18" s="20">
        <v>2830251</v>
      </c>
      <c r="F18" s="21">
        <v>11548.8392</v>
      </c>
      <c r="G18" s="22">
        <v>2.1700000000000001E-2</v>
      </c>
      <c r="H18" s="39"/>
      <c r="I18" s="24"/>
      <c r="J18" s="5"/>
    </row>
    <row r="19" spans="1:10" ht="12.95" customHeight="1">
      <c r="A19" s="18" t="s">
        <v>901</v>
      </c>
      <c r="B19" s="19" t="s">
        <v>902</v>
      </c>
      <c r="C19" s="15" t="s">
        <v>903</v>
      </c>
      <c r="D19" s="15" t="s">
        <v>483</v>
      </c>
      <c r="E19" s="20">
        <v>2456245</v>
      </c>
      <c r="F19" s="21">
        <v>10771.8624</v>
      </c>
      <c r="G19" s="22">
        <v>2.0299999999999999E-2</v>
      </c>
      <c r="H19" s="39"/>
      <c r="I19" s="24"/>
      <c r="J19" s="5"/>
    </row>
    <row r="20" spans="1:10" ht="12.95" customHeight="1">
      <c r="A20" s="18" t="s">
        <v>913</v>
      </c>
      <c r="B20" s="19" t="s">
        <v>914</v>
      </c>
      <c r="C20" s="15" t="s">
        <v>915</v>
      </c>
      <c r="D20" s="15" t="s">
        <v>286</v>
      </c>
      <c r="E20" s="20">
        <v>1278258</v>
      </c>
      <c r="F20" s="21">
        <v>9433.5439999999999</v>
      </c>
      <c r="G20" s="22">
        <v>1.78E-2</v>
      </c>
      <c r="H20" s="39"/>
      <c r="I20" s="24"/>
      <c r="J20" s="5"/>
    </row>
    <row r="21" spans="1:10" ht="12.95" customHeight="1">
      <c r="A21" s="18" t="s">
        <v>1975</v>
      </c>
      <c r="B21" s="19" t="s">
        <v>1976</v>
      </c>
      <c r="C21" s="15" t="s">
        <v>1977</v>
      </c>
      <c r="D21" s="15" t="s">
        <v>274</v>
      </c>
      <c r="E21" s="20">
        <v>1417920</v>
      </c>
      <c r="F21" s="21">
        <v>9217.8978999999999</v>
      </c>
      <c r="G21" s="22">
        <v>1.7399999999999999E-2</v>
      </c>
      <c r="H21" s="39"/>
      <c r="I21" s="24"/>
      <c r="J21" s="5"/>
    </row>
    <row r="22" spans="1:10" ht="12.95" customHeight="1">
      <c r="A22" s="18" t="s">
        <v>801</v>
      </c>
      <c r="B22" s="19" t="s">
        <v>802</v>
      </c>
      <c r="C22" s="15" t="s">
        <v>803</v>
      </c>
      <c r="D22" s="15" t="s">
        <v>278</v>
      </c>
      <c r="E22" s="20">
        <v>129000</v>
      </c>
      <c r="F22" s="21">
        <v>8931.3794999999991</v>
      </c>
      <c r="G22" s="22">
        <v>1.6799999999999999E-2</v>
      </c>
      <c r="H22" s="39"/>
      <c r="I22" s="24"/>
      <c r="J22" s="5"/>
    </row>
    <row r="23" spans="1:10" ht="12.95" customHeight="1">
      <c r="A23" s="18" t="s">
        <v>291</v>
      </c>
      <c r="B23" s="19" t="s">
        <v>292</v>
      </c>
      <c r="C23" s="15" t="s">
        <v>293</v>
      </c>
      <c r="D23" s="15" t="s">
        <v>294</v>
      </c>
      <c r="E23" s="20">
        <v>861262</v>
      </c>
      <c r="F23" s="21">
        <v>8680.6597000000002</v>
      </c>
      <c r="G23" s="22">
        <v>1.6299999999999999E-2</v>
      </c>
      <c r="H23" s="39"/>
      <c r="I23" s="24"/>
      <c r="J23" s="5"/>
    </row>
    <row r="24" spans="1:10" ht="12.95" customHeight="1">
      <c r="A24" s="18" t="s">
        <v>298</v>
      </c>
      <c r="B24" s="19" t="s">
        <v>299</v>
      </c>
      <c r="C24" s="15" t="s">
        <v>300</v>
      </c>
      <c r="D24" s="15" t="s">
        <v>301</v>
      </c>
      <c r="E24" s="20">
        <v>627842</v>
      </c>
      <c r="F24" s="21">
        <v>8301.9547999999995</v>
      </c>
      <c r="G24" s="22">
        <v>1.5599999999999999E-2</v>
      </c>
      <c r="H24" s="39"/>
      <c r="I24" s="24"/>
      <c r="J24" s="5"/>
    </row>
    <row r="25" spans="1:10" ht="12.95" customHeight="1">
      <c r="A25" s="18" t="s">
        <v>321</v>
      </c>
      <c r="B25" s="19" t="s">
        <v>322</v>
      </c>
      <c r="C25" s="15" t="s">
        <v>323</v>
      </c>
      <c r="D25" s="15" t="s">
        <v>274</v>
      </c>
      <c r="E25" s="20">
        <v>583250</v>
      </c>
      <c r="F25" s="21">
        <v>8285.3579000000009</v>
      </c>
      <c r="G25" s="22">
        <v>1.5599999999999999E-2</v>
      </c>
      <c r="H25" s="39"/>
      <c r="I25" s="24"/>
      <c r="J25" s="5"/>
    </row>
    <row r="26" spans="1:10" ht="12.95" customHeight="1">
      <c r="A26" s="18" t="s">
        <v>363</v>
      </c>
      <c r="B26" s="19" t="s">
        <v>364</v>
      </c>
      <c r="C26" s="15" t="s">
        <v>365</v>
      </c>
      <c r="D26" s="15" t="s">
        <v>366</v>
      </c>
      <c r="E26" s="20">
        <v>560229</v>
      </c>
      <c r="F26" s="21">
        <v>8261.9771999999994</v>
      </c>
      <c r="G26" s="22">
        <v>1.5599999999999999E-2</v>
      </c>
      <c r="H26" s="39"/>
      <c r="I26" s="24"/>
      <c r="J26" s="5"/>
    </row>
    <row r="27" spans="1:10" ht="12.95" customHeight="1">
      <c r="A27" s="18" t="s">
        <v>928</v>
      </c>
      <c r="B27" s="19" t="s">
        <v>929</v>
      </c>
      <c r="C27" s="15" t="s">
        <v>930</v>
      </c>
      <c r="D27" s="15" t="s">
        <v>452</v>
      </c>
      <c r="E27" s="20">
        <v>414262</v>
      </c>
      <c r="F27" s="21">
        <v>7892.7268000000004</v>
      </c>
      <c r="G27" s="22">
        <v>1.49E-2</v>
      </c>
      <c r="H27" s="39"/>
      <c r="I27" s="24"/>
      <c r="J27" s="5"/>
    </row>
    <row r="28" spans="1:10" ht="12.95" customHeight="1">
      <c r="A28" s="18" t="s">
        <v>391</v>
      </c>
      <c r="B28" s="19" t="s">
        <v>392</v>
      </c>
      <c r="C28" s="15" t="s">
        <v>393</v>
      </c>
      <c r="D28" s="15" t="s">
        <v>394</v>
      </c>
      <c r="E28" s="20">
        <v>216743</v>
      </c>
      <c r="F28" s="21">
        <v>7790.3936000000003</v>
      </c>
      <c r="G28" s="22">
        <v>1.47E-2</v>
      </c>
      <c r="H28" s="39"/>
      <c r="I28" s="24"/>
      <c r="J28" s="5"/>
    </row>
    <row r="29" spans="1:10" ht="12.95" customHeight="1">
      <c r="A29" s="18" t="s">
        <v>268</v>
      </c>
      <c r="B29" s="19" t="s">
        <v>269</v>
      </c>
      <c r="C29" s="15" t="s">
        <v>270</v>
      </c>
      <c r="D29" s="15" t="s">
        <v>260</v>
      </c>
      <c r="E29" s="20">
        <v>927898</v>
      </c>
      <c r="F29" s="21">
        <v>7666.7572</v>
      </c>
      <c r="G29" s="22">
        <v>1.44E-2</v>
      </c>
      <c r="H29" s="39"/>
      <c r="I29" s="24"/>
      <c r="J29" s="5"/>
    </row>
    <row r="30" spans="1:10" ht="12.95" customHeight="1">
      <c r="A30" s="18" t="s">
        <v>840</v>
      </c>
      <c r="B30" s="19" t="s">
        <v>841</v>
      </c>
      <c r="C30" s="15" t="s">
        <v>842</v>
      </c>
      <c r="D30" s="15" t="s">
        <v>462</v>
      </c>
      <c r="E30" s="20">
        <v>3935808</v>
      </c>
      <c r="F30" s="21">
        <v>7602.0132000000003</v>
      </c>
      <c r="G30" s="22">
        <v>1.43E-2</v>
      </c>
      <c r="H30" s="39"/>
      <c r="I30" s="24"/>
      <c r="J30" s="5"/>
    </row>
    <row r="31" spans="1:10" ht="12.95" customHeight="1">
      <c r="A31" s="18" t="s">
        <v>907</v>
      </c>
      <c r="B31" s="19" t="s">
        <v>908</v>
      </c>
      <c r="C31" s="15" t="s">
        <v>909</v>
      </c>
      <c r="D31" s="15" t="s">
        <v>286</v>
      </c>
      <c r="E31" s="20">
        <v>733370</v>
      </c>
      <c r="F31" s="21">
        <v>7587.4459999999999</v>
      </c>
      <c r="G31" s="22">
        <v>1.43E-2</v>
      </c>
      <c r="H31" s="39"/>
      <c r="I31" s="24"/>
      <c r="J31" s="5"/>
    </row>
    <row r="32" spans="1:10" ht="12.95" customHeight="1">
      <c r="A32" s="18" t="s">
        <v>287</v>
      </c>
      <c r="B32" s="19" t="s">
        <v>288</v>
      </c>
      <c r="C32" s="15" t="s">
        <v>289</v>
      </c>
      <c r="D32" s="15" t="s">
        <v>290</v>
      </c>
      <c r="E32" s="20">
        <v>3003862</v>
      </c>
      <c r="F32" s="21">
        <v>7021.5273999999999</v>
      </c>
      <c r="G32" s="22">
        <v>1.32E-2</v>
      </c>
      <c r="H32" s="39"/>
      <c r="I32" s="24"/>
      <c r="J32" s="5"/>
    </row>
    <row r="33" spans="1:10" ht="12.95" customHeight="1">
      <c r="A33" s="18" t="s">
        <v>1674</v>
      </c>
      <c r="B33" s="19" t="s">
        <v>1675</v>
      </c>
      <c r="C33" s="15" t="s">
        <v>1676</v>
      </c>
      <c r="D33" s="15" t="s">
        <v>309</v>
      </c>
      <c r="E33" s="20">
        <v>208392</v>
      </c>
      <c r="F33" s="21">
        <v>6825.7758000000003</v>
      </c>
      <c r="G33" s="22">
        <v>1.29E-2</v>
      </c>
      <c r="H33" s="39"/>
      <c r="I33" s="24"/>
      <c r="J33" s="5"/>
    </row>
    <row r="34" spans="1:10" ht="12.95" customHeight="1">
      <c r="A34" s="18" t="s">
        <v>3280</v>
      </c>
      <c r="B34" s="19" t="s">
        <v>3281</v>
      </c>
      <c r="C34" s="15" t="s">
        <v>3282</v>
      </c>
      <c r="D34" s="15" t="s">
        <v>317</v>
      </c>
      <c r="E34" s="20">
        <v>258583</v>
      </c>
      <c r="F34" s="21">
        <v>6687.8613999999998</v>
      </c>
      <c r="G34" s="22">
        <v>1.26E-2</v>
      </c>
      <c r="H34" s="39"/>
      <c r="I34" s="24"/>
      <c r="J34" s="5"/>
    </row>
    <row r="35" spans="1:10" ht="12.95" customHeight="1">
      <c r="A35" s="18" t="s">
        <v>271</v>
      </c>
      <c r="B35" s="19" t="s">
        <v>272</v>
      </c>
      <c r="C35" s="15" t="s">
        <v>273</v>
      </c>
      <c r="D35" s="15" t="s">
        <v>274</v>
      </c>
      <c r="E35" s="20">
        <v>172489</v>
      </c>
      <c r="F35" s="21">
        <v>6590.201</v>
      </c>
      <c r="G35" s="22">
        <v>1.24E-2</v>
      </c>
      <c r="H35" s="39"/>
      <c r="I35" s="24"/>
      <c r="J35" s="5"/>
    </row>
    <row r="36" spans="1:10" ht="12.95" customHeight="1">
      <c r="A36" s="18" t="s">
        <v>314</v>
      </c>
      <c r="B36" s="19" t="s">
        <v>315</v>
      </c>
      <c r="C36" s="15" t="s">
        <v>316</v>
      </c>
      <c r="D36" s="15" t="s">
        <v>317</v>
      </c>
      <c r="E36" s="20">
        <v>72635</v>
      </c>
      <c r="F36" s="21">
        <v>6514.0158000000001</v>
      </c>
      <c r="G36" s="22">
        <v>1.23E-2</v>
      </c>
      <c r="H36" s="39"/>
      <c r="I36" s="24"/>
      <c r="J36" s="5"/>
    </row>
    <row r="37" spans="1:10" ht="12.95" customHeight="1">
      <c r="A37" s="18" t="s">
        <v>3283</v>
      </c>
      <c r="B37" s="19" t="s">
        <v>3284</v>
      </c>
      <c r="C37" s="15" t="s">
        <v>3285</v>
      </c>
      <c r="D37" s="15" t="s">
        <v>483</v>
      </c>
      <c r="E37" s="20">
        <v>487158</v>
      </c>
      <c r="F37" s="21">
        <v>6270.2106000000003</v>
      </c>
      <c r="G37" s="22">
        <v>1.18E-2</v>
      </c>
      <c r="H37" s="39"/>
      <c r="I37" s="24"/>
      <c r="J37" s="5"/>
    </row>
    <row r="38" spans="1:10" ht="12.95" customHeight="1">
      <c r="A38" s="18" t="s">
        <v>418</v>
      </c>
      <c r="B38" s="19" t="s">
        <v>419</v>
      </c>
      <c r="C38" s="15" t="s">
        <v>420</v>
      </c>
      <c r="D38" s="15" t="s">
        <v>421</v>
      </c>
      <c r="E38" s="20">
        <v>73045</v>
      </c>
      <c r="F38" s="21">
        <v>5756.0190000000002</v>
      </c>
      <c r="G38" s="22">
        <v>1.0800000000000001E-2</v>
      </c>
      <c r="H38" s="39"/>
      <c r="I38" s="24"/>
      <c r="J38" s="5"/>
    </row>
    <row r="39" spans="1:10" ht="12.95" customHeight="1">
      <c r="A39" s="18" t="s">
        <v>367</v>
      </c>
      <c r="B39" s="19" t="s">
        <v>368</v>
      </c>
      <c r="C39" s="15" t="s">
        <v>369</v>
      </c>
      <c r="D39" s="15" t="s">
        <v>370</v>
      </c>
      <c r="E39" s="20">
        <v>211978</v>
      </c>
      <c r="F39" s="21">
        <v>5648.1538</v>
      </c>
      <c r="G39" s="22">
        <v>1.06E-2</v>
      </c>
      <c r="H39" s="39"/>
      <c r="I39" s="24"/>
      <c r="J39" s="5"/>
    </row>
    <row r="40" spans="1:10" ht="12.95" customHeight="1">
      <c r="A40" s="18" t="s">
        <v>849</v>
      </c>
      <c r="B40" s="19" t="s">
        <v>850</v>
      </c>
      <c r="C40" s="15" t="s">
        <v>851</v>
      </c>
      <c r="D40" s="15" t="s">
        <v>305</v>
      </c>
      <c r="E40" s="20">
        <v>1200000</v>
      </c>
      <c r="F40" s="21">
        <v>5391</v>
      </c>
      <c r="G40" s="22">
        <v>1.0200000000000001E-2</v>
      </c>
      <c r="H40" s="39"/>
      <c r="I40" s="24"/>
      <c r="J40" s="5"/>
    </row>
    <row r="41" spans="1:10" ht="12.95" customHeight="1">
      <c r="A41" s="18" t="s">
        <v>302</v>
      </c>
      <c r="B41" s="19" t="s">
        <v>303</v>
      </c>
      <c r="C41" s="15" t="s">
        <v>304</v>
      </c>
      <c r="D41" s="15" t="s">
        <v>305</v>
      </c>
      <c r="E41" s="20">
        <v>1482241</v>
      </c>
      <c r="F41" s="21">
        <v>5383.4993000000004</v>
      </c>
      <c r="G41" s="22">
        <v>1.01E-2</v>
      </c>
      <c r="H41" s="39"/>
      <c r="I41" s="24"/>
      <c r="J41" s="5"/>
    </row>
    <row r="42" spans="1:10" ht="12.95" customHeight="1">
      <c r="A42" s="18" t="s">
        <v>1680</v>
      </c>
      <c r="B42" s="19" t="s">
        <v>1681</v>
      </c>
      <c r="C42" s="15" t="s">
        <v>1682</v>
      </c>
      <c r="D42" s="15" t="s">
        <v>274</v>
      </c>
      <c r="E42" s="20">
        <v>104456</v>
      </c>
      <c r="F42" s="21">
        <v>5330.6508000000003</v>
      </c>
      <c r="G42" s="22">
        <v>0.01</v>
      </c>
      <c r="H42" s="39"/>
      <c r="I42" s="24"/>
      <c r="J42" s="5"/>
    </row>
    <row r="43" spans="1:10" ht="12.95" customHeight="1">
      <c r="A43" s="18" t="s">
        <v>346</v>
      </c>
      <c r="B43" s="19" t="s">
        <v>347</v>
      </c>
      <c r="C43" s="15" t="s">
        <v>348</v>
      </c>
      <c r="D43" s="15" t="s">
        <v>349</v>
      </c>
      <c r="E43" s="20">
        <v>581705</v>
      </c>
      <c r="F43" s="21">
        <v>5187.9359999999997</v>
      </c>
      <c r="G43" s="22">
        <v>9.7999999999999997E-3</v>
      </c>
      <c r="H43" s="39"/>
      <c r="I43" s="24"/>
      <c r="J43" s="5"/>
    </row>
    <row r="44" spans="1:10" ht="12.95" customHeight="1">
      <c r="A44" s="18" t="s">
        <v>933</v>
      </c>
      <c r="B44" s="19" t="s">
        <v>934</v>
      </c>
      <c r="C44" s="15" t="s">
        <v>935</v>
      </c>
      <c r="D44" s="15" t="s">
        <v>286</v>
      </c>
      <c r="E44" s="20">
        <v>7228096</v>
      </c>
      <c r="F44" s="21">
        <v>4991.0002999999997</v>
      </c>
      <c r="G44" s="22">
        <v>9.4000000000000004E-3</v>
      </c>
      <c r="H44" s="39"/>
      <c r="I44" s="24"/>
      <c r="J44" s="5"/>
    </row>
    <row r="45" spans="1:10" ht="12.95" customHeight="1">
      <c r="A45" s="18" t="s">
        <v>435</v>
      </c>
      <c r="B45" s="19" t="s">
        <v>436</v>
      </c>
      <c r="C45" s="15" t="s">
        <v>437</v>
      </c>
      <c r="D45" s="15" t="s">
        <v>438</v>
      </c>
      <c r="E45" s="20">
        <v>1035847</v>
      </c>
      <c r="F45" s="21">
        <v>4705.8528999999999</v>
      </c>
      <c r="G45" s="22">
        <v>8.8999999999999999E-3</v>
      </c>
      <c r="H45" s="39"/>
      <c r="I45" s="24"/>
      <c r="J45" s="5"/>
    </row>
    <row r="46" spans="1:10" ht="12.95" customHeight="1">
      <c r="A46" s="18" t="s">
        <v>1689</v>
      </c>
      <c r="B46" s="19" t="s">
        <v>1690</v>
      </c>
      <c r="C46" s="15" t="s">
        <v>1691</v>
      </c>
      <c r="D46" s="15" t="s">
        <v>294</v>
      </c>
      <c r="E46" s="20">
        <v>227953</v>
      </c>
      <c r="F46" s="21">
        <v>4695.8317999999999</v>
      </c>
      <c r="G46" s="22">
        <v>8.8000000000000005E-3</v>
      </c>
      <c r="H46" s="39"/>
      <c r="I46" s="24"/>
      <c r="J46" s="5"/>
    </row>
    <row r="47" spans="1:10" ht="12.95" customHeight="1">
      <c r="A47" s="18" t="s">
        <v>1668</v>
      </c>
      <c r="B47" s="19" t="s">
        <v>1669</v>
      </c>
      <c r="C47" s="15" t="s">
        <v>1670</v>
      </c>
      <c r="D47" s="15" t="s">
        <v>452</v>
      </c>
      <c r="E47" s="20">
        <v>198292</v>
      </c>
      <c r="F47" s="21">
        <v>4688.4160000000002</v>
      </c>
      <c r="G47" s="22">
        <v>8.8000000000000005E-3</v>
      </c>
      <c r="H47" s="39"/>
      <c r="I47" s="24"/>
      <c r="J47" s="5"/>
    </row>
    <row r="48" spans="1:10" ht="12.95" customHeight="1">
      <c r="A48" s="18" t="s">
        <v>3286</v>
      </c>
      <c r="B48" s="19" t="s">
        <v>3287</v>
      </c>
      <c r="C48" s="15" t="s">
        <v>3288</v>
      </c>
      <c r="D48" s="15" t="s">
        <v>386</v>
      </c>
      <c r="E48" s="20">
        <v>770158</v>
      </c>
      <c r="F48" s="21">
        <v>4555.8696</v>
      </c>
      <c r="G48" s="22">
        <v>8.6E-3</v>
      </c>
      <c r="H48" s="39"/>
      <c r="I48" s="24"/>
      <c r="J48" s="5"/>
    </row>
    <row r="49" spans="1:10" ht="12.95" customHeight="1">
      <c r="A49" s="18" t="s">
        <v>2553</v>
      </c>
      <c r="B49" s="19" t="s">
        <v>2554</v>
      </c>
      <c r="C49" s="15" t="s">
        <v>2555</v>
      </c>
      <c r="D49" s="15" t="s">
        <v>421</v>
      </c>
      <c r="E49" s="20">
        <v>819635</v>
      </c>
      <c r="F49" s="21">
        <v>4540.3680999999997</v>
      </c>
      <c r="G49" s="22">
        <v>8.5000000000000006E-3</v>
      </c>
      <c r="H49" s="39"/>
      <c r="I49" s="24"/>
      <c r="J49" s="5"/>
    </row>
    <row r="50" spans="1:10" ht="12.95" customHeight="1">
      <c r="A50" s="18" t="s">
        <v>843</v>
      </c>
      <c r="B50" s="19" t="s">
        <v>844</v>
      </c>
      <c r="C50" s="15" t="s">
        <v>845</v>
      </c>
      <c r="D50" s="15" t="s">
        <v>294</v>
      </c>
      <c r="E50" s="20">
        <v>49391</v>
      </c>
      <c r="F50" s="21">
        <v>4397.6018000000004</v>
      </c>
      <c r="G50" s="22">
        <v>8.3000000000000001E-3</v>
      </c>
      <c r="H50" s="39"/>
      <c r="I50" s="24"/>
      <c r="J50" s="5"/>
    </row>
    <row r="51" spans="1:10" ht="12.95" customHeight="1">
      <c r="A51" s="18" t="s">
        <v>3289</v>
      </c>
      <c r="B51" s="19" t="s">
        <v>3290</v>
      </c>
      <c r="C51" s="15" t="s">
        <v>3291</v>
      </c>
      <c r="D51" s="15" t="s">
        <v>483</v>
      </c>
      <c r="E51" s="20">
        <v>213421</v>
      </c>
      <c r="F51" s="21">
        <v>4339.5959000000003</v>
      </c>
      <c r="G51" s="22">
        <v>8.2000000000000007E-3</v>
      </c>
      <c r="H51" s="39"/>
      <c r="I51" s="24"/>
      <c r="J51" s="5"/>
    </row>
    <row r="52" spans="1:10" ht="12.95" customHeight="1">
      <c r="A52" s="18" t="s">
        <v>1701</v>
      </c>
      <c r="B52" s="19" t="s">
        <v>1702</v>
      </c>
      <c r="C52" s="15" t="s">
        <v>1703</v>
      </c>
      <c r="D52" s="15" t="s">
        <v>290</v>
      </c>
      <c r="E52" s="20">
        <v>108338</v>
      </c>
      <c r="F52" s="21">
        <v>4267.8130000000001</v>
      </c>
      <c r="G52" s="22">
        <v>8.0000000000000002E-3</v>
      </c>
      <c r="H52" s="39"/>
      <c r="I52" s="24"/>
      <c r="J52" s="5"/>
    </row>
    <row r="53" spans="1:10" ht="12.95" customHeight="1">
      <c r="A53" s="18" t="s">
        <v>2383</v>
      </c>
      <c r="B53" s="19" t="s">
        <v>2384</v>
      </c>
      <c r="C53" s="15" t="s">
        <v>2385</v>
      </c>
      <c r="D53" s="15" t="s">
        <v>483</v>
      </c>
      <c r="E53" s="20">
        <v>307021</v>
      </c>
      <c r="F53" s="21">
        <v>4222.1527999999998</v>
      </c>
      <c r="G53" s="22">
        <v>8.0000000000000002E-3</v>
      </c>
      <c r="H53" s="39"/>
      <c r="I53" s="24"/>
      <c r="J53" s="5"/>
    </row>
    <row r="54" spans="1:10" ht="12.95" customHeight="1">
      <c r="A54" s="18" t="s">
        <v>804</v>
      </c>
      <c r="B54" s="19" t="s">
        <v>805</v>
      </c>
      <c r="C54" s="15" t="s">
        <v>806</v>
      </c>
      <c r="D54" s="15" t="s">
        <v>452</v>
      </c>
      <c r="E54" s="20">
        <v>277961</v>
      </c>
      <c r="F54" s="21">
        <v>4175.2521999999999</v>
      </c>
      <c r="G54" s="22">
        <v>7.9000000000000008E-3</v>
      </c>
      <c r="H54" s="39"/>
      <c r="I54" s="24"/>
      <c r="J54" s="5"/>
    </row>
    <row r="55" spans="1:10" ht="12.95" customHeight="1">
      <c r="A55" s="18" t="s">
        <v>283</v>
      </c>
      <c r="B55" s="19" t="s">
        <v>284</v>
      </c>
      <c r="C55" s="15" t="s">
        <v>285</v>
      </c>
      <c r="D55" s="15" t="s">
        <v>286</v>
      </c>
      <c r="E55" s="20">
        <v>660312</v>
      </c>
      <c r="F55" s="21">
        <v>4129.2610999999997</v>
      </c>
      <c r="G55" s="22">
        <v>7.7999999999999996E-3</v>
      </c>
      <c r="H55" s="39"/>
      <c r="I55" s="24"/>
      <c r="J55" s="5"/>
    </row>
    <row r="56" spans="1:10" ht="12.95" customHeight="1">
      <c r="A56" s="18" t="s">
        <v>470</v>
      </c>
      <c r="B56" s="19" t="s">
        <v>471</v>
      </c>
      <c r="C56" s="15" t="s">
        <v>472</v>
      </c>
      <c r="D56" s="15" t="s">
        <v>309</v>
      </c>
      <c r="E56" s="20">
        <v>89403</v>
      </c>
      <c r="F56" s="21">
        <v>3572.1862999999998</v>
      </c>
      <c r="G56" s="22">
        <v>6.7000000000000002E-3</v>
      </c>
      <c r="H56" s="39"/>
      <c r="I56" s="24"/>
      <c r="J56" s="5"/>
    </row>
    <row r="57" spans="1:10" ht="12.95" customHeight="1">
      <c r="A57" s="18" t="s">
        <v>2335</v>
      </c>
      <c r="B57" s="19" t="s">
        <v>2336</v>
      </c>
      <c r="C57" s="15" t="s">
        <v>2337</v>
      </c>
      <c r="D57" s="15" t="s">
        <v>286</v>
      </c>
      <c r="E57" s="20">
        <v>79136</v>
      </c>
      <c r="F57" s="21">
        <v>3502.8759</v>
      </c>
      <c r="G57" s="22">
        <v>6.6E-3</v>
      </c>
      <c r="H57" s="39"/>
      <c r="I57" s="24"/>
      <c r="J57" s="5"/>
    </row>
    <row r="58" spans="1:10" ht="12.95" customHeight="1">
      <c r="A58" s="18" t="s">
        <v>336</v>
      </c>
      <c r="B58" s="19" t="s">
        <v>337</v>
      </c>
      <c r="C58" s="15" t="s">
        <v>338</v>
      </c>
      <c r="D58" s="15" t="s">
        <v>339</v>
      </c>
      <c r="E58" s="20">
        <v>34966</v>
      </c>
      <c r="F58" s="21">
        <v>3486.7570999999998</v>
      </c>
      <c r="G58" s="22">
        <v>6.6E-3</v>
      </c>
      <c r="H58" s="39"/>
      <c r="I58" s="24"/>
      <c r="J58" s="5"/>
    </row>
    <row r="59" spans="1:10" ht="12.95" customHeight="1">
      <c r="A59" s="18" t="s">
        <v>2848</v>
      </c>
      <c r="B59" s="19" t="s">
        <v>2849</v>
      </c>
      <c r="C59" s="15" t="s">
        <v>2850</v>
      </c>
      <c r="D59" s="15" t="s">
        <v>286</v>
      </c>
      <c r="E59" s="20">
        <v>182756</v>
      </c>
      <c r="F59" s="21">
        <v>3440.0162</v>
      </c>
      <c r="G59" s="22">
        <v>6.4999999999999997E-3</v>
      </c>
      <c r="H59" s="39"/>
      <c r="I59" s="24"/>
      <c r="J59" s="5"/>
    </row>
    <row r="60" spans="1:10" ht="12.95" customHeight="1">
      <c r="A60" s="18" t="s">
        <v>1671</v>
      </c>
      <c r="B60" s="19" t="s">
        <v>1672</v>
      </c>
      <c r="C60" s="15" t="s">
        <v>1673</v>
      </c>
      <c r="D60" s="15" t="s">
        <v>290</v>
      </c>
      <c r="E60" s="20">
        <v>169238</v>
      </c>
      <c r="F60" s="21">
        <v>3346.7660999999998</v>
      </c>
      <c r="G60" s="22">
        <v>6.3E-3</v>
      </c>
      <c r="H60" s="39"/>
      <c r="I60" s="24"/>
      <c r="J60" s="5"/>
    </row>
    <row r="61" spans="1:10" ht="12.95" customHeight="1">
      <c r="A61" s="18" t="s">
        <v>1698</v>
      </c>
      <c r="B61" s="19" t="s">
        <v>1699</v>
      </c>
      <c r="C61" s="15" t="s">
        <v>1700</v>
      </c>
      <c r="D61" s="15" t="s">
        <v>452</v>
      </c>
      <c r="E61" s="20">
        <v>238479</v>
      </c>
      <c r="F61" s="21">
        <v>3338.7060000000001</v>
      </c>
      <c r="G61" s="22">
        <v>6.3E-3</v>
      </c>
      <c r="H61" s="39"/>
      <c r="I61" s="24"/>
      <c r="J61" s="5"/>
    </row>
    <row r="62" spans="1:10" ht="12.95" customHeight="1">
      <c r="A62" s="18" t="s">
        <v>964</v>
      </c>
      <c r="B62" s="19" t="s">
        <v>965</v>
      </c>
      <c r="C62" s="15" t="s">
        <v>966</v>
      </c>
      <c r="D62" s="15" t="s">
        <v>967</v>
      </c>
      <c r="E62" s="20">
        <v>151221</v>
      </c>
      <c r="F62" s="21">
        <v>3188.7972</v>
      </c>
      <c r="G62" s="22">
        <v>6.0000000000000001E-3</v>
      </c>
      <c r="H62" s="39"/>
      <c r="I62" s="24"/>
      <c r="J62" s="5"/>
    </row>
    <row r="63" spans="1:10" ht="12.95" customHeight="1">
      <c r="A63" s="18" t="s">
        <v>2371</v>
      </c>
      <c r="B63" s="19" t="s">
        <v>2372</v>
      </c>
      <c r="C63" s="15" t="s">
        <v>2373</v>
      </c>
      <c r="D63" s="15" t="s">
        <v>462</v>
      </c>
      <c r="E63" s="20">
        <v>288387</v>
      </c>
      <c r="F63" s="21">
        <v>3178.6015000000002</v>
      </c>
      <c r="G63" s="22">
        <v>6.0000000000000001E-3</v>
      </c>
      <c r="H63" s="39"/>
      <c r="I63" s="24"/>
      <c r="J63" s="5"/>
    </row>
    <row r="64" spans="1:10" ht="12.95" customHeight="1">
      <c r="A64" s="18" t="s">
        <v>852</v>
      </c>
      <c r="B64" s="19" t="s">
        <v>853</v>
      </c>
      <c r="C64" s="15" t="s">
        <v>854</v>
      </c>
      <c r="D64" s="15" t="s">
        <v>855</v>
      </c>
      <c r="E64" s="20">
        <v>214502</v>
      </c>
      <c r="F64" s="21">
        <v>3173.4497999999999</v>
      </c>
      <c r="G64" s="22">
        <v>6.0000000000000001E-3</v>
      </c>
      <c r="H64" s="39"/>
      <c r="I64" s="24"/>
      <c r="J64" s="5"/>
    </row>
    <row r="65" spans="1:10" ht="12.95" customHeight="1">
      <c r="A65" s="18" t="s">
        <v>1683</v>
      </c>
      <c r="B65" s="19" t="s">
        <v>1684</v>
      </c>
      <c r="C65" s="15" t="s">
        <v>1685</v>
      </c>
      <c r="D65" s="15" t="s">
        <v>366</v>
      </c>
      <c r="E65" s="20">
        <v>37152</v>
      </c>
      <c r="F65" s="21">
        <v>3099.127</v>
      </c>
      <c r="G65" s="22">
        <v>5.7999999999999996E-3</v>
      </c>
      <c r="H65" s="39"/>
      <c r="I65" s="24"/>
      <c r="J65" s="5"/>
    </row>
    <row r="66" spans="1:10" ht="12.95" customHeight="1">
      <c r="A66" s="18" t="s">
        <v>310</v>
      </c>
      <c r="B66" s="19" t="s">
        <v>311</v>
      </c>
      <c r="C66" s="15" t="s">
        <v>312</v>
      </c>
      <c r="D66" s="15" t="s">
        <v>313</v>
      </c>
      <c r="E66" s="20">
        <v>76000</v>
      </c>
      <c r="F66" s="21">
        <v>3026.5479999999998</v>
      </c>
      <c r="G66" s="22">
        <v>5.7000000000000002E-3</v>
      </c>
      <c r="H66" s="39"/>
      <c r="I66" s="24"/>
      <c r="J66" s="5"/>
    </row>
    <row r="67" spans="1:10" ht="12.95" customHeight="1">
      <c r="A67" s="18" t="s">
        <v>398</v>
      </c>
      <c r="B67" s="19" t="s">
        <v>399</v>
      </c>
      <c r="C67" s="15" t="s">
        <v>400</v>
      </c>
      <c r="D67" s="15" t="s">
        <v>305</v>
      </c>
      <c r="E67" s="20">
        <v>1000000</v>
      </c>
      <c r="F67" s="21">
        <v>3018.5</v>
      </c>
      <c r="G67" s="22">
        <v>5.7000000000000002E-3</v>
      </c>
      <c r="H67" s="39"/>
      <c r="I67" s="24"/>
      <c r="J67" s="5"/>
    </row>
    <row r="68" spans="1:10" ht="12.95" customHeight="1">
      <c r="A68" s="18" t="s">
        <v>1957</v>
      </c>
      <c r="B68" s="19" t="s">
        <v>1958</v>
      </c>
      <c r="C68" s="15" t="s">
        <v>1959</v>
      </c>
      <c r="D68" s="15" t="s">
        <v>366</v>
      </c>
      <c r="E68" s="20">
        <v>883987</v>
      </c>
      <c r="F68" s="21">
        <v>2814.6145999999999</v>
      </c>
      <c r="G68" s="22">
        <v>5.3E-3</v>
      </c>
      <c r="H68" s="39"/>
      <c r="I68" s="24"/>
      <c r="J68" s="5"/>
    </row>
    <row r="69" spans="1:10" ht="12.95" customHeight="1">
      <c r="A69" s="18" t="s">
        <v>968</v>
      </c>
      <c r="B69" s="19" t="s">
        <v>969</v>
      </c>
      <c r="C69" s="15" t="s">
        <v>970</v>
      </c>
      <c r="D69" s="15" t="s">
        <v>434</v>
      </c>
      <c r="E69" s="20">
        <v>468389</v>
      </c>
      <c r="F69" s="21">
        <v>2683.4005999999999</v>
      </c>
      <c r="G69" s="22">
        <v>5.1000000000000004E-3</v>
      </c>
      <c r="H69" s="39"/>
      <c r="I69" s="24"/>
      <c r="J69" s="5"/>
    </row>
    <row r="70" spans="1:10" ht="12.95" customHeight="1">
      <c r="A70" s="18" t="s">
        <v>2281</v>
      </c>
      <c r="B70" s="19" t="s">
        <v>2282</v>
      </c>
      <c r="C70" s="15" t="s">
        <v>2283</v>
      </c>
      <c r="D70" s="15" t="s">
        <v>967</v>
      </c>
      <c r="E70" s="20">
        <v>79557</v>
      </c>
      <c r="F70" s="21">
        <v>2547.9720000000002</v>
      </c>
      <c r="G70" s="22">
        <v>4.7999999999999996E-3</v>
      </c>
      <c r="H70" s="39"/>
      <c r="I70" s="24"/>
      <c r="J70" s="5"/>
    </row>
    <row r="71" spans="1:10" ht="12.95" customHeight="1">
      <c r="A71" s="18" t="s">
        <v>2274</v>
      </c>
      <c r="B71" s="19" t="s">
        <v>2275</v>
      </c>
      <c r="C71" s="15" t="s">
        <v>2276</v>
      </c>
      <c r="D71" s="15" t="s">
        <v>317</v>
      </c>
      <c r="E71" s="20">
        <v>57065</v>
      </c>
      <c r="F71" s="21">
        <v>2505.125</v>
      </c>
      <c r="G71" s="22">
        <v>4.7000000000000002E-3</v>
      </c>
      <c r="H71" s="39"/>
      <c r="I71" s="24"/>
      <c r="J71" s="5"/>
    </row>
    <row r="72" spans="1:10" ht="12.95" customHeight="1">
      <c r="A72" s="18" t="s">
        <v>887</v>
      </c>
      <c r="B72" s="19" t="s">
        <v>888</v>
      </c>
      <c r="C72" s="15" t="s">
        <v>889</v>
      </c>
      <c r="D72" s="15" t="s">
        <v>855</v>
      </c>
      <c r="E72" s="20">
        <v>212627</v>
      </c>
      <c r="F72" s="21">
        <v>2502.6197999999999</v>
      </c>
      <c r="G72" s="22">
        <v>4.7000000000000002E-3</v>
      </c>
      <c r="H72" s="39"/>
      <c r="I72" s="24"/>
      <c r="J72" s="5"/>
    </row>
    <row r="73" spans="1:10" ht="12.95" customHeight="1">
      <c r="A73" s="18" t="s">
        <v>2332</v>
      </c>
      <c r="B73" s="19" t="s">
        <v>2333</v>
      </c>
      <c r="C73" s="15" t="s">
        <v>2334</v>
      </c>
      <c r="D73" s="15" t="s">
        <v>819</v>
      </c>
      <c r="E73" s="20">
        <v>195748</v>
      </c>
      <c r="F73" s="21">
        <v>2498.4295999999999</v>
      </c>
      <c r="G73" s="22">
        <v>4.7000000000000002E-3</v>
      </c>
      <c r="H73" s="39"/>
      <c r="I73" s="24"/>
      <c r="J73" s="5"/>
    </row>
    <row r="74" spans="1:10" ht="12.95" customHeight="1">
      <c r="A74" s="18" t="s">
        <v>1896</v>
      </c>
      <c r="B74" s="19" t="s">
        <v>1897</v>
      </c>
      <c r="C74" s="15" t="s">
        <v>1898</v>
      </c>
      <c r="D74" s="15" t="s">
        <v>967</v>
      </c>
      <c r="E74" s="20">
        <v>60000</v>
      </c>
      <c r="F74" s="21">
        <v>2465.4</v>
      </c>
      <c r="G74" s="22">
        <v>4.5999999999999999E-3</v>
      </c>
      <c r="H74" s="39"/>
      <c r="I74" s="24"/>
      <c r="J74" s="5"/>
    </row>
    <row r="75" spans="1:10" ht="12.95" customHeight="1">
      <c r="A75" s="18" t="s">
        <v>779</v>
      </c>
      <c r="B75" s="19" t="s">
        <v>780</v>
      </c>
      <c r="C75" s="15" t="s">
        <v>781</v>
      </c>
      <c r="D75" s="15" t="s">
        <v>260</v>
      </c>
      <c r="E75" s="20">
        <v>826544</v>
      </c>
      <c r="F75" s="21">
        <v>2326.7213999999999</v>
      </c>
      <c r="G75" s="22">
        <v>4.4000000000000003E-3</v>
      </c>
      <c r="H75" s="39"/>
      <c r="I75" s="24"/>
      <c r="J75" s="5"/>
    </row>
    <row r="76" spans="1:10" ht="12.95" customHeight="1">
      <c r="A76" s="18" t="s">
        <v>279</v>
      </c>
      <c r="B76" s="19" t="s">
        <v>280</v>
      </c>
      <c r="C76" s="15" t="s">
        <v>281</v>
      </c>
      <c r="D76" s="15" t="s">
        <v>282</v>
      </c>
      <c r="E76" s="20">
        <v>245204</v>
      </c>
      <c r="F76" s="21">
        <v>2279.5390000000002</v>
      </c>
      <c r="G76" s="22">
        <v>4.3E-3</v>
      </c>
      <c r="H76" s="39"/>
      <c r="I76" s="24"/>
      <c r="J76" s="5"/>
    </row>
    <row r="77" spans="1:10" ht="12.95" customHeight="1">
      <c r="A77" s="18" t="s">
        <v>2574</v>
      </c>
      <c r="B77" s="19" t="s">
        <v>2575</v>
      </c>
      <c r="C77" s="15" t="s">
        <v>2576</v>
      </c>
      <c r="D77" s="15" t="s">
        <v>349</v>
      </c>
      <c r="E77" s="20">
        <v>162072</v>
      </c>
      <c r="F77" s="21">
        <v>2236.9987999999998</v>
      </c>
      <c r="G77" s="22">
        <v>4.1999999999999997E-3</v>
      </c>
      <c r="H77" s="39"/>
      <c r="I77" s="24"/>
      <c r="J77" s="5"/>
    </row>
    <row r="78" spans="1:10" ht="12.95" customHeight="1">
      <c r="A78" s="18" t="s">
        <v>1747</v>
      </c>
      <c r="B78" s="19" t="s">
        <v>1748</v>
      </c>
      <c r="C78" s="15" t="s">
        <v>1749</v>
      </c>
      <c r="D78" s="15" t="s">
        <v>452</v>
      </c>
      <c r="E78" s="20">
        <v>83375</v>
      </c>
      <c r="F78" s="21">
        <v>2203.2260999999999</v>
      </c>
      <c r="G78" s="22">
        <v>4.1000000000000003E-3</v>
      </c>
      <c r="H78" s="39"/>
      <c r="I78" s="24"/>
      <c r="J78" s="5"/>
    </row>
    <row r="79" spans="1:10" ht="12.95" customHeight="1">
      <c r="A79" s="18" t="s">
        <v>295</v>
      </c>
      <c r="B79" s="19" t="s">
        <v>296</v>
      </c>
      <c r="C79" s="15" t="s">
        <v>297</v>
      </c>
      <c r="D79" s="15" t="s">
        <v>286</v>
      </c>
      <c r="E79" s="20">
        <v>57747</v>
      </c>
      <c r="F79" s="21">
        <v>2130.7777000000001</v>
      </c>
      <c r="G79" s="22">
        <v>4.0000000000000001E-3</v>
      </c>
      <c r="H79" s="39"/>
      <c r="I79" s="24"/>
      <c r="J79" s="5"/>
    </row>
    <row r="80" spans="1:10" ht="12.95" customHeight="1">
      <c r="A80" s="18" t="s">
        <v>324</v>
      </c>
      <c r="B80" s="19" t="s">
        <v>325</v>
      </c>
      <c r="C80" s="15" t="s">
        <v>326</v>
      </c>
      <c r="D80" s="15" t="s">
        <v>286</v>
      </c>
      <c r="E80" s="20">
        <v>428527</v>
      </c>
      <c r="F80" s="21">
        <v>2103.4247999999998</v>
      </c>
      <c r="G80" s="22">
        <v>4.0000000000000001E-3</v>
      </c>
      <c r="H80" s="39"/>
      <c r="I80" s="24"/>
      <c r="J80" s="5"/>
    </row>
    <row r="81" spans="1:10" ht="12.95" customHeight="1">
      <c r="A81" s="18" t="s">
        <v>3292</v>
      </c>
      <c r="B81" s="19" t="s">
        <v>3293</v>
      </c>
      <c r="C81" s="15" t="s">
        <v>3294</v>
      </c>
      <c r="D81" s="15" t="s">
        <v>2280</v>
      </c>
      <c r="E81" s="20">
        <v>979069</v>
      </c>
      <c r="F81" s="21">
        <v>2070.2413999999999</v>
      </c>
      <c r="G81" s="22">
        <v>3.8999999999999998E-3</v>
      </c>
      <c r="H81" s="39"/>
      <c r="I81" s="24"/>
      <c r="J81" s="5"/>
    </row>
    <row r="82" spans="1:10" ht="12.95" customHeight="1">
      <c r="A82" s="18" t="s">
        <v>897</v>
      </c>
      <c r="B82" s="19" t="s">
        <v>898</v>
      </c>
      <c r="C82" s="15" t="s">
        <v>899</v>
      </c>
      <c r="D82" s="15" t="s">
        <v>900</v>
      </c>
      <c r="E82" s="20">
        <v>54538</v>
      </c>
      <c r="F82" s="21">
        <v>1992.8731</v>
      </c>
      <c r="G82" s="22">
        <v>3.8E-3</v>
      </c>
      <c r="H82" s="39"/>
      <c r="I82" s="24"/>
      <c r="J82" s="5"/>
    </row>
    <row r="83" spans="1:10" ht="12.95" customHeight="1">
      <c r="A83" s="18" t="s">
        <v>431</v>
      </c>
      <c r="B83" s="19" t="s">
        <v>432</v>
      </c>
      <c r="C83" s="15" t="s">
        <v>433</v>
      </c>
      <c r="D83" s="15" t="s">
        <v>434</v>
      </c>
      <c r="E83" s="20">
        <v>200000</v>
      </c>
      <c r="F83" s="21">
        <v>1956.5</v>
      </c>
      <c r="G83" s="22">
        <v>3.7000000000000002E-3</v>
      </c>
      <c r="H83" s="39"/>
      <c r="I83" s="24"/>
      <c r="J83" s="5"/>
    </row>
    <row r="84" spans="1:10" ht="12.95" customHeight="1">
      <c r="A84" s="18" t="s">
        <v>1948</v>
      </c>
      <c r="B84" s="19" t="s">
        <v>1949</v>
      </c>
      <c r="C84" s="15" t="s">
        <v>1950</v>
      </c>
      <c r="D84" s="15" t="s">
        <v>349</v>
      </c>
      <c r="E84" s="20">
        <v>130347</v>
      </c>
      <c r="F84" s="21">
        <v>1933.5021999999999</v>
      </c>
      <c r="G84" s="22">
        <v>3.5999999999999999E-3</v>
      </c>
      <c r="H84" s="39"/>
      <c r="I84" s="24"/>
      <c r="J84" s="5"/>
    </row>
    <row r="85" spans="1:10" ht="12.95" customHeight="1">
      <c r="A85" s="18" t="s">
        <v>422</v>
      </c>
      <c r="B85" s="19" t="s">
        <v>423</v>
      </c>
      <c r="C85" s="15" t="s">
        <v>424</v>
      </c>
      <c r="D85" s="15" t="s">
        <v>260</v>
      </c>
      <c r="E85" s="20">
        <v>340015</v>
      </c>
      <c r="F85" s="21">
        <v>1864.1322</v>
      </c>
      <c r="G85" s="22">
        <v>3.5000000000000001E-3</v>
      </c>
      <c r="H85" s="39"/>
      <c r="I85" s="24"/>
      <c r="J85" s="5"/>
    </row>
    <row r="86" spans="1:10" ht="12.95" customHeight="1">
      <c r="A86" s="18" t="s">
        <v>2845</v>
      </c>
      <c r="B86" s="19" t="s">
        <v>2846</v>
      </c>
      <c r="C86" s="15" t="s">
        <v>2847</v>
      </c>
      <c r="D86" s="15" t="s">
        <v>339</v>
      </c>
      <c r="E86" s="20">
        <v>40697</v>
      </c>
      <c r="F86" s="21">
        <v>1627.6765</v>
      </c>
      <c r="G86" s="22">
        <v>3.0999999999999999E-3</v>
      </c>
      <c r="H86" s="39"/>
      <c r="I86" s="24"/>
      <c r="J86" s="5"/>
    </row>
    <row r="87" spans="1:10" ht="12.95" customHeight="1">
      <c r="A87" s="18" t="s">
        <v>401</v>
      </c>
      <c r="B87" s="19" t="s">
        <v>402</v>
      </c>
      <c r="C87" s="15" t="s">
        <v>403</v>
      </c>
      <c r="D87" s="15" t="s">
        <v>404</v>
      </c>
      <c r="E87" s="20">
        <v>554594</v>
      </c>
      <c r="F87" s="21">
        <v>1568.6691000000001</v>
      </c>
      <c r="G87" s="22">
        <v>3.0000000000000001E-3</v>
      </c>
      <c r="H87" s="39"/>
      <c r="I87" s="24"/>
      <c r="J87" s="5"/>
    </row>
    <row r="88" spans="1:10" ht="12.95" customHeight="1">
      <c r="A88" s="18" t="s">
        <v>411</v>
      </c>
      <c r="B88" s="19" t="s">
        <v>412</v>
      </c>
      <c r="C88" s="15" t="s">
        <v>413</v>
      </c>
      <c r="D88" s="15" t="s">
        <v>414</v>
      </c>
      <c r="E88" s="20">
        <v>146363</v>
      </c>
      <c r="F88" s="21">
        <v>1561.9128000000001</v>
      </c>
      <c r="G88" s="22">
        <v>2.8999999999999998E-3</v>
      </c>
      <c r="H88" s="39"/>
      <c r="I88" s="24"/>
      <c r="J88" s="5"/>
    </row>
    <row r="89" spans="1:10" ht="12.95" customHeight="1">
      <c r="A89" s="18" t="s">
        <v>374</v>
      </c>
      <c r="B89" s="19" t="s">
        <v>375</v>
      </c>
      <c r="C89" s="15" t="s">
        <v>376</v>
      </c>
      <c r="D89" s="15" t="s">
        <v>260</v>
      </c>
      <c r="E89" s="20">
        <v>90000</v>
      </c>
      <c r="F89" s="21">
        <v>1461.5550000000001</v>
      </c>
      <c r="G89" s="22">
        <v>2.8E-3</v>
      </c>
      <c r="H89" s="39"/>
      <c r="I89" s="24"/>
      <c r="J89" s="5"/>
    </row>
    <row r="90" spans="1:10" ht="12.95" customHeight="1">
      <c r="A90" s="18" t="s">
        <v>1695</v>
      </c>
      <c r="B90" s="19" t="s">
        <v>1696</v>
      </c>
      <c r="C90" s="15" t="s">
        <v>1697</v>
      </c>
      <c r="D90" s="15" t="s">
        <v>274</v>
      </c>
      <c r="E90" s="20">
        <v>61925</v>
      </c>
      <c r="F90" s="21">
        <v>1433.4709</v>
      </c>
      <c r="G90" s="22">
        <v>2.7000000000000001E-3</v>
      </c>
      <c r="H90" s="39"/>
      <c r="I90" s="24"/>
      <c r="J90" s="5"/>
    </row>
    <row r="91" spans="1:10" ht="12.95" customHeight="1">
      <c r="A91" s="18" t="s">
        <v>2842</v>
      </c>
      <c r="B91" s="19" t="s">
        <v>2843</v>
      </c>
      <c r="C91" s="15" t="s">
        <v>2844</v>
      </c>
      <c r="D91" s="15" t="s">
        <v>483</v>
      </c>
      <c r="E91" s="20">
        <v>114869</v>
      </c>
      <c r="F91" s="21">
        <v>1417.6558</v>
      </c>
      <c r="G91" s="22">
        <v>2.7000000000000001E-3</v>
      </c>
      <c r="H91" s="39"/>
      <c r="I91" s="24"/>
      <c r="J91" s="5"/>
    </row>
    <row r="92" spans="1:10" ht="12.95" customHeight="1">
      <c r="A92" s="18" t="s">
        <v>1732</v>
      </c>
      <c r="B92" s="19" t="s">
        <v>1733</v>
      </c>
      <c r="C92" s="15" t="s">
        <v>1734</v>
      </c>
      <c r="D92" s="15" t="s">
        <v>260</v>
      </c>
      <c r="E92" s="20">
        <v>223129</v>
      </c>
      <c r="F92" s="21">
        <v>1387.7508</v>
      </c>
      <c r="G92" s="22">
        <v>2.5999999999999999E-3</v>
      </c>
      <c r="H92" s="39"/>
      <c r="I92" s="24"/>
      <c r="J92" s="5"/>
    </row>
    <row r="93" spans="1:10" ht="12.95" customHeight="1">
      <c r="A93" s="18" t="s">
        <v>2315</v>
      </c>
      <c r="B93" s="19" t="s">
        <v>2316</v>
      </c>
      <c r="C93" s="15" t="s">
        <v>2317</v>
      </c>
      <c r="D93" s="15" t="s">
        <v>421</v>
      </c>
      <c r="E93" s="20">
        <v>22590</v>
      </c>
      <c r="F93" s="21">
        <v>1319.64</v>
      </c>
      <c r="G93" s="22">
        <v>2.5000000000000001E-3</v>
      </c>
      <c r="H93" s="39"/>
      <c r="I93" s="24"/>
      <c r="J93" s="5"/>
    </row>
    <row r="94" spans="1:10" ht="12.95" customHeight="1">
      <c r="A94" s="18" t="s">
        <v>904</v>
      </c>
      <c r="B94" s="19" t="s">
        <v>905</v>
      </c>
      <c r="C94" s="15" t="s">
        <v>906</v>
      </c>
      <c r="D94" s="15" t="s">
        <v>260</v>
      </c>
      <c r="E94" s="20">
        <v>812620</v>
      </c>
      <c r="F94" s="21">
        <v>1260.3735999999999</v>
      </c>
      <c r="G94" s="22">
        <v>2.3999999999999998E-3</v>
      </c>
      <c r="H94" s="39"/>
      <c r="I94" s="24"/>
      <c r="J94" s="5"/>
    </row>
    <row r="95" spans="1:10" ht="12.95" customHeight="1">
      <c r="A95" s="18" t="s">
        <v>2329</v>
      </c>
      <c r="B95" s="19" t="s">
        <v>2330</v>
      </c>
      <c r="C95" s="15" t="s">
        <v>2331</v>
      </c>
      <c r="D95" s="15" t="s">
        <v>855</v>
      </c>
      <c r="E95" s="20">
        <v>58573</v>
      </c>
      <c r="F95" s="21">
        <v>1193.6592000000001</v>
      </c>
      <c r="G95" s="22">
        <v>2.2000000000000001E-3</v>
      </c>
      <c r="H95" s="39"/>
      <c r="I95" s="24"/>
      <c r="J95" s="5"/>
    </row>
    <row r="96" spans="1:10" ht="12.95" customHeight="1">
      <c r="A96" s="18" t="s">
        <v>1963</v>
      </c>
      <c r="B96" s="19" t="s">
        <v>1964</v>
      </c>
      <c r="C96" s="15" t="s">
        <v>1965</v>
      </c>
      <c r="D96" s="15" t="s">
        <v>267</v>
      </c>
      <c r="E96" s="20">
        <v>216369</v>
      </c>
      <c r="F96" s="21">
        <v>1071.8920000000001</v>
      </c>
      <c r="G96" s="22">
        <v>2E-3</v>
      </c>
      <c r="H96" s="39"/>
      <c r="I96" s="24"/>
      <c r="J96" s="5"/>
    </row>
    <row r="97" spans="1:11" ht="12.95" customHeight="1">
      <c r="A97" s="18" t="s">
        <v>1855</v>
      </c>
      <c r="B97" s="19" t="s">
        <v>1856</v>
      </c>
      <c r="C97" s="15" t="s">
        <v>1857</v>
      </c>
      <c r="D97" s="15" t="s">
        <v>301</v>
      </c>
      <c r="E97" s="20">
        <v>8015068</v>
      </c>
      <c r="F97" s="21">
        <v>1057.989</v>
      </c>
      <c r="G97" s="22">
        <v>2E-3</v>
      </c>
      <c r="H97" s="39"/>
      <c r="I97" s="24"/>
      <c r="J97" s="5"/>
    </row>
    <row r="98" spans="1:11" ht="12.95" customHeight="1">
      <c r="A98" s="18" t="s">
        <v>318</v>
      </c>
      <c r="B98" s="19" t="s">
        <v>319</v>
      </c>
      <c r="C98" s="15" t="s">
        <v>320</v>
      </c>
      <c r="D98" s="15" t="s">
        <v>267</v>
      </c>
      <c r="E98" s="20">
        <v>157560</v>
      </c>
      <c r="F98" s="21">
        <v>956.94069999999999</v>
      </c>
      <c r="G98" s="22">
        <v>1.8E-3</v>
      </c>
      <c r="H98" s="39"/>
      <c r="I98" s="24"/>
      <c r="J98" s="5"/>
    </row>
    <row r="99" spans="1:11" ht="12.95" customHeight="1">
      <c r="A99" s="18" t="s">
        <v>2824</v>
      </c>
      <c r="B99" s="19" t="s">
        <v>2825</v>
      </c>
      <c r="C99" s="15" t="s">
        <v>2826</v>
      </c>
      <c r="D99" s="15" t="s">
        <v>421</v>
      </c>
      <c r="E99" s="20">
        <v>4368</v>
      </c>
      <c r="F99" s="21">
        <v>418.39980000000003</v>
      </c>
      <c r="G99" s="22">
        <v>8.0000000000000004E-4</v>
      </c>
      <c r="H99" s="39"/>
      <c r="I99" s="24"/>
      <c r="J99" s="5"/>
    </row>
    <row r="100" spans="1:11" ht="12.95" customHeight="1">
      <c r="A100" s="18" t="s">
        <v>971</v>
      </c>
      <c r="B100" s="19" t="s">
        <v>972</v>
      </c>
      <c r="C100" s="15" t="s">
        <v>973</v>
      </c>
      <c r="D100" s="15" t="s">
        <v>278</v>
      </c>
      <c r="E100" s="20">
        <v>45604</v>
      </c>
      <c r="F100" s="21">
        <v>347.7989</v>
      </c>
      <c r="G100" s="22">
        <v>6.9999999999999999E-4</v>
      </c>
      <c r="H100" s="39"/>
      <c r="I100" s="24"/>
      <c r="J100" s="5"/>
    </row>
    <row r="101" spans="1:11" ht="12.95" customHeight="1">
      <c r="A101" s="5"/>
      <c r="B101" s="14" t="s">
        <v>168</v>
      </c>
      <c r="C101" s="15"/>
      <c r="D101" s="15"/>
      <c r="E101" s="15"/>
      <c r="F101" s="25">
        <v>523572.30540000001</v>
      </c>
      <c r="G101" s="26">
        <v>0.9859</v>
      </c>
      <c r="H101" s="27"/>
      <c r="I101" s="28"/>
      <c r="J101" s="5"/>
    </row>
    <row r="102" spans="1:11" ht="12.95" customHeight="1">
      <c r="A102" s="5"/>
      <c r="B102" s="29" t="s">
        <v>489</v>
      </c>
      <c r="C102" s="2"/>
      <c r="D102" s="2"/>
      <c r="E102" s="2"/>
      <c r="F102" s="27" t="s">
        <v>170</v>
      </c>
      <c r="G102" s="27" t="s">
        <v>170</v>
      </c>
      <c r="H102" s="27"/>
      <c r="I102" s="28"/>
      <c r="J102" s="5"/>
    </row>
    <row r="103" spans="1:11" ht="12.95" customHeight="1">
      <c r="A103" s="5"/>
      <c r="B103" s="29" t="s">
        <v>168</v>
      </c>
      <c r="C103" s="2"/>
      <c r="D103" s="2"/>
      <c r="E103" s="2"/>
      <c r="F103" s="27" t="s">
        <v>170</v>
      </c>
      <c r="G103" s="27" t="s">
        <v>170</v>
      </c>
      <c r="H103" s="27"/>
      <c r="I103" s="28"/>
      <c r="J103" s="5"/>
    </row>
    <row r="104" spans="1:11" ht="12.95" customHeight="1">
      <c r="A104" s="5"/>
      <c r="B104" s="29" t="s">
        <v>171</v>
      </c>
      <c r="C104" s="30"/>
      <c r="D104" s="2"/>
      <c r="E104" s="30"/>
      <c r="F104" s="25">
        <v>523572.30540000001</v>
      </c>
      <c r="G104" s="26">
        <v>0.9859</v>
      </c>
      <c r="H104" s="27"/>
      <c r="I104" s="28"/>
      <c r="J104" s="5"/>
    </row>
    <row r="105" spans="1:11" ht="12.95" customHeight="1">
      <c r="A105" s="5"/>
      <c r="B105" s="14" t="s">
        <v>172</v>
      </c>
      <c r="C105" s="15"/>
      <c r="D105" s="15"/>
      <c r="E105" s="15"/>
      <c r="F105" s="15"/>
      <c r="G105" s="15"/>
      <c r="H105" s="16"/>
      <c r="I105" s="17"/>
      <c r="J105" s="5"/>
    </row>
    <row r="106" spans="1:11" ht="12.95" customHeight="1">
      <c r="A106" s="18" t="s">
        <v>173</v>
      </c>
      <c r="B106" s="19" t="s">
        <v>174</v>
      </c>
      <c r="C106" s="15"/>
      <c r="D106" s="15"/>
      <c r="E106" s="20"/>
      <c r="F106" s="21">
        <v>2668.6437999999998</v>
      </c>
      <c r="G106" s="22">
        <v>5.0000000000000001E-3</v>
      </c>
      <c r="H106" s="23">
        <v>6.6500469917620139E-2</v>
      </c>
      <c r="I106" s="24"/>
      <c r="J106" s="5"/>
    </row>
    <row r="107" spans="1:11" ht="12.95" customHeight="1">
      <c r="A107" s="5"/>
      <c r="B107" s="14" t="s">
        <v>168</v>
      </c>
      <c r="C107" s="15"/>
      <c r="D107" s="15"/>
      <c r="E107" s="15"/>
      <c r="F107" s="25">
        <v>2668.6437999999998</v>
      </c>
      <c r="G107" s="26">
        <v>5.0000000000000001E-3</v>
      </c>
      <c r="H107" s="27"/>
      <c r="I107" s="28"/>
      <c r="J107" s="5"/>
    </row>
    <row r="108" spans="1:11" ht="12.95" customHeight="1">
      <c r="A108" s="5"/>
      <c r="B108" s="29" t="s">
        <v>171</v>
      </c>
      <c r="C108" s="30"/>
      <c r="D108" s="2"/>
      <c r="E108" s="30"/>
      <c r="F108" s="25">
        <v>2668.6437999999998</v>
      </c>
      <c r="G108" s="26">
        <v>5.0000000000000001E-3</v>
      </c>
      <c r="H108" s="27"/>
      <c r="I108" s="28"/>
      <c r="J108" s="5"/>
    </row>
    <row r="109" spans="1:11" ht="12.95" customHeight="1">
      <c r="A109" s="5"/>
      <c r="B109" s="29" t="s">
        <v>175</v>
      </c>
      <c r="C109" s="15"/>
      <c r="D109" s="2"/>
      <c r="E109" s="15"/>
      <c r="F109" s="31">
        <v>4799.5608000000002</v>
      </c>
      <c r="G109" s="26">
        <v>9.1000000000000004E-3</v>
      </c>
      <c r="H109" s="27"/>
      <c r="I109" s="28"/>
      <c r="J109" s="5"/>
      <c r="K109" s="44"/>
    </row>
    <row r="110" spans="1:11" ht="12.95" customHeight="1">
      <c r="A110" s="5"/>
      <c r="B110" s="32" t="s">
        <v>176</v>
      </c>
      <c r="C110" s="33"/>
      <c r="D110" s="33"/>
      <c r="E110" s="33"/>
      <c r="F110" s="34">
        <v>531040.51</v>
      </c>
      <c r="G110" s="35">
        <v>1</v>
      </c>
      <c r="H110" s="36"/>
      <c r="I110" s="37"/>
      <c r="J110" s="5"/>
    </row>
    <row r="111" spans="1:11" ht="12.95" customHeight="1">
      <c r="A111" s="5"/>
      <c r="B111" s="7"/>
      <c r="C111" s="5"/>
      <c r="D111" s="5"/>
      <c r="E111" s="5"/>
      <c r="F111" s="5"/>
      <c r="G111" s="5"/>
      <c r="H111" s="5"/>
      <c r="I111" s="5"/>
      <c r="J111" s="5"/>
    </row>
    <row r="112" spans="1:11" ht="12.95" customHeight="1">
      <c r="A112" s="5"/>
      <c r="B112" s="4" t="s">
        <v>177</v>
      </c>
      <c r="C112" s="5"/>
      <c r="D112" s="5"/>
      <c r="E112" s="5"/>
      <c r="F112" s="5"/>
      <c r="G112" s="5"/>
      <c r="H112" s="5"/>
      <c r="I112" s="5"/>
      <c r="J112" s="5"/>
    </row>
    <row r="113" spans="1:10" ht="12.95" customHeight="1">
      <c r="A113" s="5"/>
      <c r="B113" s="4" t="s">
        <v>178</v>
      </c>
      <c r="C113" s="5"/>
      <c r="D113" s="5"/>
      <c r="E113" s="5"/>
      <c r="F113" s="5"/>
      <c r="G113" s="5"/>
      <c r="H113" s="5"/>
      <c r="I113" s="5"/>
      <c r="J113" s="5"/>
    </row>
    <row r="114" spans="1:10" ht="26.1" customHeight="1">
      <c r="A114" s="5"/>
      <c r="B114" s="64" t="s">
        <v>179</v>
      </c>
      <c r="C114" s="64"/>
      <c r="D114" s="64"/>
      <c r="E114" s="64"/>
      <c r="F114" s="64"/>
      <c r="G114" s="64"/>
      <c r="H114" s="64"/>
      <c r="I114" s="64"/>
      <c r="J114" s="5"/>
    </row>
    <row r="115" spans="1:10" ht="12.95" customHeight="1">
      <c r="A115" s="5"/>
      <c r="B115" s="64"/>
      <c r="C115" s="64"/>
      <c r="D115" s="64"/>
      <c r="E115" s="64"/>
      <c r="F115" s="64"/>
      <c r="G115" s="64"/>
      <c r="H115" s="64"/>
      <c r="I115" s="64"/>
      <c r="J115" s="5"/>
    </row>
    <row r="116" spans="1:10" ht="12.95" customHeight="1">
      <c r="A116" s="5"/>
      <c r="B116" s="4"/>
      <c r="C116" s="4"/>
      <c r="D116" s="4"/>
      <c r="E116" s="4"/>
      <c r="F116" s="4"/>
      <c r="G116" s="4"/>
      <c r="H116" s="4"/>
      <c r="I116" s="4"/>
      <c r="J116" s="5"/>
    </row>
    <row r="117" spans="1:10" ht="12.95" customHeight="1">
      <c r="A117" s="5"/>
      <c r="B117" s="4"/>
      <c r="C117" s="4"/>
      <c r="D117" s="4"/>
      <c r="E117" s="4"/>
      <c r="F117" s="4"/>
      <c r="G117" s="4"/>
      <c r="H117" s="4"/>
      <c r="I117" s="4"/>
      <c r="J117" s="5"/>
    </row>
    <row r="118" spans="1:10" ht="12.95" customHeight="1">
      <c r="A118" s="5"/>
      <c r="B118" s="64"/>
      <c r="C118" s="64"/>
      <c r="D118" s="64"/>
      <c r="E118" s="64"/>
      <c r="F118" s="64"/>
      <c r="G118" s="64"/>
      <c r="H118" s="64"/>
      <c r="I118" s="64"/>
      <c r="J118" s="5"/>
    </row>
    <row r="119" spans="1:10" ht="12.95" customHeight="1">
      <c r="A119" s="5"/>
      <c r="B119" s="5"/>
      <c r="C119" s="65" t="s">
        <v>3295</v>
      </c>
      <c r="D119" s="65"/>
      <c r="E119" s="65"/>
      <c r="F119" s="65"/>
      <c r="G119" s="5"/>
      <c r="H119" s="5"/>
      <c r="I119" s="5"/>
      <c r="J119" s="5"/>
    </row>
    <row r="120" spans="1:10" ht="12.95" customHeight="1">
      <c r="A120" s="5"/>
      <c r="B120" s="38" t="s">
        <v>181</v>
      </c>
      <c r="C120" s="65" t="s">
        <v>182</v>
      </c>
      <c r="D120" s="65"/>
      <c r="E120" s="65"/>
      <c r="F120" s="65"/>
      <c r="G120" s="5"/>
      <c r="H120" s="5"/>
      <c r="I120" s="5"/>
      <c r="J120" s="5"/>
    </row>
    <row r="121" spans="1:10" ht="120.95" customHeight="1">
      <c r="A121" s="5"/>
      <c r="B121" s="5"/>
      <c r="C121" s="63"/>
      <c r="D121" s="63"/>
      <c r="E121" s="5"/>
      <c r="F121" s="5"/>
      <c r="G121" s="5"/>
      <c r="H121" s="5"/>
      <c r="I121" s="5"/>
      <c r="J121" s="5"/>
    </row>
  </sheetData>
  <mergeCells count="6">
    <mergeCell ref="C121:D121"/>
    <mergeCell ref="B114:I114"/>
    <mergeCell ref="B115:I115"/>
    <mergeCell ref="B118:I118"/>
    <mergeCell ref="C119:F119"/>
    <mergeCell ref="C120:F120"/>
  </mergeCells>
  <hyperlinks>
    <hyperlink ref="A1" location="AxisMulticapFund" display="AXISMLC" xr:uid="{00000000-0004-0000-2A00-000000000000}"/>
    <hyperlink ref="B1" location="AxisMulticapFund" display="Axis Multicap Fund" xr:uid="{00000000-0004-0000-2A00-000001000000}"/>
  </hyperlinks>
  <pageMargins left="0" right="0" top="0" bottom="0" header="0" footer="0"/>
  <pageSetup orientation="landscape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3">
    <outlinePr summaryBelow="0"/>
  </sheetPr>
  <dimension ref="A1:K84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88</v>
      </c>
      <c r="B1" s="4" t="s">
        <v>89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261</v>
      </c>
      <c r="B7" s="19" t="s">
        <v>262</v>
      </c>
      <c r="C7" s="15" t="s">
        <v>263</v>
      </c>
      <c r="D7" s="15" t="s">
        <v>260</v>
      </c>
      <c r="E7" s="20">
        <v>8099450</v>
      </c>
      <c r="F7" s="21">
        <v>93176.072799999994</v>
      </c>
      <c r="G7" s="22">
        <v>7.7799999999999994E-2</v>
      </c>
      <c r="H7" s="39"/>
      <c r="I7" s="24"/>
      <c r="J7" s="5"/>
    </row>
    <row r="8" spans="1:10" ht="12.95" customHeight="1">
      <c r="A8" s="18" t="s">
        <v>801</v>
      </c>
      <c r="B8" s="19" t="s">
        <v>802</v>
      </c>
      <c r="C8" s="15" t="s">
        <v>803</v>
      </c>
      <c r="D8" s="15" t="s">
        <v>278</v>
      </c>
      <c r="E8" s="20">
        <v>1005238</v>
      </c>
      <c r="F8" s="21">
        <v>69598.155499999993</v>
      </c>
      <c r="G8" s="22">
        <v>5.8099999999999999E-2</v>
      </c>
      <c r="H8" s="39"/>
      <c r="I8" s="24"/>
      <c r="J8" s="5"/>
    </row>
    <row r="9" spans="1:10" ht="12.95" customHeight="1">
      <c r="A9" s="18" t="s">
        <v>257</v>
      </c>
      <c r="B9" s="19" t="s">
        <v>258</v>
      </c>
      <c r="C9" s="15" t="s">
        <v>259</v>
      </c>
      <c r="D9" s="15" t="s">
        <v>260</v>
      </c>
      <c r="E9" s="20">
        <v>3889596</v>
      </c>
      <c r="F9" s="21">
        <v>59125.748800000001</v>
      </c>
      <c r="G9" s="22">
        <v>4.9399999999999999E-2</v>
      </c>
      <c r="H9" s="39"/>
      <c r="I9" s="24"/>
      <c r="J9" s="5"/>
    </row>
    <row r="10" spans="1:10" ht="12.95" customHeight="1">
      <c r="A10" s="18" t="s">
        <v>291</v>
      </c>
      <c r="B10" s="19" t="s">
        <v>292</v>
      </c>
      <c r="C10" s="15" t="s">
        <v>293</v>
      </c>
      <c r="D10" s="15" t="s">
        <v>294</v>
      </c>
      <c r="E10" s="20">
        <v>4976213</v>
      </c>
      <c r="F10" s="21">
        <v>50155.250800000002</v>
      </c>
      <c r="G10" s="22">
        <v>4.19E-2</v>
      </c>
      <c r="H10" s="39"/>
      <c r="I10" s="24"/>
      <c r="J10" s="5"/>
    </row>
    <row r="11" spans="1:10" ht="12.95" customHeight="1">
      <c r="A11" s="18" t="s">
        <v>859</v>
      </c>
      <c r="B11" s="19" t="s">
        <v>860</v>
      </c>
      <c r="C11" s="15" t="s">
        <v>861</v>
      </c>
      <c r="D11" s="15" t="s">
        <v>462</v>
      </c>
      <c r="E11" s="20">
        <v>909738</v>
      </c>
      <c r="F11" s="21">
        <v>41882.517999999996</v>
      </c>
      <c r="G11" s="22">
        <v>3.5000000000000003E-2</v>
      </c>
      <c r="H11" s="39"/>
      <c r="I11" s="24"/>
      <c r="J11" s="5"/>
    </row>
    <row r="12" spans="1:10" ht="12.95" customHeight="1">
      <c r="A12" s="18" t="s">
        <v>298</v>
      </c>
      <c r="B12" s="19" t="s">
        <v>299</v>
      </c>
      <c r="C12" s="15" t="s">
        <v>300</v>
      </c>
      <c r="D12" s="15" t="s">
        <v>301</v>
      </c>
      <c r="E12" s="20">
        <v>3128604</v>
      </c>
      <c r="F12" s="21">
        <v>41369.530700000003</v>
      </c>
      <c r="G12" s="22">
        <v>3.4500000000000003E-2</v>
      </c>
      <c r="H12" s="39"/>
      <c r="I12" s="24"/>
      <c r="J12" s="5"/>
    </row>
    <row r="13" spans="1:10" ht="12.95" customHeight="1">
      <c r="A13" s="18" t="s">
        <v>798</v>
      </c>
      <c r="B13" s="19" t="s">
        <v>799</v>
      </c>
      <c r="C13" s="15" t="s">
        <v>800</v>
      </c>
      <c r="D13" s="15" t="s">
        <v>294</v>
      </c>
      <c r="E13" s="20">
        <v>1893522</v>
      </c>
      <c r="F13" s="21">
        <v>40830.961600000002</v>
      </c>
      <c r="G13" s="22">
        <v>3.4099999999999998E-2</v>
      </c>
      <c r="H13" s="39"/>
      <c r="I13" s="24"/>
      <c r="J13" s="5"/>
    </row>
    <row r="14" spans="1:10" ht="12.95" customHeight="1">
      <c r="A14" s="18" t="s">
        <v>287</v>
      </c>
      <c r="B14" s="19" t="s">
        <v>288</v>
      </c>
      <c r="C14" s="15" t="s">
        <v>289</v>
      </c>
      <c r="D14" s="15" t="s">
        <v>290</v>
      </c>
      <c r="E14" s="20">
        <v>15501321</v>
      </c>
      <c r="F14" s="21">
        <v>36234.337800000001</v>
      </c>
      <c r="G14" s="22">
        <v>3.0300000000000001E-2</v>
      </c>
      <c r="H14" s="39"/>
      <c r="I14" s="24"/>
      <c r="J14" s="5"/>
    </row>
    <row r="15" spans="1:10" ht="12.95" customHeight="1">
      <c r="A15" s="18" t="s">
        <v>846</v>
      </c>
      <c r="B15" s="19" t="s">
        <v>847</v>
      </c>
      <c r="C15" s="15" t="s">
        <v>848</v>
      </c>
      <c r="D15" s="15" t="s">
        <v>462</v>
      </c>
      <c r="E15" s="20">
        <v>805399</v>
      </c>
      <c r="F15" s="21">
        <v>35517.290500000003</v>
      </c>
      <c r="G15" s="22">
        <v>2.9700000000000001E-2</v>
      </c>
      <c r="H15" s="39"/>
      <c r="I15" s="24"/>
      <c r="J15" s="5"/>
    </row>
    <row r="16" spans="1:10" ht="12.95" customHeight="1">
      <c r="A16" s="18" t="s">
        <v>321</v>
      </c>
      <c r="B16" s="19" t="s">
        <v>322</v>
      </c>
      <c r="C16" s="15" t="s">
        <v>323</v>
      </c>
      <c r="D16" s="15" t="s">
        <v>274</v>
      </c>
      <c r="E16" s="20">
        <v>2476193</v>
      </c>
      <c r="F16" s="21">
        <v>35175.559699999998</v>
      </c>
      <c r="G16" s="22">
        <v>2.9399999999999999E-2</v>
      </c>
      <c r="H16" s="39"/>
      <c r="I16" s="24"/>
      <c r="J16" s="5"/>
    </row>
    <row r="17" spans="1:10" ht="12.95" customHeight="1">
      <c r="A17" s="18" t="s">
        <v>336</v>
      </c>
      <c r="B17" s="19" t="s">
        <v>337</v>
      </c>
      <c r="C17" s="15" t="s">
        <v>338</v>
      </c>
      <c r="D17" s="15" t="s">
        <v>339</v>
      </c>
      <c r="E17" s="20">
        <v>318914</v>
      </c>
      <c r="F17" s="21">
        <v>31801.625700000001</v>
      </c>
      <c r="G17" s="22">
        <v>2.6599999999999999E-2</v>
      </c>
      <c r="H17" s="39"/>
      <c r="I17" s="24"/>
      <c r="J17" s="5"/>
    </row>
    <row r="18" spans="1:10" ht="12.95" customHeight="1">
      <c r="A18" s="18" t="s">
        <v>271</v>
      </c>
      <c r="B18" s="19" t="s">
        <v>272</v>
      </c>
      <c r="C18" s="15" t="s">
        <v>273</v>
      </c>
      <c r="D18" s="15" t="s">
        <v>274</v>
      </c>
      <c r="E18" s="20">
        <v>791439</v>
      </c>
      <c r="F18" s="21">
        <v>30238.1142</v>
      </c>
      <c r="G18" s="22">
        <v>2.52E-2</v>
      </c>
      <c r="H18" s="39"/>
      <c r="I18" s="24"/>
      <c r="J18" s="5"/>
    </row>
    <row r="19" spans="1:10" ht="12.95" customHeight="1">
      <c r="A19" s="18" t="s">
        <v>354</v>
      </c>
      <c r="B19" s="19" t="s">
        <v>355</v>
      </c>
      <c r="C19" s="15" t="s">
        <v>356</v>
      </c>
      <c r="D19" s="15" t="s">
        <v>349</v>
      </c>
      <c r="E19" s="20">
        <v>2901781</v>
      </c>
      <c r="F19" s="21">
        <v>29972.495900000002</v>
      </c>
      <c r="G19" s="22">
        <v>2.5000000000000001E-2</v>
      </c>
      <c r="H19" s="39"/>
      <c r="I19" s="24"/>
      <c r="J19" s="5"/>
    </row>
    <row r="20" spans="1:10" ht="12.95" customHeight="1">
      <c r="A20" s="18" t="s">
        <v>2368</v>
      </c>
      <c r="B20" s="19" t="s">
        <v>2369</v>
      </c>
      <c r="C20" s="15" t="s">
        <v>2370</v>
      </c>
      <c r="D20" s="15" t="s">
        <v>305</v>
      </c>
      <c r="E20" s="20">
        <v>1982898</v>
      </c>
      <c r="F20" s="21">
        <v>29765.281900000002</v>
      </c>
      <c r="G20" s="22">
        <v>2.4899999999999999E-2</v>
      </c>
      <c r="H20" s="39"/>
      <c r="I20" s="24"/>
      <c r="J20" s="5"/>
    </row>
    <row r="21" spans="1:10" ht="12.95" customHeight="1">
      <c r="A21" s="18" t="s">
        <v>310</v>
      </c>
      <c r="B21" s="19" t="s">
        <v>311</v>
      </c>
      <c r="C21" s="15" t="s">
        <v>312</v>
      </c>
      <c r="D21" s="15" t="s">
        <v>313</v>
      </c>
      <c r="E21" s="20">
        <v>643967</v>
      </c>
      <c r="F21" s="21">
        <v>25644.697800000002</v>
      </c>
      <c r="G21" s="22">
        <v>2.1399999999999999E-2</v>
      </c>
      <c r="H21" s="39"/>
      <c r="I21" s="24"/>
      <c r="J21" s="5"/>
    </row>
    <row r="22" spans="1:10" ht="12.95" customHeight="1">
      <c r="A22" s="18" t="s">
        <v>3289</v>
      </c>
      <c r="B22" s="19" t="s">
        <v>3290</v>
      </c>
      <c r="C22" s="15" t="s">
        <v>3291</v>
      </c>
      <c r="D22" s="15" t="s">
        <v>483</v>
      </c>
      <c r="E22" s="20">
        <v>1208282</v>
      </c>
      <c r="F22" s="21">
        <v>24568.601999999999</v>
      </c>
      <c r="G22" s="22">
        <v>2.0500000000000001E-2</v>
      </c>
      <c r="H22" s="39"/>
      <c r="I22" s="24"/>
      <c r="J22" s="5"/>
    </row>
    <row r="23" spans="1:10" ht="12.95" customHeight="1">
      <c r="A23" s="18" t="s">
        <v>391</v>
      </c>
      <c r="B23" s="19" t="s">
        <v>392</v>
      </c>
      <c r="C23" s="15" t="s">
        <v>393</v>
      </c>
      <c r="D23" s="15" t="s">
        <v>394</v>
      </c>
      <c r="E23" s="20">
        <v>662904</v>
      </c>
      <c r="F23" s="21">
        <v>23826.7585</v>
      </c>
      <c r="G23" s="22">
        <v>1.9900000000000001E-2</v>
      </c>
      <c r="H23" s="39"/>
      <c r="I23" s="24"/>
      <c r="J23" s="5"/>
    </row>
    <row r="24" spans="1:10" ht="12.95" customHeight="1">
      <c r="A24" s="18" t="s">
        <v>922</v>
      </c>
      <c r="B24" s="19" t="s">
        <v>923</v>
      </c>
      <c r="C24" s="15" t="s">
        <v>924</v>
      </c>
      <c r="D24" s="15" t="s">
        <v>278</v>
      </c>
      <c r="E24" s="20">
        <v>1989757</v>
      </c>
      <c r="F24" s="21">
        <v>23743.7703</v>
      </c>
      <c r="G24" s="22">
        <v>1.9800000000000002E-2</v>
      </c>
      <c r="H24" s="39"/>
      <c r="I24" s="24"/>
      <c r="J24" s="5"/>
    </row>
    <row r="25" spans="1:10" ht="12.95" customHeight="1">
      <c r="A25" s="18" t="s">
        <v>840</v>
      </c>
      <c r="B25" s="19" t="s">
        <v>841</v>
      </c>
      <c r="C25" s="15" t="s">
        <v>842</v>
      </c>
      <c r="D25" s="15" t="s">
        <v>462</v>
      </c>
      <c r="E25" s="20">
        <v>11998897</v>
      </c>
      <c r="F25" s="21">
        <v>23175.869600000002</v>
      </c>
      <c r="G25" s="22">
        <v>1.9400000000000001E-2</v>
      </c>
      <c r="H25" s="39"/>
      <c r="I25" s="24"/>
      <c r="J25" s="5"/>
    </row>
    <row r="26" spans="1:10" ht="12.95" customHeight="1">
      <c r="A26" s="18" t="s">
        <v>283</v>
      </c>
      <c r="B26" s="19" t="s">
        <v>284</v>
      </c>
      <c r="C26" s="15" t="s">
        <v>285</v>
      </c>
      <c r="D26" s="15" t="s">
        <v>286</v>
      </c>
      <c r="E26" s="20">
        <v>3522517</v>
      </c>
      <c r="F26" s="21">
        <v>22028.060099999999</v>
      </c>
      <c r="G26" s="22">
        <v>1.84E-2</v>
      </c>
      <c r="H26" s="39"/>
      <c r="I26" s="24"/>
      <c r="J26" s="5"/>
    </row>
    <row r="27" spans="1:10" ht="12.95" customHeight="1">
      <c r="A27" s="18" t="s">
        <v>268</v>
      </c>
      <c r="B27" s="19" t="s">
        <v>269</v>
      </c>
      <c r="C27" s="15" t="s">
        <v>270</v>
      </c>
      <c r="D27" s="15" t="s">
        <v>260</v>
      </c>
      <c r="E27" s="20">
        <v>2646760</v>
      </c>
      <c r="F27" s="21">
        <v>21868.854500000001</v>
      </c>
      <c r="G27" s="22">
        <v>1.83E-2</v>
      </c>
      <c r="H27" s="39"/>
      <c r="I27" s="24"/>
      <c r="J27" s="5"/>
    </row>
    <row r="28" spans="1:10" ht="12.95" customHeight="1">
      <c r="A28" s="18" t="s">
        <v>807</v>
      </c>
      <c r="B28" s="19" t="s">
        <v>808</v>
      </c>
      <c r="C28" s="15" t="s">
        <v>809</v>
      </c>
      <c r="D28" s="15" t="s">
        <v>366</v>
      </c>
      <c r="E28" s="20">
        <v>602387</v>
      </c>
      <c r="F28" s="21">
        <v>21621.1754</v>
      </c>
      <c r="G28" s="22">
        <v>1.8100000000000002E-2</v>
      </c>
      <c r="H28" s="39"/>
      <c r="I28" s="24"/>
      <c r="J28" s="5"/>
    </row>
    <row r="29" spans="1:10" ht="12.95" customHeight="1">
      <c r="A29" s="18" t="s">
        <v>1668</v>
      </c>
      <c r="B29" s="19" t="s">
        <v>1669</v>
      </c>
      <c r="C29" s="15" t="s">
        <v>1670</v>
      </c>
      <c r="D29" s="15" t="s">
        <v>452</v>
      </c>
      <c r="E29" s="20">
        <v>883335</v>
      </c>
      <c r="F29" s="21">
        <v>20885.572700000001</v>
      </c>
      <c r="G29" s="22">
        <v>1.7399999999999999E-2</v>
      </c>
      <c r="H29" s="39"/>
      <c r="I29" s="24"/>
      <c r="J29" s="5"/>
    </row>
    <row r="30" spans="1:10" ht="12.95" customHeight="1">
      <c r="A30" s="18" t="s">
        <v>1883</v>
      </c>
      <c r="B30" s="19" t="s">
        <v>1884</v>
      </c>
      <c r="C30" s="15" t="s">
        <v>1885</v>
      </c>
      <c r="D30" s="15" t="s">
        <v>278</v>
      </c>
      <c r="E30" s="20">
        <v>3806824</v>
      </c>
      <c r="F30" s="21">
        <v>19306.3079</v>
      </c>
      <c r="G30" s="22">
        <v>1.61E-2</v>
      </c>
      <c r="H30" s="39"/>
      <c r="I30" s="24"/>
      <c r="J30" s="5"/>
    </row>
    <row r="31" spans="1:10" ht="12.95" customHeight="1">
      <c r="A31" s="18" t="s">
        <v>852</v>
      </c>
      <c r="B31" s="19" t="s">
        <v>853</v>
      </c>
      <c r="C31" s="15" t="s">
        <v>854</v>
      </c>
      <c r="D31" s="15" t="s">
        <v>855</v>
      </c>
      <c r="E31" s="20">
        <v>1236720</v>
      </c>
      <c r="F31" s="21">
        <v>18296.653999999999</v>
      </c>
      <c r="G31" s="22">
        <v>1.5299999999999999E-2</v>
      </c>
      <c r="H31" s="39"/>
      <c r="I31" s="24"/>
      <c r="J31" s="5"/>
    </row>
    <row r="32" spans="1:10" ht="12.95" customHeight="1">
      <c r="A32" s="18" t="s">
        <v>418</v>
      </c>
      <c r="B32" s="19" t="s">
        <v>419</v>
      </c>
      <c r="C32" s="15" t="s">
        <v>420</v>
      </c>
      <c r="D32" s="15" t="s">
        <v>421</v>
      </c>
      <c r="E32" s="20">
        <v>231656</v>
      </c>
      <c r="F32" s="21">
        <v>18254.7245</v>
      </c>
      <c r="G32" s="22">
        <v>1.52E-2</v>
      </c>
      <c r="H32" s="39"/>
      <c r="I32" s="24"/>
      <c r="J32" s="5"/>
    </row>
    <row r="33" spans="1:10" ht="12.95" customHeight="1">
      <c r="A33" s="18" t="s">
        <v>804</v>
      </c>
      <c r="B33" s="19" t="s">
        <v>805</v>
      </c>
      <c r="C33" s="15" t="s">
        <v>806</v>
      </c>
      <c r="D33" s="15" t="s">
        <v>452</v>
      </c>
      <c r="E33" s="20">
        <v>1004923</v>
      </c>
      <c r="F33" s="21">
        <v>15094.948399999999</v>
      </c>
      <c r="G33" s="22">
        <v>1.26E-2</v>
      </c>
      <c r="H33" s="39"/>
      <c r="I33" s="24"/>
      <c r="J33" s="5"/>
    </row>
    <row r="34" spans="1:10" ht="12.95" customHeight="1">
      <c r="A34" s="18" t="s">
        <v>871</v>
      </c>
      <c r="B34" s="19" t="s">
        <v>872</v>
      </c>
      <c r="C34" s="15" t="s">
        <v>873</v>
      </c>
      <c r="D34" s="15" t="s">
        <v>448</v>
      </c>
      <c r="E34" s="20">
        <v>2552025</v>
      </c>
      <c r="F34" s="21">
        <v>14718.8042</v>
      </c>
      <c r="G34" s="22">
        <v>1.23E-2</v>
      </c>
      <c r="H34" s="39"/>
      <c r="I34" s="24"/>
      <c r="J34" s="5"/>
    </row>
    <row r="35" spans="1:10" ht="12.95" customHeight="1">
      <c r="A35" s="18" t="s">
        <v>2574</v>
      </c>
      <c r="B35" s="19" t="s">
        <v>2575</v>
      </c>
      <c r="C35" s="15" t="s">
        <v>2576</v>
      </c>
      <c r="D35" s="15" t="s">
        <v>349</v>
      </c>
      <c r="E35" s="20">
        <v>1064166</v>
      </c>
      <c r="F35" s="21">
        <v>14688.1512</v>
      </c>
      <c r="G35" s="22">
        <v>1.23E-2</v>
      </c>
      <c r="H35" s="39"/>
      <c r="I35" s="24"/>
      <c r="J35" s="5"/>
    </row>
    <row r="36" spans="1:10" ht="12.95" customHeight="1">
      <c r="A36" s="18" t="s">
        <v>3247</v>
      </c>
      <c r="B36" s="19" t="s">
        <v>3248</v>
      </c>
      <c r="C36" s="15" t="s">
        <v>3249</v>
      </c>
      <c r="D36" s="15" t="s">
        <v>3250</v>
      </c>
      <c r="E36" s="20">
        <v>1154496</v>
      </c>
      <c r="F36" s="21">
        <v>14603.2199</v>
      </c>
      <c r="G36" s="22">
        <v>1.2200000000000001E-2</v>
      </c>
      <c r="H36" s="39"/>
      <c r="I36" s="24"/>
      <c r="J36" s="5"/>
    </row>
    <row r="37" spans="1:10" ht="12.95" customHeight="1">
      <c r="A37" s="18" t="s">
        <v>2383</v>
      </c>
      <c r="B37" s="19" t="s">
        <v>2384</v>
      </c>
      <c r="C37" s="15" t="s">
        <v>2385</v>
      </c>
      <c r="D37" s="15" t="s">
        <v>483</v>
      </c>
      <c r="E37" s="20">
        <v>1037370</v>
      </c>
      <c r="F37" s="21">
        <v>14265.912200000001</v>
      </c>
      <c r="G37" s="22">
        <v>1.1900000000000001E-2</v>
      </c>
      <c r="H37" s="39"/>
      <c r="I37" s="24"/>
      <c r="J37" s="5"/>
    </row>
    <row r="38" spans="1:10" ht="12.95" customHeight="1">
      <c r="A38" s="18" t="s">
        <v>2274</v>
      </c>
      <c r="B38" s="19" t="s">
        <v>2275</v>
      </c>
      <c r="C38" s="15" t="s">
        <v>2276</v>
      </c>
      <c r="D38" s="15" t="s">
        <v>317</v>
      </c>
      <c r="E38" s="20">
        <v>304168</v>
      </c>
      <c r="F38" s="21">
        <v>13352.8231</v>
      </c>
      <c r="G38" s="22">
        <v>1.11E-2</v>
      </c>
      <c r="H38" s="39"/>
      <c r="I38" s="24"/>
      <c r="J38" s="5"/>
    </row>
    <row r="39" spans="1:10" ht="12.95" customHeight="1">
      <c r="A39" s="18" t="s">
        <v>849</v>
      </c>
      <c r="B39" s="19" t="s">
        <v>850</v>
      </c>
      <c r="C39" s="15" t="s">
        <v>851</v>
      </c>
      <c r="D39" s="15" t="s">
        <v>305</v>
      </c>
      <c r="E39" s="20">
        <v>2959274</v>
      </c>
      <c r="F39" s="21">
        <v>13294.538399999999</v>
      </c>
      <c r="G39" s="22">
        <v>1.11E-2</v>
      </c>
      <c r="H39" s="39"/>
      <c r="I39" s="24"/>
      <c r="J39" s="5"/>
    </row>
    <row r="40" spans="1:10" ht="12.95" customHeight="1">
      <c r="A40" s="18" t="s">
        <v>2562</v>
      </c>
      <c r="B40" s="19" t="s">
        <v>2563</v>
      </c>
      <c r="C40" s="15" t="s">
        <v>2564</v>
      </c>
      <c r="D40" s="15" t="s">
        <v>309</v>
      </c>
      <c r="E40" s="20">
        <v>584696</v>
      </c>
      <c r="F40" s="21">
        <v>12384.446</v>
      </c>
      <c r="G40" s="22">
        <v>1.03E-2</v>
      </c>
      <c r="H40" s="39"/>
      <c r="I40" s="24"/>
      <c r="J40" s="5"/>
    </row>
    <row r="41" spans="1:10" ht="12.95" customHeight="1">
      <c r="A41" s="18" t="s">
        <v>2568</v>
      </c>
      <c r="B41" s="19" t="s">
        <v>2569</v>
      </c>
      <c r="C41" s="15" t="s">
        <v>2570</v>
      </c>
      <c r="D41" s="15" t="s">
        <v>483</v>
      </c>
      <c r="E41" s="20">
        <v>822760</v>
      </c>
      <c r="F41" s="21">
        <v>11890.5275</v>
      </c>
      <c r="G41" s="22">
        <v>9.9000000000000008E-3</v>
      </c>
      <c r="H41" s="39"/>
      <c r="I41" s="24"/>
      <c r="J41" s="5"/>
    </row>
    <row r="42" spans="1:10" ht="12.95" customHeight="1">
      <c r="A42" s="18" t="s">
        <v>1701</v>
      </c>
      <c r="B42" s="19" t="s">
        <v>1702</v>
      </c>
      <c r="C42" s="15" t="s">
        <v>1703</v>
      </c>
      <c r="D42" s="15" t="s">
        <v>290</v>
      </c>
      <c r="E42" s="20">
        <v>297805</v>
      </c>
      <c r="F42" s="21">
        <v>11731.5813</v>
      </c>
      <c r="G42" s="22">
        <v>9.7999999999999997E-3</v>
      </c>
      <c r="H42" s="39"/>
      <c r="I42" s="24"/>
      <c r="J42" s="5"/>
    </row>
    <row r="43" spans="1:10" ht="12.95" customHeight="1">
      <c r="A43" s="18" t="s">
        <v>318</v>
      </c>
      <c r="B43" s="19" t="s">
        <v>319</v>
      </c>
      <c r="C43" s="15" t="s">
        <v>320</v>
      </c>
      <c r="D43" s="15" t="s">
        <v>267</v>
      </c>
      <c r="E43" s="20">
        <v>1912483</v>
      </c>
      <c r="F43" s="21">
        <v>11615.4655</v>
      </c>
      <c r="G43" s="22">
        <v>9.7000000000000003E-3</v>
      </c>
      <c r="H43" s="39"/>
      <c r="I43" s="24"/>
      <c r="J43" s="5"/>
    </row>
    <row r="44" spans="1:10" ht="12.95" customHeight="1">
      <c r="A44" s="18" t="s">
        <v>907</v>
      </c>
      <c r="B44" s="19" t="s">
        <v>908</v>
      </c>
      <c r="C44" s="15" t="s">
        <v>909</v>
      </c>
      <c r="D44" s="15" t="s">
        <v>286</v>
      </c>
      <c r="E44" s="20">
        <v>920954</v>
      </c>
      <c r="F44" s="21">
        <v>9528.1900999999998</v>
      </c>
      <c r="G44" s="22">
        <v>8.0000000000000002E-3</v>
      </c>
      <c r="H44" s="39"/>
      <c r="I44" s="24"/>
      <c r="J44" s="5"/>
    </row>
    <row r="45" spans="1:10" ht="12.95" customHeight="1">
      <c r="A45" s="18" t="s">
        <v>357</v>
      </c>
      <c r="B45" s="19" t="s">
        <v>358</v>
      </c>
      <c r="C45" s="15" t="s">
        <v>359</v>
      </c>
      <c r="D45" s="15" t="s">
        <v>278</v>
      </c>
      <c r="E45" s="20">
        <v>2400000</v>
      </c>
      <c r="F45" s="21">
        <v>9048</v>
      </c>
      <c r="G45" s="22">
        <v>7.6E-3</v>
      </c>
      <c r="H45" s="39"/>
      <c r="I45" s="24"/>
      <c r="J45" s="5"/>
    </row>
    <row r="46" spans="1:10" ht="12.95" customHeight="1">
      <c r="A46" s="18" t="s">
        <v>3283</v>
      </c>
      <c r="B46" s="19" t="s">
        <v>3284</v>
      </c>
      <c r="C46" s="15" t="s">
        <v>3285</v>
      </c>
      <c r="D46" s="15" t="s">
        <v>483</v>
      </c>
      <c r="E46" s="20">
        <v>639653</v>
      </c>
      <c r="F46" s="21">
        <v>8232.9737999999998</v>
      </c>
      <c r="G46" s="22">
        <v>6.8999999999999999E-3</v>
      </c>
      <c r="H46" s="39"/>
      <c r="I46" s="24"/>
      <c r="J46" s="5"/>
    </row>
    <row r="47" spans="1:10" ht="12.95" customHeight="1">
      <c r="A47" s="18" t="s">
        <v>820</v>
      </c>
      <c r="B47" s="19" t="s">
        <v>821</v>
      </c>
      <c r="C47" s="15" t="s">
        <v>822</v>
      </c>
      <c r="D47" s="15" t="s">
        <v>278</v>
      </c>
      <c r="E47" s="20">
        <v>500469</v>
      </c>
      <c r="F47" s="21">
        <v>8082.5744000000004</v>
      </c>
      <c r="G47" s="22">
        <v>6.7000000000000002E-3</v>
      </c>
      <c r="H47" s="39"/>
      <c r="I47" s="24"/>
      <c r="J47" s="5"/>
    </row>
    <row r="48" spans="1:10" ht="12.95" customHeight="1">
      <c r="A48" s="18" t="s">
        <v>405</v>
      </c>
      <c r="B48" s="19" t="s">
        <v>406</v>
      </c>
      <c r="C48" s="15" t="s">
        <v>407</v>
      </c>
      <c r="D48" s="15" t="s">
        <v>278</v>
      </c>
      <c r="E48" s="20">
        <v>4809075</v>
      </c>
      <c r="F48" s="21">
        <v>8014.3235000000004</v>
      </c>
      <c r="G48" s="22">
        <v>6.7000000000000002E-3</v>
      </c>
      <c r="H48" s="39"/>
      <c r="I48" s="24"/>
      <c r="J48" s="5"/>
    </row>
    <row r="49" spans="1:10" ht="12.95" customHeight="1">
      <c r="A49" s="18" t="s">
        <v>2571</v>
      </c>
      <c r="B49" s="19" t="s">
        <v>2572</v>
      </c>
      <c r="C49" s="15" t="s">
        <v>2573</v>
      </c>
      <c r="D49" s="15" t="s">
        <v>286</v>
      </c>
      <c r="E49" s="20">
        <v>57157</v>
      </c>
      <c r="F49" s="21">
        <v>7823.4786999999997</v>
      </c>
      <c r="G49" s="22">
        <v>6.4999999999999997E-3</v>
      </c>
      <c r="H49" s="39"/>
      <c r="I49" s="24"/>
      <c r="J49" s="5"/>
    </row>
    <row r="50" spans="1:10" ht="12.95" customHeight="1">
      <c r="A50" s="18" t="s">
        <v>314</v>
      </c>
      <c r="B50" s="19" t="s">
        <v>315</v>
      </c>
      <c r="C50" s="15" t="s">
        <v>316</v>
      </c>
      <c r="D50" s="15" t="s">
        <v>317</v>
      </c>
      <c r="E50" s="20">
        <v>86000</v>
      </c>
      <c r="F50" s="21">
        <v>7712.6090000000004</v>
      </c>
      <c r="G50" s="22">
        <v>6.4000000000000003E-3</v>
      </c>
      <c r="H50" s="39"/>
      <c r="I50" s="24"/>
      <c r="J50" s="5"/>
    </row>
    <row r="51" spans="1:10" ht="12.95" customHeight="1">
      <c r="A51" s="18" t="s">
        <v>1683</v>
      </c>
      <c r="B51" s="19" t="s">
        <v>1684</v>
      </c>
      <c r="C51" s="15" t="s">
        <v>1685</v>
      </c>
      <c r="D51" s="15" t="s">
        <v>366</v>
      </c>
      <c r="E51" s="20">
        <v>87995</v>
      </c>
      <c r="F51" s="21">
        <v>7340.3229000000001</v>
      </c>
      <c r="G51" s="22">
        <v>6.1000000000000004E-3</v>
      </c>
      <c r="H51" s="39"/>
      <c r="I51" s="24"/>
      <c r="J51" s="5"/>
    </row>
    <row r="52" spans="1:10" ht="12.95" customHeight="1">
      <c r="A52" s="18" t="s">
        <v>367</v>
      </c>
      <c r="B52" s="19" t="s">
        <v>368</v>
      </c>
      <c r="C52" s="15" t="s">
        <v>369</v>
      </c>
      <c r="D52" s="15" t="s">
        <v>370</v>
      </c>
      <c r="E52" s="20">
        <v>247525</v>
      </c>
      <c r="F52" s="21">
        <v>6595.3036000000002</v>
      </c>
      <c r="G52" s="22">
        <v>5.4999999999999997E-3</v>
      </c>
      <c r="H52" s="39"/>
      <c r="I52" s="24"/>
      <c r="J52" s="5"/>
    </row>
    <row r="53" spans="1:10" ht="12.95" customHeight="1">
      <c r="A53" s="18" t="s">
        <v>2830</v>
      </c>
      <c r="B53" s="19" t="s">
        <v>2831</v>
      </c>
      <c r="C53" s="15" t="s">
        <v>2832</v>
      </c>
      <c r="D53" s="15" t="s">
        <v>309</v>
      </c>
      <c r="E53" s="20">
        <v>399538</v>
      </c>
      <c r="F53" s="21">
        <v>5682.6289999999999</v>
      </c>
      <c r="G53" s="22">
        <v>4.7000000000000002E-3</v>
      </c>
      <c r="H53" s="39"/>
      <c r="I53" s="24"/>
      <c r="J53" s="5"/>
    </row>
    <row r="54" spans="1:10" ht="12.95" customHeight="1">
      <c r="A54" s="18" t="s">
        <v>1689</v>
      </c>
      <c r="B54" s="19" t="s">
        <v>1690</v>
      </c>
      <c r="C54" s="15" t="s">
        <v>1691</v>
      </c>
      <c r="D54" s="15" t="s">
        <v>294</v>
      </c>
      <c r="E54" s="20">
        <v>256138</v>
      </c>
      <c r="F54" s="21">
        <v>5276.4427999999998</v>
      </c>
      <c r="G54" s="22">
        <v>4.4000000000000003E-3</v>
      </c>
      <c r="H54" s="39"/>
      <c r="I54" s="24"/>
      <c r="J54" s="5"/>
    </row>
    <row r="55" spans="1:10" ht="12.95" customHeight="1">
      <c r="A55" s="18" t="s">
        <v>2332</v>
      </c>
      <c r="B55" s="19" t="s">
        <v>2333</v>
      </c>
      <c r="C55" s="15" t="s">
        <v>2334</v>
      </c>
      <c r="D55" s="15" t="s">
        <v>819</v>
      </c>
      <c r="E55" s="20">
        <v>396171</v>
      </c>
      <c r="F55" s="21">
        <v>5056.5285999999996</v>
      </c>
      <c r="G55" s="22">
        <v>4.1999999999999997E-3</v>
      </c>
      <c r="H55" s="39"/>
      <c r="I55" s="24"/>
      <c r="J55" s="5"/>
    </row>
    <row r="56" spans="1:10" ht="12.95" customHeight="1">
      <c r="A56" s="18" t="s">
        <v>3296</v>
      </c>
      <c r="B56" s="19" t="s">
        <v>3297</v>
      </c>
      <c r="C56" s="15" t="s">
        <v>3298</v>
      </c>
      <c r="D56" s="15" t="s">
        <v>448</v>
      </c>
      <c r="E56" s="20">
        <v>3000000</v>
      </c>
      <c r="F56" s="21">
        <v>4990.5</v>
      </c>
      <c r="G56" s="22">
        <v>4.1999999999999997E-3</v>
      </c>
      <c r="H56" s="39"/>
      <c r="I56" s="24"/>
      <c r="J56" s="5"/>
    </row>
    <row r="57" spans="1:10" ht="12.95" customHeight="1">
      <c r="A57" s="18" t="s">
        <v>816</v>
      </c>
      <c r="B57" s="19" t="s">
        <v>817</v>
      </c>
      <c r="C57" s="15" t="s">
        <v>818</v>
      </c>
      <c r="D57" s="15" t="s">
        <v>819</v>
      </c>
      <c r="E57" s="20">
        <v>165042</v>
      </c>
      <c r="F57" s="21">
        <v>4138.2631000000001</v>
      </c>
      <c r="G57" s="22">
        <v>3.5000000000000001E-3</v>
      </c>
      <c r="H57" s="39"/>
      <c r="I57" s="24"/>
      <c r="J57" s="5"/>
    </row>
    <row r="58" spans="1:10" ht="12.95" customHeight="1">
      <c r="A58" s="18" t="s">
        <v>1674</v>
      </c>
      <c r="B58" s="19" t="s">
        <v>1675</v>
      </c>
      <c r="C58" s="15" t="s">
        <v>1676</v>
      </c>
      <c r="D58" s="15" t="s">
        <v>309</v>
      </c>
      <c r="E58" s="20">
        <v>100879</v>
      </c>
      <c r="F58" s="21">
        <v>3304.2411999999999</v>
      </c>
      <c r="G58" s="22">
        <v>2.8E-3</v>
      </c>
      <c r="H58" s="39"/>
      <c r="I58" s="24"/>
      <c r="J58" s="5"/>
    </row>
    <row r="59" spans="1:10" ht="12.95" customHeight="1">
      <c r="A59" s="18" t="s">
        <v>910</v>
      </c>
      <c r="B59" s="19" t="s">
        <v>911</v>
      </c>
      <c r="C59" s="15" t="s">
        <v>912</v>
      </c>
      <c r="D59" s="15" t="s">
        <v>317</v>
      </c>
      <c r="E59" s="20">
        <v>212801</v>
      </c>
      <c r="F59" s="21">
        <v>3282.4553999999998</v>
      </c>
      <c r="G59" s="22">
        <v>2.7000000000000001E-3</v>
      </c>
      <c r="H59" s="39"/>
      <c r="I59" s="24"/>
      <c r="J59" s="5"/>
    </row>
    <row r="60" spans="1:10" ht="12.95" customHeight="1">
      <c r="A60" s="18" t="s">
        <v>939</v>
      </c>
      <c r="B60" s="19" t="s">
        <v>940</v>
      </c>
      <c r="C60" s="15" t="s">
        <v>941</v>
      </c>
      <c r="D60" s="15" t="s">
        <v>317</v>
      </c>
      <c r="E60" s="20">
        <v>246305</v>
      </c>
      <c r="F60" s="21">
        <v>3252.9501</v>
      </c>
      <c r="G60" s="22">
        <v>2.7000000000000001E-3</v>
      </c>
      <c r="H60" s="39"/>
      <c r="I60" s="24"/>
      <c r="J60" s="5"/>
    </row>
    <row r="61" spans="1:10" ht="12.95" customHeight="1">
      <c r="A61" s="18" t="s">
        <v>2335</v>
      </c>
      <c r="B61" s="19" t="s">
        <v>2336</v>
      </c>
      <c r="C61" s="15" t="s">
        <v>2337</v>
      </c>
      <c r="D61" s="15" t="s">
        <v>286</v>
      </c>
      <c r="E61" s="20">
        <v>63130</v>
      </c>
      <c r="F61" s="21">
        <v>2794.3863000000001</v>
      </c>
      <c r="G61" s="22">
        <v>2.3E-3</v>
      </c>
      <c r="H61" s="39"/>
      <c r="I61" s="24"/>
      <c r="J61" s="5"/>
    </row>
    <row r="62" spans="1:10" ht="12.95" customHeight="1">
      <c r="A62" s="18" t="s">
        <v>2848</v>
      </c>
      <c r="B62" s="19" t="s">
        <v>2849</v>
      </c>
      <c r="C62" s="15" t="s">
        <v>2850</v>
      </c>
      <c r="D62" s="15" t="s">
        <v>286</v>
      </c>
      <c r="E62" s="20">
        <v>50410</v>
      </c>
      <c r="F62" s="21">
        <v>948.86739999999998</v>
      </c>
      <c r="G62" s="22">
        <v>8.0000000000000004E-4</v>
      </c>
      <c r="H62" s="39"/>
      <c r="I62" s="24"/>
      <c r="J62" s="5"/>
    </row>
    <row r="63" spans="1:10" ht="12.95" customHeight="1">
      <c r="A63" s="18" t="s">
        <v>380</v>
      </c>
      <c r="B63" s="19" t="s">
        <v>381</v>
      </c>
      <c r="C63" s="15" t="s">
        <v>382</v>
      </c>
      <c r="D63" s="15" t="s">
        <v>317</v>
      </c>
      <c r="E63" s="20">
        <v>10451</v>
      </c>
      <c r="F63" s="21">
        <v>87.109099999999998</v>
      </c>
      <c r="G63" s="22">
        <v>1E-4</v>
      </c>
      <c r="H63" s="39"/>
      <c r="I63" s="24"/>
      <c r="J63" s="5"/>
    </row>
    <row r="64" spans="1:10" ht="12.95" customHeight="1">
      <c r="A64" s="5"/>
      <c r="B64" s="14" t="s">
        <v>168</v>
      </c>
      <c r="C64" s="15"/>
      <c r="D64" s="15"/>
      <c r="E64" s="15"/>
      <c r="F64" s="25">
        <v>1146896.5581</v>
      </c>
      <c r="G64" s="26">
        <v>0.9577</v>
      </c>
      <c r="H64" s="27"/>
      <c r="I64" s="28"/>
      <c r="J64" s="5"/>
    </row>
    <row r="65" spans="1:11" ht="12.95" customHeight="1">
      <c r="A65" s="5"/>
      <c r="B65" s="29" t="s">
        <v>489</v>
      </c>
      <c r="C65" s="2"/>
      <c r="D65" s="2"/>
      <c r="E65" s="2"/>
      <c r="F65" s="27" t="s">
        <v>170</v>
      </c>
      <c r="G65" s="27" t="s">
        <v>170</v>
      </c>
      <c r="H65" s="27"/>
      <c r="I65" s="28"/>
      <c r="J65" s="5"/>
    </row>
    <row r="66" spans="1:11" ht="12.95" customHeight="1">
      <c r="A66" s="5"/>
      <c r="B66" s="29" t="s">
        <v>168</v>
      </c>
      <c r="C66" s="2"/>
      <c r="D66" s="2"/>
      <c r="E66" s="2"/>
      <c r="F66" s="27" t="s">
        <v>170</v>
      </c>
      <c r="G66" s="27" t="s">
        <v>170</v>
      </c>
      <c r="H66" s="27"/>
      <c r="I66" s="28"/>
      <c r="J66" s="5"/>
    </row>
    <row r="67" spans="1:11" ht="12.95" customHeight="1">
      <c r="A67" s="5"/>
      <c r="B67" s="29" t="s">
        <v>171</v>
      </c>
      <c r="C67" s="30"/>
      <c r="D67" s="2"/>
      <c r="E67" s="30"/>
      <c r="F67" s="25">
        <v>1146896.5581</v>
      </c>
      <c r="G67" s="26">
        <v>0.9577</v>
      </c>
      <c r="H67" s="27"/>
      <c r="I67" s="28"/>
      <c r="J67" s="5"/>
    </row>
    <row r="68" spans="1:11" ht="12.95" customHeight="1">
      <c r="A68" s="5"/>
      <c r="B68" s="14" t="s">
        <v>172</v>
      </c>
      <c r="C68" s="15"/>
      <c r="D68" s="15"/>
      <c r="E68" s="15"/>
      <c r="F68" s="15"/>
      <c r="G68" s="15"/>
      <c r="H68" s="16"/>
      <c r="I68" s="17"/>
      <c r="J68" s="5"/>
    </row>
    <row r="69" spans="1:11" ht="12.95" customHeight="1">
      <c r="A69" s="18" t="s">
        <v>173</v>
      </c>
      <c r="B69" s="19" t="s">
        <v>174</v>
      </c>
      <c r="C69" s="15"/>
      <c r="D69" s="15"/>
      <c r="E69" s="20"/>
      <c r="F69" s="21">
        <v>44912.867200000001</v>
      </c>
      <c r="G69" s="22">
        <v>3.7499999999999999E-2</v>
      </c>
      <c r="H69" s="23">
        <v>6.6500477220280393E-2</v>
      </c>
      <c r="I69" s="24"/>
      <c r="J69" s="5"/>
    </row>
    <row r="70" spans="1:11" ht="12.95" customHeight="1">
      <c r="A70" s="5"/>
      <c r="B70" s="14" t="s">
        <v>168</v>
      </c>
      <c r="C70" s="15"/>
      <c r="D70" s="15"/>
      <c r="E70" s="15"/>
      <c r="F70" s="25">
        <v>44912.867200000001</v>
      </c>
      <c r="G70" s="26">
        <v>3.7499999999999999E-2</v>
      </c>
      <c r="H70" s="27"/>
      <c r="I70" s="28"/>
      <c r="J70" s="5"/>
    </row>
    <row r="71" spans="1:11" ht="12.95" customHeight="1">
      <c r="A71" s="5"/>
      <c r="B71" s="29" t="s">
        <v>171</v>
      </c>
      <c r="C71" s="30"/>
      <c r="D71" s="2"/>
      <c r="E71" s="30"/>
      <c r="F71" s="25">
        <v>44912.867200000001</v>
      </c>
      <c r="G71" s="26">
        <v>3.7499999999999999E-2</v>
      </c>
      <c r="H71" s="27"/>
      <c r="I71" s="28"/>
      <c r="J71" s="5"/>
    </row>
    <row r="72" spans="1:11" ht="12.95" customHeight="1">
      <c r="A72" s="5"/>
      <c r="B72" s="29" t="s">
        <v>175</v>
      </c>
      <c r="C72" s="15"/>
      <c r="D72" s="2"/>
      <c r="E72" s="15"/>
      <c r="F72" s="31">
        <v>5783.3347000000003</v>
      </c>
      <c r="G72" s="26">
        <v>4.7999999999999996E-3</v>
      </c>
      <c r="H72" s="27"/>
      <c r="I72" s="28"/>
      <c r="J72" s="5"/>
      <c r="K72" s="44"/>
    </row>
    <row r="73" spans="1:11" ht="12.95" customHeight="1">
      <c r="A73" s="5"/>
      <c r="B73" s="32" t="s">
        <v>176</v>
      </c>
      <c r="C73" s="33"/>
      <c r="D73" s="33"/>
      <c r="E73" s="33"/>
      <c r="F73" s="34">
        <v>1197592.76</v>
      </c>
      <c r="G73" s="35">
        <v>1</v>
      </c>
      <c r="H73" s="36"/>
      <c r="I73" s="37"/>
      <c r="J73" s="5"/>
    </row>
    <row r="74" spans="1:11" ht="12.95" customHeight="1">
      <c r="A74" s="5"/>
      <c r="B74" s="7"/>
      <c r="C74" s="5"/>
      <c r="D74" s="5"/>
      <c r="E74" s="5"/>
      <c r="F74" s="5"/>
      <c r="G74" s="5"/>
      <c r="H74" s="5"/>
      <c r="I74" s="5"/>
      <c r="J74" s="5"/>
    </row>
    <row r="75" spans="1:11" ht="12.95" customHeight="1">
      <c r="A75" s="5"/>
      <c r="B75" s="4" t="s">
        <v>177</v>
      </c>
      <c r="C75" s="5"/>
      <c r="D75" s="5"/>
      <c r="E75" s="5"/>
      <c r="F75" s="5"/>
      <c r="G75" s="5"/>
      <c r="H75" s="5"/>
      <c r="I75" s="5"/>
      <c r="J75" s="5"/>
    </row>
    <row r="76" spans="1:11" ht="12.95" customHeight="1">
      <c r="A76" s="5"/>
      <c r="B76" s="4" t="s">
        <v>178</v>
      </c>
      <c r="C76" s="5"/>
      <c r="D76" s="5"/>
      <c r="E76" s="5"/>
      <c r="F76" s="5"/>
      <c r="G76" s="5"/>
      <c r="H76" s="5"/>
      <c r="I76" s="5"/>
      <c r="J76" s="5"/>
    </row>
    <row r="77" spans="1:11" ht="26.1" customHeight="1">
      <c r="A77" s="5"/>
      <c r="B77" s="64" t="s">
        <v>179</v>
      </c>
      <c r="C77" s="64"/>
      <c r="D77" s="64"/>
      <c r="E77" s="64"/>
      <c r="F77" s="64"/>
      <c r="G77" s="64"/>
      <c r="H77" s="64"/>
      <c r="I77" s="64"/>
      <c r="J77" s="5"/>
    </row>
    <row r="78" spans="1:11" ht="12.95" customHeight="1">
      <c r="A78" s="5"/>
      <c r="B78" s="64"/>
      <c r="C78" s="64"/>
      <c r="D78" s="64"/>
      <c r="E78" s="64"/>
      <c r="F78" s="64"/>
      <c r="G78" s="64"/>
      <c r="H78" s="64"/>
      <c r="I78" s="64"/>
      <c r="J78" s="5"/>
    </row>
    <row r="79" spans="1:11" ht="12.95" customHeight="1">
      <c r="A79" s="5"/>
      <c r="B79" s="4"/>
      <c r="C79" s="4"/>
      <c r="D79" s="4"/>
      <c r="E79" s="4"/>
      <c r="F79" s="4"/>
      <c r="G79" s="4"/>
      <c r="H79" s="4"/>
      <c r="I79" s="4"/>
      <c r="J79" s="5"/>
    </row>
    <row r="80" spans="1:11" ht="12.95" customHeight="1">
      <c r="A80" s="5"/>
      <c r="B80" s="4"/>
      <c r="C80" s="4"/>
      <c r="D80" s="4"/>
      <c r="E80" s="4"/>
      <c r="F80" s="4"/>
      <c r="G80" s="4"/>
      <c r="H80" s="4"/>
      <c r="I80" s="4"/>
      <c r="J80" s="5"/>
    </row>
    <row r="81" spans="1:10" ht="12.95" customHeight="1">
      <c r="A81" s="5"/>
      <c r="B81" s="64"/>
      <c r="C81" s="64"/>
      <c r="D81" s="64"/>
      <c r="E81" s="64"/>
      <c r="F81" s="64"/>
      <c r="G81" s="64"/>
      <c r="H81" s="64"/>
      <c r="I81" s="64"/>
      <c r="J81" s="5"/>
    </row>
    <row r="82" spans="1:10" ht="12.95" customHeight="1">
      <c r="A82" s="5"/>
      <c r="B82" s="5"/>
      <c r="C82" s="65" t="s">
        <v>501</v>
      </c>
      <c r="D82" s="65"/>
      <c r="E82" s="65"/>
      <c r="F82" s="65"/>
      <c r="G82" s="5"/>
      <c r="H82" s="5"/>
      <c r="I82" s="5"/>
      <c r="J82" s="5"/>
    </row>
    <row r="83" spans="1:10" ht="12.95" customHeight="1">
      <c r="A83" s="5"/>
      <c r="B83" s="38" t="s">
        <v>181</v>
      </c>
      <c r="C83" s="65" t="s">
        <v>182</v>
      </c>
      <c r="D83" s="65"/>
      <c r="E83" s="65"/>
      <c r="F83" s="65"/>
      <c r="G83" s="5"/>
      <c r="H83" s="5"/>
      <c r="I83" s="5"/>
      <c r="J83" s="5"/>
    </row>
    <row r="84" spans="1:10" ht="120.95" customHeight="1">
      <c r="A84" s="5"/>
      <c r="B84" s="5"/>
      <c r="C84" s="63"/>
      <c r="D84" s="63"/>
      <c r="E84" s="5"/>
      <c r="F84" s="5"/>
      <c r="G84" s="5"/>
      <c r="H84" s="5"/>
      <c r="I84" s="5"/>
      <c r="J84" s="5"/>
    </row>
  </sheetData>
  <mergeCells count="6">
    <mergeCell ref="C84:D84"/>
    <mergeCell ref="B77:I77"/>
    <mergeCell ref="B78:I78"/>
    <mergeCell ref="B81:I81"/>
    <mergeCell ref="C82:F82"/>
    <mergeCell ref="C83:F83"/>
  </mergeCells>
  <hyperlinks>
    <hyperlink ref="A1" location="AxisFlexiCapFund" display="AXISMLF" xr:uid="{00000000-0004-0000-2B00-000000000000}"/>
    <hyperlink ref="B1" location="AxisFlexiCapFund" display="Axis Flexi Cap Fund" xr:uid="{00000000-0004-0000-2B00-000001000000}"/>
  </hyperlinks>
  <pageMargins left="0" right="0" top="0" bottom="0" header="0" footer="0"/>
  <pageSetup orientation="landscape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4">
    <outlinePr summaryBelow="0"/>
  </sheetPr>
  <dimension ref="A1:K122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90</v>
      </c>
      <c r="B1" s="4" t="s">
        <v>91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490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1053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3299</v>
      </c>
      <c r="B7" s="19" t="s">
        <v>3300</v>
      </c>
      <c r="C7" s="15"/>
      <c r="D7" s="15"/>
      <c r="E7" s="41"/>
      <c r="F7" s="21">
        <v>-4.32</v>
      </c>
      <c r="G7" s="39" t="s">
        <v>758</v>
      </c>
      <c r="H7" s="39"/>
      <c r="I7" s="24"/>
      <c r="J7" s="5"/>
    </row>
    <row r="8" spans="1:10" ht="12.95" customHeight="1">
      <c r="A8" s="5"/>
      <c r="B8" s="14" t="s">
        <v>168</v>
      </c>
      <c r="C8" s="15"/>
      <c r="D8" s="15"/>
      <c r="E8" s="15"/>
      <c r="F8" s="25">
        <v>-4.32</v>
      </c>
      <c r="G8" s="26" t="s">
        <v>758</v>
      </c>
      <c r="H8" s="27"/>
      <c r="I8" s="28"/>
      <c r="J8" s="5"/>
    </row>
    <row r="9" spans="1:10" ht="12.95" customHeight="1">
      <c r="A9" s="5"/>
      <c r="B9" s="29" t="s">
        <v>171</v>
      </c>
      <c r="C9" s="30"/>
      <c r="D9" s="2"/>
      <c r="E9" s="30"/>
      <c r="F9" s="25">
        <v>-4.32</v>
      </c>
      <c r="G9" s="26" t="s">
        <v>758</v>
      </c>
      <c r="H9" s="27"/>
      <c r="I9" s="28"/>
      <c r="J9" s="5"/>
    </row>
    <row r="10" spans="1:10" ht="12.95" customHeight="1">
      <c r="A10" s="5"/>
      <c r="B10" s="14" t="s">
        <v>159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5"/>
      <c r="B11" s="14" t="s">
        <v>160</v>
      </c>
      <c r="C11" s="15"/>
      <c r="D11" s="15"/>
      <c r="E11" s="15"/>
      <c r="F11" s="5"/>
      <c r="G11" s="16"/>
      <c r="H11" s="16"/>
      <c r="I11" s="17"/>
      <c r="J11" s="5"/>
    </row>
    <row r="12" spans="1:10" ht="12.95" customHeight="1">
      <c r="A12" s="18" t="s">
        <v>3301</v>
      </c>
      <c r="B12" s="19" t="s">
        <v>3302</v>
      </c>
      <c r="C12" s="15" t="s">
        <v>3303</v>
      </c>
      <c r="D12" s="15" t="s">
        <v>164</v>
      </c>
      <c r="E12" s="20">
        <v>2600000</v>
      </c>
      <c r="F12" s="21">
        <v>2616.9052000000001</v>
      </c>
      <c r="G12" s="22">
        <v>3.0999999999999999E-3</v>
      </c>
      <c r="H12" s="23">
        <v>7.3006000000000001E-2</v>
      </c>
      <c r="I12" s="24"/>
      <c r="J12" s="5"/>
    </row>
    <row r="13" spans="1:10" ht="12.95" customHeight="1">
      <c r="A13" s="18" t="s">
        <v>3304</v>
      </c>
      <c r="B13" s="19" t="s">
        <v>3305</v>
      </c>
      <c r="C13" s="15" t="s">
        <v>3306</v>
      </c>
      <c r="D13" s="15" t="s">
        <v>164</v>
      </c>
      <c r="E13" s="20">
        <v>1500000</v>
      </c>
      <c r="F13" s="21">
        <v>1509.7260000000001</v>
      </c>
      <c r="G13" s="22">
        <v>1.8E-3</v>
      </c>
      <c r="H13" s="23">
        <v>7.3030999999999999E-2</v>
      </c>
      <c r="I13" s="24"/>
      <c r="J13" s="5"/>
    </row>
    <row r="14" spans="1:10" ht="12.95" customHeight="1">
      <c r="A14" s="5"/>
      <c r="B14" s="14" t="s">
        <v>168</v>
      </c>
      <c r="C14" s="15"/>
      <c r="D14" s="15"/>
      <c r="E14" s="15"/>
      <c r="F14" s="25">
        <v>4126.6311999999998</v>
      </c>
      <c r="G14" s="26">
        <v>4.7999999999999996E-3</v>
      </c>
      <c r="H14" s="27"/>
      <c r="I14" s="28"/>
      <c r="J14" s="5"/>
    </row>
    <row r="15" spans="1:10" ht="12.95" customHeight="1">
      <c r="A15" s="5"/>
      <c r="B15" s="29" t="s">
        <v>169</v>
      </c>
      <c r="C15" s="2"/>
      <c r="D15" s="2"/>
      <c r="E15" s="2"/>
      <c r="F15" s="27" t="s">
        <v>170</v>
      </c>
      <c r="G15" s="27" t="s">
        <v>170</v>
      </c>
      <c r="H15" s="27"/>
      <c r="I15" s="28"/>
      <c r="J15" s="5"/>
    </row>
    <row r="16" spans="1:10" ht="12.95" customHeight="1">
      <c r="A16" s="5"/>
      <c r="B16" s="29" t="s">
        <v>168</v>
      </c>
      <c r="C16" s="2"/>
      <c r="D16" s="2"/>
      <c r="E16" s="2"/>
      <c r="F16" s="27" t="s">
        <v>170</v>
      </c>
      <c r="G16" s="27" t="s">
        <v>170</v>
      </c>
      <c r="H16" s="27"/>
      <c r="I16" s="28"/>
      <c r="J16" s="5"/>
    </row>
    <row r="17" spans="1:10" ht="12.95" customHeight="1">
      <c r="A17" s="5"/>
      <c r="B17" s="29" t="s">
        <v>171</v>
      </c>
      <c r="C17" s="30"/>
      <c r="D17" s="2"/>
      <c r="E17" s="30"/>
      <c r="F17" s="25">
        <v>4126.6311999999998</v>
      </c>
      <c r="G17" s="26">
        <v>4.7999999999999996E-3</v>
      </c>
      <c r="H17" s="27"/>
      <c r="I17" s="28"/>
      <c r="J17" s="5"/>
    </row>
    <row r="18" spans="1:10" ht="12.95" customHeight="1">
      <c r="A18" s="5"/>
      <c r="B18" s="14" t="s">
        <v>496</v>
      </c>
      <c r="C18" s="15"/>
      <c r="D18" s="15"/>
      <c r="E18" s="15"/>
      <c r="F18" s="15"/>
      <c r="G18" s="15"/>
      <c r="H18" s="16"/>
      <c r="I18" s="17"/>
      <c r="J18" s="5"/>
    </row>
    <row r="19" spans="1:10" ht="12.95" customHeight="1">
      <c r="A19" s="5"/>
      <c r="B19" s="14" t="s">
        <v>759</v>
      </c>
      <c r="C19" s="15"/>
      <c r="D19" s="15"/>
      <c r="E19" s="15"/>
      <c r="F19" s="5"/>
      <c r="G19" s="16"/>
      <c r="H19" s="16"/>
      <c r="I19" s="17"/>
      <c r="J19" s="5"/>
    </row>
    <row r="20" spans="1:10" ht="12.95" customHeight="1">
      <c r="A20" s="18" t="s">
        <v>3307</v>
      </c>
      <c r="B20" s="19" t="s">
        <v>3308</v>
      </c>
      <c r="C20" s="15" t="s">
        <v>3309</v>
      </c>
      <c r="D20" s="15" t="s">
        <v>763</v>
      </c>
      <c r="E20" s="20">
        <v>11500</v>
      </c>
      <c r="F20" s="21">
        <v>54337.5</v>
      </c>
      <c r="G20" s="22">
        <v>6.3500000000000001E-2</v>
      </c>
      <c r="H20" s="23">
        <v>7.5600000000000001E-2</v>
      </c>
      <c r="I20" s="24"/>
      <c r="J20" s="5"/>
    </row>
    <row r="21" spans="1:10" ht="12.95" customHeight="1">
      <c r="A21" s="18" t="s">
        <v>3310</v>
      </c>
      <c r="B21" s="19" t="s">
        <v>3311</v>
      </c>
      <c r="C21" s="15" t="s">
        <v>3312</v>
      </c>
      <c r="D21" s="15" t="s">
        <v>767</v>
      </c>
      <c r="E21" s="20">
        <v>6000</v>
      </c>
      <c r="F21" s="21">
        <v>28224.09</v>
      </c>
      <c r="G21" s="22">
        <v>3.3000000000000002E-2</v>
      </c>
      <c r="H21" s="23">
        <v>7.6300000000000007E-2</v>
      </c>
      <c r="I21" s="24"/>
      <c r="J21" s="5"/>
    </row>
    <row r="22" spans="1:10" ht="12.95" customHeight="1">
      <c r="A22" s="18" t="s">
        <v>3313</v>
      </c>
      <c r="B22" s="19" t="s">
        <v>3314</v>
      </c>
      <c r="C22" s="15" t="s">
        <v>3315</v>
      </c>
      <c r="D22" s="15" t="s">
        <v>767</v>
      </c>
      <c r="E22" s="20">
        <v>5000</v>
      </c>
      <c r="F22" s="21">
        <v>23727.3</v>
      </c>
      <c r="G22" s="22">
        <v>2.7699999999999999E-2</v>
      </c>
      <c r="H22" s="23">
        <v>7.5300000000000006E-2</v>
      </c>
      <c r="I22" s="24"/>
      <c r="J22" s="5"/>
    </row>
    <row r="23" spans="1:10" ht="12.95" customHeight="1">
      <c r="A23" s="18" t="s">
        <v>3316</v>
      </c>
      <c r="B23" s="19" t="s">
        <v>3317</v>
      </c>
      <c r="C23" s="15" t="s">
        <v>3318</v>
      </c>
      <c r="D23" s="15" t="s">
        <v>2219</v>
      </c>
      <c r="E23" s="20">
        <v>5000</v>
      </c>
      <c r="F23" s="21">
        <v>23611.75</v>
      </c>
      <c r="G23" s="22">
        <v>2.76E-2</v>
      </c>
      <c r="H23" s="23">
        <v>7.6100000000000001E-2</v>
      </c>
      <c r="I23" s="24"/>
      <c r="J23" s="5"/>
    </row>
    <row r="24" spans="1:10" ht="12.95" customHeight="1">
      <c r="A24" s="18" t="s">
        <v>2820</v>
      </c>
      <c r="B24" s="19" t="s">
        <v>2821</v>
      </c>
      <c r="C24" s="15" t="s">
        <v>2822</v>
      </c>
      <c r="D24" s="15" t="s">
        <v>2229</v>
      </c>
      <c r="E24" s="20">
        <v>4900</v>
      </c>
      <c r="F24" s="21">
        <v>23060.4535</v>
      </c>
      <c r="G24" s="22">
        <v>2.7E-2</v>
      </c>
      <c r="H24" s="23">
        <v>7.5950000000000004E-2</v>
      </c>
      <c r="I24" s="24"/>
      <c r="J24" s="5"/>
    </row>
    <row r="25" spans="1:10" ht="12.95" customHeight="1">
      <c r="A25" s="18" t="s">
        <v>3319</v>
      </c>
      <c r="B25" s="19" t="s">
        <v>3320</v>
      </c>
      <c r="C25" s="15" t="s">
        <v>3321</v>
      </c>
      <c r="D25" s="15" t="s">
        <v>763</v>
      </c>
      <c r="E25" s="20">
        <v>4000</v>
      </c>
      <c r="F25" s="21">
        <v>19288.84</v>
      </c>
      <c r="G25" s="22">
        <v>2.2599999999999999E-2</v>
      </c>
      <c r="H25" s="23">
        <v>7.4348999999999998E-2</v>
      </c>
      <c r="I25" s="24"/>
      <c r="J25" s="5"/>
    </row>
    <row r="26" spans="1:10" ht="12.95" customHeight="1">
      <c r="A26" s="18" t="s">
        <v>3322</v>
      </c>
      <c r="B26" s="19" t="s">
        <v>3323</v>
      </c>
      <c r="C26" s="15" t="s">
        <v>3324</v>
      </c>
      <c r="D26" s="15" t="s">
        <v>767</v>
      </c>
      <c r="E26" s="20">
        <v>4000</v>
      </c>
      <c r="F26" s="21">
        <v>18762.02</v>
      </c>
      <c r="G26" s="22">
        <v>2.1899999999999999E-2</v>
      </c>
      <c r="H26" s="23">
        <v>7.6700000000000004E-2</v>
      </c>
      <c r="I26" s="24"/>
      <c r="J26" s="5"/>
    </row>
    <row r="27" spans="1:10" ht="12.95" customHeight="1">
      <c r="A27" s="18" t="s">
        <v>3325</v>
      </c>
      <c r="B27" s="19" t="s">
        <v>3326</v>
      </c>
      <c r="C27" s="15" t="s">
        <v>3327</v>
      </c>
      <c r="D27" s="15" t="s">
        <v>767</v>
      </c>
      <c r="E27" s="20">
        <v>3000</v>
      </c>
      <c r="F27" s="21">
        <v>14679.405000000001</v>
      </c>
      <c r="G27" s="22">
        <v>1.72E-2</v>
      </c>
      <c r="H27" s="23">
        <v>7.4499999999999997E-2</v>
      </c>
      <c r="I27" s="24"/>
      <c r="J27" s="5"/>
    </row>
    <row r="28" spans="1:10" ht="12.95" customHeight="1">
      <c r="A28" s="18" t="s">
        <v>3328</v>
      </c>
      <c r="B28" s="19" t="s">
        <v>3329</v>
      </c>
      <c r="C28" s="15" t="s">
        <v>3330</v>
      </c>
      <c r="D28" s="15" t="s">
        <v>2219</v>
      </c>
      <c r="E28" s="20">
        <v>3000</v>
      </c>
      <c r="F28" s="21">
        <v>14350.71</v>
      </c>
      <c r="G28" s="22">
        <v>1.6799999999999999E-2</v>
      </c>
      <c r="H28" s="23">
        <v>7.5408000000000003E-2</v>
      </c>
      <c r="I28" s="24"/>
      <c r="J28" s="5"/>
    </row>
    <row r="29" spans="1:10" ht="12.95" customHeight="1">
      <c r="A29" s="18" t="s">
        <v>3331</v>
      </c>
      <c r="B29" s="19" t="s">
        <v>3332</v>
      </c>
      <c r="C29" s="15" t="s">
        <v>3333</v>
      </c>
      <c r="D29" s="15" t="s">
        <v>2219</v>
      </c>
      <c r="E29" s="20">
        <v>3000</v>
      </c>
      <c r="F29" s="21">
        <v>14315.955</v>
      </c>
      <c r="G29" s="22">
        <v>1.67E-2</v>
      </c>
      <c r="H29" s="23">
        <v>7.5499999999999998E-2</v>
      </c>
      <c r="I29" s="24"/>
      <c r="J29" s="5"/>
    </row>
    <row r="30" spans="1:10" ht="12.95" customHeight="1">
      <c r="A30" s="18" t="s">
        <v>3334</v>
      </c>
      <c r="B30" s="19" t="s">
        <v>3335</v>
      </c>
      <c r="C30" s="15" t="s">
        <v>3336</v>
      </c>
      <c r="D30" s="15" t="s">
        <v>2219</v>
      </c>
      <c r="E30" s="20">
        <v>3000</v>
      </c>
      <c r="F30" s="21">
        <v>14245.59</v>
      </c>
      <c r="G30" s="22">
        <v>1.67E-2</v>
      </c>
      <c r="H30" s="23">
        <v>7.6100000000000001E-2</v>
      </c>
      <c r="I30" s="24"/>
      <c r="J30" s="5"/>
    </row>
    <row r="31" spans="1:10" ht="12.95" customHeight="1">
      <c r="A31" s="18" t="s">
        <v>2216</v>
      </c>
      <c r="B31" s="19" t="s">
        <v>2217</v>
      </c>
      <c r="C31" s="15" t="s">
        <v>2218</v>
      </c>
      <c r="D31" s="15" t="s">
        <v>2219</v>
      </c>
      <c r="E31" s="20">
        <v>3000</v>
      </c>
      <c r="F31" s="21">
        <v>14228.7</v>
      </c>
      <c r="G31" s="22">
        <v>1.66E-2</v>
      </c>
      <c r="H31" s="23">
        <v>7.6100000000000001E-2</v>
      </c>
      <c r="I31" s="24"/>
      <c r="J31" s="5"/>
    </row>
    <row r="32" spans="1:10" ht="12.95" customHeight="1">
      <c r="A32" s="18" t="s">
        <v>3337</v>
      </c>
      <c r="B32" s="19" t="s">
        <v>3338</v>
      </c>
      <c r="C32" s="15" t="s">
        <v>3339</v>
      </c>
      <c r="D32" s="15" t="s">
        <v>763</v>
      </c>
      <c r="E32" s="20">
        <v>3000</v>
      </c>
      <c r="F32" s="21">
        <v>14151.014999999999</v>
      </c>
      <c r="G32" s="22">
        <v>1.6500000000000001E-2</v>
      </c>
      <c r="H32" s="23">
        <v>7.6300000000000007E-2</v>
      </c>
      <c r="I32" s="24"/>
      <c r="J32" s="5"/>
    </row>
    <row r="33" spans="1:10" ht="12.95" customHeight="1">
      <c r="A33" s="18" t="s">
        <v>3340</v>
      </c>
      <c r="B33" s="19" t="s">
        <v>3341</v>
      </c>
      <c r="C33" s="15" t="s">
        <v>3342</v>
      </c>
      <c r="D33" s="15" t="s">
        <v>2229</v>
      </c>
      <c r="E33" s="20">
        <v>3000</v>
      </c>
      <c r="F33" s="21">
        <v>14127.39</v>
      </c>
      <c r="G33" s="22">
        <v>1.6500000000000001E-2</v>
      </c>
      <c r="H33" s="23">
        <v>7.5149999999999995E-2</v>
      </c>
      <c r="I33" s="24"/>
      <c r="J33" s="5"/>
    </row>
    <row r="34" spans="1:10" ht="12.95" customHeight="1">
      <c r="A34" s="18" t="s">
        <v>3343</v>
      </c>
      <c r="B34" s="19" t="s">
        <v>3344</v>
      </c>
      <c r="C34" s="15" t="s">
        <v>3345</v>
      </c>
      <c r="D34" s="15" t="s">
        <v>767</v>
      </c>
      <c r="E34" s="20">
        <v>3000</v>
      </c>
      <c r="F34" s="21">
        <v>14119.47</v>
      </c>
      <c r="G34" s="22">
        <v>1.6500000000000001E-2</v>
      </c>
      <c r="H34" s="23">
        <v>7.6899999999999996E-2</v>
      </c>
      <c r="I34" s="24"/>
      <c r="J34" s="5"/>
    </row>
    <row r="35" spans="1:10" ht="12.95" customHeight="1">
      <c r="A35" s="18" t="s">
        <v>2817</v>
      </c>
      <c r="B35" s="19" t="s">
        <v>2818</v>
      </c>
      <c r="C35" s="15" t="s">
        <v>2819</v>
      </c>
      <c r="D35" s="15" t="s">
        <v>767</v>
      </c>
      <c r="E35" s="20">
        <v>3000</v>
      </c>
      <c r="F35" s="21">
        <v>14117.61</v>
      </c>
      <c r="G35" s="22">
        <v>1.6500000000000001E-2</v>
      </c>
      <c r="H35" s="23">
        <v>7.6300000000000007E-2</v>
      </c>
      <c r="I35" s="24"/>
      <c r="J35" s="5"/>
    </row>
    <row r="36" spans="1:10" ht="12.95" customHeight="1">
      <c r="A36" s="18" t="s">
        <v>3346</v>
      </c>
      <c r="B36" s="19" t="s">
        <v>3347</v>
      </c>
      <c r="C36" s="15" t="s">
        <v>3348</v>
      </c>
      <c r="D36" s="15" t="s">
        <v>763</v>
      </c>
      <c r="E36" s="20">
        <v>3000</v>
      </c>
      <c r="F36" s="21">
        <v>14110.14</v>
      </c>
      <c r="G36" s="22">
        <v>1.6500000000000001E-2</v>
      </c>
      <c r="H36" s="23">
        <v>7.5969999999999996E-2</v>
      </c>
      <c r="I36" s="24"/>
      <c r="J36" s="5"/>
    </row>
    <row r="37" spans="1:10" ht="12.95" customHeight="1">
      <c r="A37" s="18" t="s">
        <v>3349</v>
      </c>
      <c r="B37" s="19" t="s">
        <v>3350</v>
      </c>
      <c r="C37" s="15" t="s">
        <v>3351</v>
      </c>
      <c r="D37" s="15" t="s">
        <v>767</v>
      </c>
      <c r="E37" s="20">
        <v>3000</v>
      </c>
      <c r="F37" s="21">
        <v>14096.115</v>
      </c>
      <c r="G37" s="22">
        <v>1.6500000000000001E-2</v>
      </c>
      <c r="H37" s="23">
        <v>7.5499999999999998E-2</v>
      </c>
      <c r="I37" s="24"/>
      <c r="J37" s="5"/>
    </row>
    <row r="38" spans="1:10" ht="12.95" customHeight="1">
      <c r="A38" s="18" t="s">
        <v>3352</v>
      </c>
      <c r="B38" s="19" t="s">
        <v>3353</v>
      </c>
      <c r="C38" s="15" t="s">
        <v>3354</v>
      </c>
      <c r="D38" s="15" t="s">
        <v>767</v>
      </c>
      <c r="E38" s="20">
        <v>2000</v>
      </c>
      <c r="F38" s="21">
        <v>9571.26</v>
      </c>
      <c r="G38" s="22">
        <v>1.12E-2</v>
      </c>
      <c r="H38" s="23">
        <v>7.4999999999999997E-2</v>
      </c>
      <c r="I38" s="24"/>
      <c r="J38" s="5"/>
    </row>
    <row r="39" spans="1:10" ht="12.95" customHeight="1">
      <c r="A39" s="18" t="s">
        <v>3355</v>
      </c>
      <c r="B39" s="19" t="s">
        <v>3356</v>
      </c>
      <c r="C39" s="15" t="s">
        <v>3357</v>
      </c>
      <c r="D39" s="15" t="s">
        <v>2219</v>
      </c>
      <c r="E39" s="20">
        <v>2000</v>
      </c>
      <c r="F39" s="21">
        <v>9465.23</v>
      </c>
      <c r="G39" s="22">
        <v>1.11E-2</v>
      </c>
      <c r="H39" s="23">
        <v>7.5816999999999996E-2</v>
      </c>
      <c r="I39" s="24"/>
      <c r="J39" s="5"/>
    </row>
    <row r="40" spans="1:10" ht="12.95" customHeight="1">
      <c r="A40" s="18" t="s">
        <v>3358</v>
      </c>
      <c r="B40" s="19" t="s">
        <v>3359</v>
      </c>
      <c r="C40" s="15" t="s">
        <v>3360</v>
      </c>
      <c r="D40" s="15" t="s">
        <v>2229</v>
      </c>
      <c r="E40" s="20">
        <v>2000</v>
      </c>
      <c r="F40" s="21">
        <v>9461.11</v>
      </c>
      <c r="G40" s="22">
        <v>1.11E-2</v>
      </c>
      <c r="H40" s="23">
        <v>7.5600000000000001E-2</v>
      </c>
      <c r="I40" s="24"/>
      <c r="J40" s="5"/>
    </row>
    <row r="41" spans="1:10" ht="12.95" customHeight="1">
      <c r="A41" s="18" t="s">
        <v>2220</v>
      </c>
      <c r="B41" s="19" t="s">
        <v>2221</v>
      </c>
      <c r="C41" s="15" t="s">
        <v>2222</v>
      </c>
      <c r="D41" s="15" t="s">
        <v>2219</v>
      </c>
      <c r="E41" s="20">
        <v>2000</v>
      </c>
      <c r="F41" s="21">
        <v>9453.0300000000007</v>
      </c>
      <c r="G41" s="22">
        <v>1.11E-2</v>
      </c>
      <c r="H41" s="23">
        <v>7.5969999999999996E-2</v>
      </c>
      <c r="I41" s="24"/>
      <c r="J41" s="5"/>
    </row>
    <row r="42" spans="1:10" ht="12.95" customHeight="1">
      <c r="A42" s="18" t="s">
        <v>3361</v>
      </c>
      <c r="B42" s="19" t="s">
        <v>3362</v>
      </c>
      <c r="C42" s="15" t="s">
        <v>3363</v>
      </c>
      <c r="D42" s="15" t="s">
        <v>763</v>
      </c>
      <c r="E42" s="20">
        <v>2000</v>
      </c>
      <c r="F42" s="21">
        <v>9443.32</v>
      </c>
      <c r="G42" s="22">
        <v>1.0999999999999999E-2</v>
      </c>
      <c r="H42" s="23">
        <v>7.6300000000000007E-2</v>
      </c>
      <c r="I42" s="24"/>
      <c r="J42" s="5"/>
    </row>
    <row r="43" spans="1:10" ht="12.95" customHeight="1">
      <c r="A43" s="18" t="s">
        <v>3364</v>
      </c>
      <c r="B43" s="19" t="s">
        <v>3365</v>
      </c>
      <c r="C43" s="15" t="s">
        <v>3366</v>
      </c>
      <c r="D43" s="15" t="s">
        <v>767</v>
      </c>
      <c r="E43" s="20">
        <v>2000</v>
      </c>
      <c r="F43" s="21">
        <v>9424.89</v>
      </c>
      <c r="G43" s="22">
        <v>1.0999999999999999E-2</v>
      </c>
      <c r="H43" s="23">
        <v>7.5499999999999998E-2</v>
      </c>
      <c r="I43" s="24"/>
      <c r="J43" s="5"/>
    </row>
    <row r="44" spans="1:10" ht="12.95" customHeight="1">
      <c r="A44" s="18" t="s">
        <v>3367</v>
      </c>
      <c r="B44" s="19" t="s">
        <v>3368</v>
      </c>
      <c r="C44" s="15" t="s">
        <v>3369</v>
      </c>
      <c r="D44" s="15" t="s">
        <v>767</v>
      </c>
      <c r="E44" s="20">
        <v>2000</v>
      </c>
      <c r="F44" s="21">
        <v>9422.86</v>
      </c>
      <c r="G44" s="22">
        <v>1.0999999999999999E-2</v>
      </c>
      <c r="H44" s="23">
        <v>7.6300999999999994E-2</v>
      </c>
      <c r="I44" s="24"/>
      <c r="J44" s="5"/>
    </row>
    <row r="45" spans="1:10" ht="12.95" customHeight="1">
      <c r="A45" s="18" t="s">
        <v>3370</v>
      </c>
      <c r="B45" s="19" t="s">
        <v>3371</v>
      </c>
      <c r="C45" s="15" t="s">
        <v>3372</v>
      </c>
      <c r="D45" s="15" t="s">
        <v>2219</v>
      </c>
      <c r="E45" s="20">
        <v>2000</v>
      </c>
      <c r="F45" s="21">
        <v>9421.52</v>
      </c>
      <c r="G45" s="22">
        <v>1.0999999999999999E-2</v>
      </c>
      <c r="H45" s="23">
        <v>7.5969999999999996E-2</v>
      </c>
      <c r="I45" s="24"/>
      <c r="J45" s="5"/>
    </row>
    <row r="46" spans="1:10" ht="12.95" customHeight="1">
      <c r="A46" s="18" t="s">
        <v>3373</v>
      </c>
      <c r="B46" s="19" t="s">
        <v>3374</v>
      </c>
      <c r="C46" s="15" t="s">
        <v>3375</v>
      </c>
      <c r="D46" s="15" t="s">
        <v>767</v>
      </c>
      <c r="E46" s="20">
        <v>2000</v>
      </c>
      <c r="F46" s="21">
        <v>9409.89</v>
      </c>
      <c r="G46" s="22">
        <v>1.0999999999999999E-2</v>
      </c>
      <c r="H46" s="23">
        <v>7.6300000000000007E-2</v>
      </c>
      <c r="I46" s="24"/>
      <c r="J46" s="5"/>
    </row>
    <row r="47" spans="1:10" ht="12.95" customHeight="1">
      <c r="A47" s="18" t="s">
        <v>3376</v>
      </c>
      <c r="B47" s="19" t="s">
        <v>3377</v>
      </c>
      <c r="C47" s="15" t="s">
        <v>3378</v>
      </c>
      <c r="D47" s="15" t="s">
        <v>767</v>
      </c>
      <c r="E47" s="20">
        <v>2000</v>
      </c>
      <c r="F47" s="21">
        <v>9391.41</v>
      </c>
      <c r="G47" s="22">
        <v>1.0999999999999999E-2</v>
      </c>
      <c r="H47" s="23">
        <v>7.6300000000000007E-2</v>
      </c>
      <c r="I47" s="24"/>
      <c r="J47" s="5"/>
    </row>
    <row r="48" spans="1:10" ht="12.95" customHeight="1">
      <c r="A48" s="18" t="s">
        <v>764</v>
      </c>
      <c r="B48" s="19" t="s">
        <v>765</v>
      </c>
      <c r="C48" s="15" t="s">
        <v>766</v>
      </c>
      <c r="D48" s="15" t="s">
        <v>767</v>
      </c>
      <c r="E48" s="20">
        <v>2000</v>
      </c>
      <c r="F48" s="21">
        <v>9390.7099999999991</v>
      </c>
      <c r="G48" s="22">
        <v>1.0999999999999999E-2</v>
      </c>
      <c r="H48" s="23">
        <v>7.5420000000000001E-2</v>
      </c>
      <c r="I48" s="24"/>
      <c r="J48" s="5"/>
    </row>
    <row r="49" spans="1:10" ht="12.95" customHeight="1">
      <c r="A49" s="18" t="s">
        <v>3379</v>
      </c>
      <c r="B49" s="19" t="s">
        <v>3380</v>
      </c>
      <c r="C49" s="15" t="s">
        <v>3381</v>
      </c>
      <c r="D49" s="15" t="s">
        <v>763</v>
      </c>
      <c r="E49" s="20">
        <v>1000</v>
      </c>
      <c r="F49" s="21">
        <v>4829.8</v>
      </c>
      <c r="G49" s="22">
        <v>5.5999999999999999E-3</v>
      </c>
      <c r="H49" s="23">
        <v>7.4348999999999998E-2</v>
      </c>
      <c r="I49" s="24"/>
      <c r="J49" s="5"/>
    </row>
    <row r="50" spans="1:10" ht="12.95" customHeight="1">
      <c r="A50" s="18" t="s">
        <v>3382</v>
      </c>
      <c r="B50" s="19" t="s">
        <v>3383</v>
      </c>
      <c r="C50" s="15" t="s">
        <v>3384</v>
      </c>
      <c r="D50" s="15" t="s">
        <v>767</v>
      </c>
      <c r="E50" s="20">
        <v>1000</v>
      </c>
      <c r="F50" s="21">
        <v>4791.2650000000003</v>
      </c>
      <c r="G50" s="22">
        <v>5.5999999999999999E-3</v>
      </c>
      <c r="H50" s="23">
        <v>7.6449000000000003E-2</v>
      </c>
      <c r="I50" s="24"/>
      <c r="J50" s="5"/>
    </row>
    <row r="51" spans="1:10" ht="12.95" customHeight="1">
      <c r="A51" s="18" t="s">
        <v>3385</v>
      </c>
      <c r="B51" s="19" t="s">
        <v>3386</v>
      </c>
      <c r="C51" s="15" t="s">
        <v>3387</v>
      </c>
      <c r="D51" s="15" t="s">
        <v>2219</v>
      </c>
      <c r="E51" s="20">
        <v>1000</v>
      </c>
      <c r="F51" s="21">
        <v>4778.59</v>
      </c>
      <c r="G51" s="22">
        <v>5.5999999999999999E-3</v>
      </c>
      <c r="H51" s="23">
        <v>7.5498999999999997E-2</v>
      </c>
      <c r="I51" s="24"/>
      <c r="J51" s="5"/>
    </row>
    <row r="52" spans="1:10" ht="12.95" customHeight="1">
      <c r="A52" s="18" t="s">
        <v>3388</v>
      </c>
      <c r="B52" s="19" t="s">
        <v>3389</v>
      </c>
      <c r="C52" s="15" t="s">
        <v>3390</v>
      </c>
      <c r="D52" s="15" t="s">
        <v>767</v>
      </c>
      <c r="E52" s="20">
        <v>1000</v>
      </c>
      <c r="F52" s="21">
        <v>4739.8950000000004</v>
      </c>
      <c r="G52" s="22">
        <v>5.4999999999999997E-3</v>
      </c>
      <c r="H52" s="23">
        <v>7.5300000000000006E-2</v>
      </c>
      <c r="I52" s="24"/>
      <c r="J52" s="5"/>
    </row>
    <row r="53" spans="1:10" ht="12.95" customHeight="1">
      <c r="A53" s="18" t="s">
        <v>2223</v>
      </c>
      <c r="B53" s="19" t="s">
        <v>2224</v>
      </c>
      <c r="C53" s="15" t="s">
        <v>2225</v>
      </c>
      <c r="D53" s="15" t="s">
        <v>763</v>
      </c>
      <c r="E53" s="20">
        <v>1000</v>
      </c>
      <c r="F53" s="21">
        <v>4715.1450000000004</v>
      </c>
      <c r="G53" s="22">
        <v>5.4999999999999997E-3</v>
      </c>
      <c r="H53" s="23">
        <v>7.6300000000000007E-2</v>
      </c>
      <c r="I53" s="24"/>
      <c r="J53" s="5"/>
    </row>
    <row r="54" spans="1:10" ht="12.95" customHeight="1">
      <c r="A54" s="18" t="s">
        <v>3391</v>
      </c>
      <c r="B54" s="19" t="s">
        <v>3392</v>
      </c>
      <c r="C54" s="15" t="s">
        <v>3393</v>
      </c>
      <c r="D54" s="15" t="s">
        <v>2219</v>
      </c>
      <c r="E54" s="20">
        <v>500</v>
      </c>
      <c r="F54" s="21">
        <v>2475.1849999999999</v>
      </c>
      <c r="G54" s="22">
        <v>2.8999999999999998E-3</v>
      </c>
      <c r="H54" s="23">
        <v>7.1752999999999997E-2</v>
      </c>
      <c r="I54" s="24"/>
      <c r="J54" s="5"/>
    </row>
    <row r="55" spans="1:10" ht="12.95" customHeight="1">
      <c r="A55" s="18" t="s">
        <v>3394</v>
      </c>
      <c r="B55" s="19" t="s">
        <v>3395</v>
      </c>
      <c r="C55" s="15" t="s">
        <v>3396</v>
      </c>
      <c r="D55" s="15" t="s">
        <v>767</v>
      </c>
      <c r="E55" s="20">
        <v>500</v>
      </c>
      <c r="F55" s="21">
        <v>2427.1750000000002</v>
      </c>
      <c r="G55" s="22">
        <v>2.8E-3</v>
      </c>
      <c r="H55" s="23">
        <v>7.3499999999999996E-2</v>
      </c>
      <c r="I55" s="24"/>
      <c r="J55" s="5"/>
    </row>
    <row r="56" spans="1:10" ht="12.95" customHeight="1">
      <c r="A56" s="18" t="s">
        <v>3397</v>
      </c>
      <c r="B56" s="19" t="s">
        <v>3398</v>
      </c>
      <c r="C56" s="15" t="s">
        <v>3399</v>
      </c>
      <c r="D56" s="15" t="s">
        <v>2229</v>
      </c>
      <c r="E56" s="20">
        <v>500</v>
      </c>
      <c r="F56" s="21">
        <v>2352.1875</v>
      </c>
      <c r="G56" s="22">
        <v>2.8E-3</v>
      </c>
      <c r="H56" s="23">
        <v>7.5950000000000004E-2</v>
      </c>
      <c r="I56" s="24"/>
      <c r="J56" s="5"/>
    </row>
    <row r="57" spans="1:10" ht="12.95" customHeight="1">
      <c r="A57" s="18" t="s">
        <v>3400</v>
      </c>
      <c r="B57" s="19" t="s">
        <v>3401</v>
      </c>
      <c r="C57" s="15" t="s">
        <v>3402</v>
      </c>
      <c r="D57" s="15" t="s">
        <v>767</v>
      </c>
      <c r="E57" s="20">
        <v>200</v>
      </c>
      <c r="F57" s="21">
        <v>947.20299999999997</v>
      </c>
      <c r="G57" s="22">
        <v>1.1000000000000001E-3</v>
      </c>
      <c r="H57" s="23">
        <v>7.6200000000000004E-2</v>
      </c>
      <c r="I57" s="24"/>
      <c r="J57" s="5"/>
    </row>
    <row r="58" spans="1:10" ht="12.95" customHeight="1">
      <c r="A58" s="5"/>
      <c r="B58" s="14" t="s">
        <v>168</v>
      </c>
      <c r="C58" s="15"/>
      <c r="D58" s="15"/>
      <c r="E58" s="15"/>
      <c r="F58" s="25">
        <v>483465.72899999999</v>
      </c>
      <c r="G58" s="26">
        <v>0.56530000000000002</v>
      </c>
      <c r="H58" s="27"/>
      <c r="I58" s="28"/>
      <c r="J58" s="5"/>
    </row>
    <row r="59" spans="1:10" ht="12.95" customHeight="1">
      <c r="A59" s="5"/>
      <c r="B59" s="14" t="s">
        <v>1279</v>
      </c>
      <c r="C59" s="15"/>
      <c r="D59" s="15"/>
      <c r="E59" s="15"/>
      <c r="F59" s="5"/>
      <c r="G59" s="16"/>
      <c r="H59" s="16"/>
      <c r="I59" s="17"/>
      <c r="J59" s="5"/>
    </row>
    <row r="60" spans="1:10" ht="12.95" customHeight="1">
      <c r="A60" s="18" t="s">
        <v>3403</v>
      </c>
      <c r="B60" s="19" t="s">
        <v>3404</v>
      </c>
      <c r="C60" s="15" t="s">
        <v>3405</v>
      </c>
      <c r="D60" s="15" t="s">
        <v>767</v>
      </c>
      <c r="E60" s="20">
        <v>3500</v>
      </c>
      <c r="F60" s="21">
        <v>17077.830000000002</v>
      </c>
      <c r="G60" s="22">
        <v>0.02</v>
      </c>
      <c r="H60" s="23">
        <v>8.0561999999999995E-2</v>
      </c>
      <c r="I60" s="24"/>
      <c r="J60" s="5"/>
    </row>
    <row r="61" spans="1:10" ht="12.95" customHeight="1">
      <c r="A61" s="18" t="s">
        <v>3406</v>
      </c>
      <c r="B61" s="19" t="s">
        <v>3407</v>
      </c>
      <c r="C61" s="15" t="s">
        <v>3408</v>
      </c>
      <c r="D61" s="15" t="s">
        <v>2219</v>
      </c>
      <c r="E61" s="20">
        <v>3000</v>
      </c>
      <c r="F61" s="21">
        <v>14608.02</v>
      </c>
      <c r="G61" s="22">
        <v>1.7100000000000001E-2</v>
      </c>
      <c r="H61" s="23">
        <v>7.4199000000000001E-2</v>
      </c>
      <c r="I61" s="24"/>
      <c r="J61" s="5"/>
    </row>
    <row r="62" spans="1:10" ht="12.95" customHeight="1">
      <c r="A62" s="18" t="s">
        <v>3409</v>
      </c>
      <c r="B62" s="19" t="s">
        <v>3410</v>
      </c>
      <c r="C62" s="15" t="s">
        <v>3411</v>
      </c>
      <c r="D62" s="15" t="s">
        <v>767</v>
      </c>
      <c r="E62" s="20">
        <v>3000</v>
      </c>
      <c r="F62" s="21">
        <v>14206.395</v>
      </c>
      <c r="G62" s="22">
        <v>1.66E-2</v>
      </c>
      <c r="H62" s="23">
        <v>8.0274999999999999E-2</v>
      </c>
      <c r="I62" s="24"/>
      <c r="J62" s="5"/>
    </row>
    <row r="63" spans="1:10" ht="12.95" customHeight="1">
      <c r="A63" s="18" t="s">
        <v>3412</v>
      </c>
      <c r="B63" s="19" t="s">
        <v>3413</v>
      </c>
      <c r="C63" s="15" t="s">
        <v>3414</v>
      </c>
      <c r="D63" s="15" t="s">
        <v>767</v>
      </c>
      <c r="E63" s="20">
        <v>3000</v>
      </c>
      <c r="F63" s="21">
        <v>14152.08</v>
      </c>
      <c r="G63" s="22">
        <v>1.6500000000000001E-2</v>
      </c>
      <c r="H63" s="23">
        <v>8.0399999999999999E-2</v>
      </c>
      <c r="I63" s="24"/>
      <c r="J63" s="5"/>
    </row>
    <row r="64" spans="1:10" ht="12.95" customHeight="1">
      <c r="A64" s="18" t="s">
        <v>3415</v>
      </c>
      <c r="B64" s="19" t="s">
        <v>3416</v>
      </c>
      <c r="C64" s="15" t="s">
        <v>3417</v>
      </c>
      <c r="D64" s="15" t="s">
        <v>767</v>
      </c>
      <c r="E64" s="20">
        <v>3000</v>
      </c>
      <c r="F64" s="21">
        <v>14020.14</v>
      </c>
      <c r="G64" s="22">
        <v>1.6400000000000001E-2</v>
      </c>
      <c r="H64" s="23">
        <v>8.4750000000000006E-2</v>
      </c>
      <c r="I64" s="24"/>
      <c r="J64" s="5"/>
    </row>
    <row r="65" spans="1:10" ht="12.95" customHeight="1">
      <c r="A65" s="18" t="s">
        <v>3418</v>
      </c>
      <c r="B65" s="19" t="s">
        <v>3419</v>
      </c>
      <c r="C65" s="15" t="s">
        <v>3420</v>
      </c>
      <c r="D65" s="15" t="s">
        <v>2229</v>
      </c>
      <c r="E65" s="20">
        <v>2000</v>
      </c>
      <c r="F65" s="21">
        <v>9819.99</v>
      </c>
      <c r="G65" s="22">
        <v>1.15E-2</v>
      </c>
      <c r="H65" s="23">
        <v>7.7799999999999994E-2</v>
      </c>
      <c r="I65" s="24"/>
      <c r="J65" s="5"/>
    </row>
    <row r="66" spans="1:10" ht="12.95" customHeight="1">
      <c r="A66" s="18" t="s">
        <v>3421</v>
      </c>
      <c r="B66" s="19" t="s">
        <v>3422</v>
      </c>
      <c r="C66" s="15" t="s">
        <v>3423</v>
      </c>
      <c r="D66" s="15" t="s">
        <v>767</v>
      </c>
      <c r="E66" s="20">
        <v>2000</v>
      </c>
      <c r="F66" s="21">
        <v>9542.1299999999992</v>
      </c>
      <c r="G66" s="22">
        <v>1.12E-2</v>
      </c>
      <c r="H66" s="23">
        <v>7.6148999999999994E-2</v>
      </c>
      <c r="I66" s="24"/>
      <c r="J66" s="5"/>
    </row>
    <row r="67" spans="1:10" ht="12.95" customHeight="1">
      <c r="A67" s="18" t="s">
        <v>3424</v>
      </c>
      <c r="B67" s="19" t="s">
        <v>3425</v>
      </c>
      <c r="C67" s="15" t="s">
        <v>3426</v>
      </c>
      <c r="D67" s="15" t="s">
        <v>767</v>
      </c>
      <c r="E67" s="20">
        <v>2000</v>
      </c>
      <c r="F67" s="21">
        <v>9433.4599999999991</v>
      </c>
      <c r="G67" s="22">
        <v>1.0999999999999999E-2</v>
      </c>
      <c r="H67" s="23">
        <v>8.2100000000000006E-2</v>
      </c>
      <c r="I67" s="24"/>
      <c r="J67" s="5"/>
    </row>
    <row r="68" spans="1:10" ht="12.95" customHeight="1">
      <c r="A68" s="18" t="s">
        <v>2233</v>
      </c>
      <c r="B68" s="19" t="s">
        <v>2234</v>
      </c>
      <c r="C68" s="15" t="s">
        <v>2235</v>
      </c>
      <c r="D68" s="15" t="s">
        <v>767</v>
      </c>
      <c r="E68" s="20">
        <v>2000</v>
      </c>
      <c r="F68" s="21">
        <v>9430.7999999999993</v>
      </c>
      <c r="G68" s="22">
        <v>1.0999999999999999E-2</v>
      </c>
      <c r="H68" s="23">
        <v>8.0399999999999999E-2</v>
      </c>
      <c r="I68" s="24"/>
      <c r="J68" s="5"/>
    </row>
    <row r="69" spans="1:10" ht="12.95" customHeight="1">
      <c r="A69" s="18" t="s">
        <v>3427</v>
      </c>
      <c r="B69" s="19" t="s">
        <v>3428</v>
      </c>
      <c r="C69" s="15" t="s">
        <v>3429</v>
      </c>
      <c r="D69" s="15" t="s">
        <v>767</v>
      </c>
      <c r="E69" s="20">
        <v>2000</v>
      </c>
      <c r="F69" s="21">
        <v>9402.42</v>
      </c>
      <c r="G69" s="22">
        <v>1.0999999999999999E-2</v>
      </c>
      <c r="H69" s="23">
        <v>8.2849999999999993E-2</v>
      </c>
      <c r="I69" s="24"/>
      <c r="J69" s="5"/>
    </row>
    <row r="70" spans="1:10" ht="12.95" customHeight="1">
      <c r="A70" s="18" t="s">
        <v>3430</v>
      </c>
      <c r="B70" s="19" t="s">
        <v>3431</v>
      </c>
      <c r="C70" s="15" t="s">
        <v>3432</v>
      </c>
      <c r="D70" s="15" t="s">
        <v>767</v>
      </c>
      <c r="E70" s="20">
        <v>2000</v>
      </c>
      <c r="F70" s="21">
        <v>9392.5300000000007</v>
      </c>
      <c r="G70" s="22">
        <v>1.0999999999999999E-2</v>
      </c>
      <c r="H70" s="23">
        <v>7.5421000000000002E-2</v>
      </c>
      <c r="I70" s="24"/>
      <c r="J70" s="5"/>
    </row>
    <row r="71" spans="1:10" ht="12.95" customHeight="1">
      <c r="A71" s="18" t="s">
        <v>2230</v>
      </c>
      <c r="B71" s="19" t="s">
        <v>2231</v>
      </c>
      <c r="C71" s="15" t="s">
        <v>2232</v>
      </c>
      <c r="D71" s="15" t="s">
        <v>767</v>
      </c>
      <c r="E71" s="20">
        <v>2000</v>
      </c>
      <c r="F71" s="21">
        <v>9387.9</v>
      </c>
      <c r="G71" s="22">
        <v>1.0999999999999999E-2</v>
      </c>
      <c r="H71" s="23">
        <v>8.0399999999999999E-2</v>
      </c>
      <c r="I71" s="24"/>
      <c r="J71" s="5"/>
    </row>
    <row r="72" spans="1:10" ht="12.95" customHeight="1">
      <c r="A72" s="18" t="s">
        <v>3433</v>
      </c>
      <c r="B72" s="19" t="s">
        <v>3434</v>
      </c>
      <c r="C72" s="15" t="s">
        <v>3435</v>
      </c>
      <c r="D72" s="15" t="s">
        <v>2229</v>
      </c>
      <c r="E72" s="20">
        <v>2000</v>
      </c>
      <c r="F72" s="21">
        <v>9386.48</v>
      </c>
      <c r="G72" s="22">
        <v>1.0999999999999999E-2</v>
      </c>
      <c r="H72" s="23">
        <v>8.4599999999999995E-2</v>
      </c>
      <c r="I72" s="24"/>
      <c r="J72" s="5"/>
    </row>
    <row r="73" spans="1:10" ht="12.95" customHeight="1">
      <c r="A73" s="18" t="s">
        <v>3436</v>
      </c>
      <c r="B73" s="19" t="s">
        <v>3437</v>
      </c>
      <c r="C73" s="15" t="s">
        <v>3438</v>
      </c>
      <c r="D73" s="15" t="s">
        <v>767</v>
      </c>
      <c r="E73" s="20">
        <v>2000</v>
      </c>
      <c r="F73" s="21">
        <v>9365.77</v>
      </c>
      <c r="G73" s="22">
        <v>1.0999999999999999E-2</v>
      </c>
      <c r="H73" s="23">
        <v>7.6999999999999999E-2</v>
      </c>
      <c r="I73" s="24"/>
      <c r="J73" s="5"/>
    </row>
    <row r="74" spans="1:10" ht="12.95" customHeight="1">
      <c r="A74" s="18" t="s">
        <v>3439</v>
      </c>
      <c r="B74" s="19" t="s">
        <v>3440</v>
      </c>
      <c r="C74" s="15" t="s">
        <v>3441</v>
      </c>
      <c r="D74" s="15" t="s">
        <v>767</v>
      </c>
      <c r="E74" s="20">
        <v>1500</v>
      </c>
      <c r="F74" s="21">
        <v>7477.44</v>
      </c>
      <c r="G74" s="22">
        <v>8.6999999999999994E-3</v>
      </c>
      <c r="H74" s="23">
        <v>8.4699999999999998E-2</v>
      </c>
      <c r="I74" s="24"/>
      <c r="J74" s="5"/>
    </row>
    <row r="75" spans="1:10" ht="12.95" customHeight="1">
      <c r="A75" s="18" t="s">
        <v>3442</v>
      </c>
      <c r="B75" s="19" t="s">
        <v>3443</v>
      </c>
      <c r="C75" s="15" t="s">
        <v>3444</v>
      </c>
      <c r="D75" s="15" t="s">
        <v>767</v>
      </c>
      <c r="E75" s="20">
        <v>1500</v>
      </c>
      <c r="F75" s="21">
        <v>7047.2849999999999</v>
      </c>
      <c r="G75" s="22">
        <v>8.2000000000000007E-3</v>
      </c>
      <c r="H75" s="23">
        <v>8.0299999999999996E-2</v>
      </c>
      <c r="I75" s="24"/>
      <c r="J75" s="5"/>
    </row>
    <row r="76" spans="1:10" ht="12.95" customHeight="1">
      <c r="A76" s="18" t="s">
        <v>3445</v>
      </c>
      <c r="B76" s="19" t="s">
        <v>3446</v>
      </c>
      <c r="C76" s="15" t="s">
        <v>3447</v>
      </c>
      <c r="D76" s="15" t="s">
        <v>767</v>
      </c>
      <c r="E76" s="20">
        <v>1500</v>
      </c>
      <c r="F76" s="21">
        <v>7033.0124999999998</v>
      </c>
      <c r="G76" s="22">
        <v>8.2000000000000007E-3</v>
      </c>
      <c r="H76" s="23">
        <v>8.3000000000000004E-2</v>
      </c>
      <c r="I76" s="24"/>
      <c r="J76" s="5"/>
    </row>
    <row r="77" spans="1:10" ht="12.95" customHeight="1">
      <c r="A77" s="18" t="s">
        <v>3448</v>
      </c>
      <c r="B77" s="19" t="s">
        <v>3449</v>
      </c>
      <c r="C77" s="15" t="s">
        <v>3450</v>
      </c>
      <c r="D77" s="15" t="s">
        <v>767</v>
      </c>
      <c r="E77" s="20">
        <v>1500</v>
      </c>
      <c r="F77" s="21">
        <v>6998.0474999999997</v>
      </c>
      <c r="G77" s="22">
        <v>8.2000000000000007E-3</v>
      </c>
      <c r="H77" s="23">
        <v>8.2849999999999993E-2</v>
      </c>
      <c r="I77" s="24"/>
      <c r="J77" s="5"/>
    </row>
    <row r="78" spans="1:10" ht="12.95" customHeight="1">
      <c r="A78" s="18" t="s">
        <v>3451</v>
      </c>
      <c r="B78" s="19" t="s">
        <v>3452</v>
      </c>
      <c r="C78" s="15" t="s">
        <v>3453</v>
      </c>
      <c r="D78" s="15" t="s">
        <v>767</v>
      </c>
      <c r="E78" s="20">
        <v>1050</v>
      </c>
      <c r="F78" s="21">
        <v>4928.7578000000003</v>
      </c>
      <c r="G78" s="22">
        <v>5.7999999999999996E-3</v>
      </c>
      <c r="H78" s="23">
        <v>8.9099999999999999E-2</v>
      </c>
      <c r="I78" s="24"/>
      <c r="J78" s="5"/>
    </row>
    <row r="79" spans="1:10" ht="12.95" customHeight="1">
      <c r="A79" s="18" t="s">
        <v>3454</v>
      </c>
      <c r="B79" s="19" t="s">
        <v>3455</v>
      </c>
      <c r="C79" s="15" t="s">
        <v>3456</v>
      </c>
      <c r="D79" s="15" t="s">
        <v>767</v>
      </c>
      <c r="E79" s="20">
        <v>1000</v>
      </c>
      <c r="F79" s="21">
        <v>4870.9849999999997</v>
      </c>
      <c r="G79" s="22">
        <v>5.7000000000000002E-3</v>
      </c>
      <c r="H79" s="23">
        <v>8.0562999999999996E-2</v>
      </c>
      <c r="I79" s="24"/>
      <c r="J79" s="5"/>
    </row>
    <row r="80" spans="1:10" ht="12.95" customHeight="1">
      <c r="A80" s="18" t="s">
        <v>3457</v>
      </c>
      <c r="B80" s="19" t="s">
        <v>3458</v>
      </c>
      <c r="C80" s="15" t="s">
        <v>3459</v>
      </c>
      <c r="D80" s="15" t="s">
        <v>767</v>
      </c>
      <c r="E80" s="20">
        <v>1000</v>
      </c>
      <c r="F80" s="21">
        <v>4815.3050000000003</v>
      </c>
      <c r="G80" s="22">
        <v>5.5999999999999999E-3</v>
      </c>
      <c r="H80" s="23">
        <v>0.08</v>
      </c>
      <c r="I80" s="24"/>
      <c r="J80" s="5"/>
    </row>
    <row r="81" spans="1:10" ht="12.95" customHeight="1">
      <c r="A81" s="18" t="s">
        <v>3460</v>
      </c>
      <c r="B81" s="19" t="s">
        <v>3461</v>
      </c>
      <c r="C81" s="15" t="s">
        <v>3462</v>
      </c>
      <c r="D81" s="15" t="s">
        <v>767</v>
      </c>
      <c r="E81" s="20">
        <v>1000</v>
      </c>
      <c r="F81" s="21">
        <v>4726.78</v>
      </c>
      <c r="G81" s="22">
        <v>5.4999999999999997E-3</v>
      </c>
      <c r="H81" s="23">
        <v>7.6999999999999999E-2</v>
      </c>
      <c r="I81" s="24"/>
      <c r="J81" s="5"/>
    </row>
    <row r="82" spans="1:10" ht="12.95" customHeight="1">
      <c r="A82" s="18" t="s">
        <v>3463</v>
      </c>
      <c r="B82" s="19" t="s">
        <v>3464</v>
      </c>
      <c r="C82" s="15" t="s">
        <v>3465</v>
      </c>
      <c r="D82" s="15" t="s">
        <v>2229</v>
      </c>
      <c r="E82" s="20">
        <v>1000</v>
      </c>
      <c r="F82" s="21">
        <v>4686.6400000000003</v>
      </c>
      <c r="G82" s="22">
        <v>5.4999999999999997E-3</v>
      </c>
      <c r="H82" s="23">
        <v>8.6849999999999997E-2</v>
      </c>
      <c r="I82" s="24"/>
      <c r="J82" s="5"/>
    </row>
    <row r="83" spans="1:10" ht="12.95" customHeight="1">
      <c r="A83" s="18" t="s">
        <v>3466</v>
      </c>
      <c r="B83" s="19" t="s">
        <v>3467</v>
      </c>
      <c r="C83" s="15" t="s">
        <v>3468</v>
      </c>
      <c r="D83" s="15" t="s">
        <v>2229</v>
      </c>
      <c r="E83" s="20">
        <v>1000</v>
      </c>
      <c r="F83" s="21">
        <v>4685.5950000000003</v>
      </c>
      <c r="G83" s="22">
        <v>5.4999999999999997E-3</v>
      </c>
      <c r="H83" s="23">
        <v>8.6849999999999997E-2</v>
      </c>
      <c r="I83" s="24"/>
      <c r="J83" s="5"/>
    </row>
    <row r="84" spans="1:10" ht="12.95" customHeight="1">
      <c r="A84" s="18" t="s">
        <v>3469</v>
      </c>
      <c r="B84" s="19" t="s">
        <v>3470</v>
      </c>
      <c r="C84" s="15" t="s">
        <v>3471</v>
      </c>
      <c r="D84" s="15" t="s">
        <v>767</v>
      </c>
      <c r="E84" s="20">
        <v>800</v>
      </c>
      <c r="F84" s="21">
        <v>3923.6680000000001</v>
      </c>
      <c r="G84" s="22">
        <v>4.5999999999999999E-3</v>
      </c>
      <c r="H84" s="23">
        <v>7.8899999999999998E-2</v>
      </c>
      <c r="I84" s="24"/>
      <c r="J84" s="5"/>
    </row>
    <row r="85" spans="1:10" ht="12.95" customHeight="1">
      <c r="A85" s="18" t="s">
        <v>3472</v>
      </c>
      <c r="B85" s="19" t="s">
        <v>3473</v>
      </c>
      <c r="C85" s="15" t="s">
        <v>3474</v>
      </c>
      <c r="D85" s="15" t="s">
        <v>767</v>
      </c>
      <c r="E85" s="20">
        <v>700</v>
      </c>
      <c r="F85" s="21">
        <v>3290.777</v>
      </c>
      <c r="G85" s="22">
        <v>3.8E-3</v>
      </c>
      <c r="H85" s="23">
        <v>8.9599999999999999E-2</v>
      </c>
      <c r="I85" s="24"/>
      <c r="J85" s="5"/>
    </row>
    <row r="86" spans="1:10" ht="12.95" customHeight="1">
      <c r="A86" s="5"/>
      <c r="B86" s="14" t="s">
        <v>168</v>
      </c>
      <c r="C86" s="15"/>
      <c r="D86" s="15"/>
      <c r="E86" s="15"/>
      <c r="F86" s="25">
        <v>223710.2378</v>
      </c>
      <c r="G86" s="26">
        <v>0.2616</v>
      </c>
      <c r="H86" s="27"/>
      <c r="I86" s="28"/>
      <c r="J86" s="5"/>
    </row>
    <row r="87" spans="1:10" ht="12.95" customHeight="1">
      <c r="A87" s="5"/>
      <c r="B87" s="14" t="s">
        <v>497</v>
      </c>
      <c r="C87" s="15"/>
      <c r="D87" s="15"/>
      <c r="E87" s="15"/>
      <c r="F87" s="5"/>
      <c r="G87" s="16"/>
      <c r="H87" s="16"/>
      <c r="I87" s="17"/>
      <c r="J87" s="5"/>
    </row>
    <row r="88" spans="1:10" ht="12.95" customHeight="1">
      <c r="A88" s="18" t="s">
        <v>2236</v>
      </c>
      <c r="B88" s="19" t="s">
        <v>2237</v>
      </c>
      <c r="C88" s="15" t="s">
        <v>2238</v>
      </c>
      <c r="D88" s="15" t="s">
        <v>164</v>
      </c>
      <c r="E88" s="20">
        <v>27500000</v>
      </c>
      <c r="F88" s="21">
        <v>26845.224999999999</v>
      </c>
      <c r="G88" s="22">
        <v>3.1399999999999997E-2</v>
      </c>
      <c r="H88" s="23">
        <v>7.0099999999999996E-2</v>
      </c>
      <c r="I88" s="24"/>
      <c r="J88" s="5"/>
    </row>
    <row r="89" spans="1:10" ht="12.95" customHeight="1">
      <c r="A89" s="18" t="s">
        <v>3475</v>
      </c>
      <c r="B89" s="19" t="s">
        <v>3476</v>
      </c>
      <c r="C89" s="15" t="s">
        <v>3477</v>
      </c>
      <c r="D89" s="15" t="s">
        <v>164</v>
      </c>
      <c r="E89" s="20">
        <v>20000000</v>
      </c>
      <c r="F89" s="21">
        <v>18922.86</v>
      </c>
      <c r="G89" s="22">
        <v>2.2100000000000002E-2</v>
      </c>
      <c r="H89" s="23">
        <v>7.0430000000000006E-2</v>
      </c>
      <c r="I89" s="24"/>
      <c r="J89" s="5"/>
    </row>
    <row r="90" spans="1:10" ht="12.95" customHeight="1">
      <c r="A90" s="18" t="s">
        <v>2242</v>
      </c>
      <c r="B90" s="19" t="s">
        <v>2243</v>
      </c>
      <c r="C90" s="15" t="s">
        <v>2244</v>
      </c>
      <c r="D90" s="15" t="s">
        <v>164</v>
      </c>
      <c r="E90" s="20">
        <v>16000000</v>
      </c>
      <c r="F90" s="21">
        <v>15233.888000000001</v>
      </c>
      <c r="G90" s="22">
        <v>1.78E-2</v>
      </c>
      <c r="H90" s="23">
        <v>7.0599999999999996E-2</v>
      </c>
      <c r="I90" s="24"/>
      <c r="J90" s="5"/>
    </row>
    <row r="91" spans="1:10" ht="12.95" customHeight="1">
      <c r="A91" s="18" t="s">
        <v>3478</v>
      </c>
      <c r="B91" s="19" t="s">
        <v>3479</v>
      </c>
      <c r="C91" s="15" t="s">
        <v>3480</v>
      </c>
      <c r="D91" s="15" t="s">
        <v>164</v>
      </c>
      <c r="E91" s="20">
        <v>10000000</v>
      </c>
      <c r="F91" s="21">
        <v>9560.5300000000007</v>
      </c>
      <c r="G91" s="22">
        <v>1.12E-2</v>
      </c>
      <c r="H91" s="23">
        <v>7.0199999999999999E-2</v>
      </c>
      <c r="I91" s="24"/>
      <c r="J91" s="5"/>
    </row>
    <row r="92" spans="1:10" ht="12.95" customHeight="1">
      <c r="A92" s="18" t="s">
        <v>3481</v>
      </c>
      <c r="B92" s="19" t="s">
        <v>3482</v>
      </c>
      <c r="C92" s="15" t="s">
        <v>3483</v>
      </c>
      <c r="D92" s="15" t="s">
        <v>164</v>
      </c>
      <c r="E92" s="20">
        <v>10000000</v>
      </c>
      <c r="F92" s="21">
        <v>9508.94</v>
      </c>
      <c r="G92" s="22">
        <v>1.11E-2</v>
      </c>
      <c r="H92" s="23">
        <v>7.0596999999999993E-2</v>
      </c>
      <c r="I92" s="24"/>
      <c r="J92" s="5"/>
    </row>
    <row r="93" spans="1:10" ht="12.95" customHeight="1">
      <c r="A93" s="18" t="s">
        <v>3484</v>
      </c>
      <c r="B93" s="19" t="s">
        <v>3485</v>
      </c>
      <c r="C93" s="15" t="s">
        <v>3486</v>
      </c>
      <c r="D93" s="15" t="s">
        <v>164</v>
      </c>
      <c r="E93" s="20">
        <v>10000000</v>
      </c>
      <c r="F93" s="21">
        <v>9449.35</v>
      </c>
      <c r="G93" s="22">
        <v>1.0999999999999999E-2</v>
      </c>
      <c r="H93" s="23">
        <v>7.0430000000000006E-2</v>
      </c>
      <c r="I93" s="24"/>
      <c r="J93" s="5"/>
    </row>
    <row r="94" spans="1:10" ht="12.95" customHeight="1">
      <c r="A94" s="18" t="s">
        <v>3487</v>
      </c>
      <c r="B94" s="19" t="s">
        <v>3488</v>
      </c>
      <c r="C94" s="15" t="s">
        <v>3489</v>
      </c>
      <c r="D94" s="15" t="s">
        <v>164</v>
      </c>
      <c r="E94" s="20">
        <v>9000000</v>
      </c>
      <c r="F94" s="21">
        <v>8821.08</v>
      </c>
      <c r="G94" s="22">
        <v>1.03E-2</v>
      </c>
      <c r="H94" s="23">
        <v>6.9845000000000004E-2</v>
      </c>
      <c r="I94" s="24"/>
      <c r="J94" s="5"/>
    </row>
    <row r="95" spans="1:10" ht="12.95" customHeight="1">
      <c r="A95" s="18" t="s">
        <v>3490</v>
      </c>
      <c r="B95" s="19" t="s">
        <v>3491</v>
      </c>
      <c r="C95" s="15" t="s">
        <v>3492</v>
      </c>
      <c r="D95" s="15" t="s">
        <v>164</v>
      </c>
      <c r="E95" s="20">
        <v>5000000</v>
      </c>
      <c r="F95" s="21">
        <v>4836.125</v>
      </c>
      <c r="G95" s="22">
        <v>5.7000000000000002E-3</v>
      </c>
      <c r="H95" s="23">
        <v>7.0275000000000004E-2</v>
      </c>
      <c r="I95" s="24"/>
      <c r="J95" s="5"/>
    </row>
    <row r="96" spans="1:10" ht="12.95" customHeight="1">
      <c r="A96" s="5"/>
      <c r="B96" s="14" t="s">
        <v>168</v>
      </c>
      <c r="C96" s="15"/>
      <c r="D96" s="15"/>
      <c r="E96" s="15"/>
      <c r="F96" s="25">
        <v>103177.99800000001</v>
      </c>
      <c r="G96" s="26">
        <v>0.1206</v>
      </c>
      <c r="H96" s="27"/>
      <c r="I96" s="28"/>
      <c r="J96" s="5"/>
    </row>
    <row r="97" spans="1:11" ht="12.95" customHeight="1">
      <c r="A97" s="5"/>
      <c r="B97" s="29" t="s">
        <v>171</v>
      </c>
      <c r="C97" s="30"/>
      <c r="D97" s="2"/>
      <c r="E97" s="30"/>
      <c r="F97" s="25">
        <v>810353.96479999996</v>
      </c>
      <c r="G97" s="26">
        <v>0.9476</v>
      </c>
      <c r="H97" s="27"/>
      <c r="I97" s="28"/>
      <c r="J97" s="5"/>
    </row>
    <row r="98" spans="1:11" ht="12.95" customHeight="1">
      <c r="A98" s="5"/>
      <c r="B98" s="14" t="s">
        <v>219</v>
      </c>
      <c r="C98" s="15"/>
      <c r="D98" s="15"/>
      <c r="E98" s="15"/>
      <c r="F98" s="15"/>
      <c r="G98" s="15"/>
      <c r="H98" s="16"/>
      <c r="I98" s="17"/>
      <c r="J98" s="5"/>
    </row>
    <row r="99" spans="1:11" ht="12.95" customHeight="1">
      <c r="A99" s="5"/>
      <c r="B99" s="14" t="s">
        <v>4368</v>
      </c>
      <c r="C99" s="15"/>
      <c r="D99" s="15"/>
      <c r="E99" s="15"/>
      <c r="F99" s="5"/>
      <c r="G99" s="16"/>
      <c r="H99" s="16"/>
      <c r="I99" s="17"/>
      <c r="J99" s="5"/>
    </row>
    <row r="100" spans="1:11" ht="12.95" customHeight="1">
      <c r="A100" s="18" t="s">
        <v>768</v>
      </c>
      <c r="B100" s="19" t="s">
        <v>4369</v>
      </c>
      <c r="C100" s="15" t="s">
        <v>769</v>
      </c>
      <c r="D100" s="15"/>
      <c r="E100" s="20">
        <v>16538.937000000002</v>
      </c>
      <c r="F100" s="21">
        <v>1689.1307999999999</v>
      </c>
      <c r="G100" s="22">
        <v>2E-3</v>
      </c>
      <c r="H100" s="23"/>
      <c r="I100" s="24"/>
      <c r="J100" s="5"/>
    </row>
    <row r="101" spans="1:11" ht="12.95" customHeight="1">
      <c r="A101" s="5"/>
      <c r="B101" s="14" t="s">
        <v>168</v>
      </c>
      <c r="C101" s="15"/>
      <c r="D101" s="15"/>
      <c r="E101" s="15"/>
      <c r="F101" s="25">
        <v>1689.1307999999999</v>
      </c>
      <c r="G101" s="26">
        <v>2E-3</v>
      </c>
      <c r="H101" s="27"/>
      <c r="I101" s="28"/>
      <c r="J101" s="5"/>
    </row>
    <row r="102" spans="1:11" ht="12.95" customHeight="1">
      <c r="A102" s="5"/>
      <c r="B102" s="29" t="s">
        <v>171</v>
      </c>
      <c r="C102" s="30"/>
      <c r="D102" s="2"/>
      <c r="E102" s="30"/>
      <c r="F102" s="25">
        <v>1689.1307999999999</v>
      </c>
      <c r="G102" s="26">
        <v>2E-3</v>
      </c>
      <c r="H102" s="27"/>
      <c r="I102" s="28"/>
      <c r="J102" s="5"/>
    </row>
    <row r="103" spans="1:11" ht="12.95" customHeight="1">
      <c r="A103" s="5"/>
      <c r="B103" s="14" t="s">
        <v>172</v>
      </c>
      <c r="C103" s="15"/>
      <c r="D103" s="15"/>
      <c r="E103" s="15"/>
      <c r="F103" s="15"/>
      <c r="G103" s="15"/>
      <c r="H103" s="16"/>
      <c r="I103" s="17"/>
      <c r="J103" s="5"/>
    </row>
    <row r="104" spans="1:11" ht="12.95" customHeight="1">
      <c r="A104" s="18" t="s">
        <v>173</v>
      </c>
      <c r="B104" s="19" t="s">
        <v>174</v>
      </c>
      <c r="C104" s="15"/>
      <c r="D104" s="15"/>
      <c r="E104" s="20"/>
      <c r="F104" s="21">
        <v>41868.571799999998</v>
      </c>
      <c r="G104" s="22">
        <v>4.9000000000000002E-2</v>
      </c>
      <c r="H104" s="23">
        <v>6.6500477220280393E-2</v>
      </c>
      <c r="I104" s="24"/>
      <c r="J104" s="5"/>
    </row>
    <row r="105" spans="1:11" ht="12.95" customHeight="1">
      <c r="A105" s="5"/>
      <c r="B105" s="14" t="s">
        <v>168</v>
      </c>
      <c r="C105" s="15"/>
      <c r="D105" s="15"/>
      <c r="E105" s="15"/>
      <c r="F105" s="25">
        <v>41868.571799999998</v>
      </c>
      <c r="G105" s="26">
        <v>4.9000000000000002E-2</v>
      </c>
      <c r="H105" s="27"/>
      <c r="I105" s="28"/>
      <c r="J105" s="5"/>
    </row>
    <row r="106" spans="1:11" ht="12.95" customHeight="1">
      <c r="A106" s="5"/>
      <c r="B106" s="29" t="s">
        <v>171</v>
      </c>
      <c r="C106" s="30"/>
      <c r="D106" s="2"/>
      <c r="E106" s="30"/>
      <c r="F106" s="25">
        <v>41868.571799999998</v>
      </c>
      <c r="G106" s="26">
        <v>4.9000000000000002E-2</v>
      </c>
      <c r="H106" s="27"/>
      <c r="I106" s="28"/>
      <c r="J106" s="5"/>
    </row>
    <row r="107" spans="1:11" ht="12.95" customHeight="1">
      <c r="A107" s="5"/>
      <c r="B107" s="29" t="s">
        <v>175</v>
      </c>
      <c r="C107" s="15"/>
      <c r="D107" s="2"/>
      <c r="E107" s="15"/>
      <c r="F107" s="31">
        <v>-2840.8485999999998</v>
      </c>
      <c r="G107" s="26">
        <v>-3.3999999999999998E-3</v>
      </c>
      <c r="H107" s="27"/>
      <c r="I107" s="28"/>
      <c r="J107" s="5"/>
      <c r="K107" s="44"/>
    </row>
    <row r="108" spans="1:11" ht="12.95" customHeight="1">
      <c r="A108" s="5"/>
      <c r="B108" s="32" t="s">
        <v>176</v>
      </c>
      <c r="C108" s="33"/>
      <c r="D108" s="33"/>
      <c r="E108" s="33"/>
      <c r="F108" s="34">
        <v>855193.13</v>
      </c>
      <c r="G108" s="35">
        <v>1</v>
      </c>
      <c r="H108" s="36"/>
      <c r="I108" s="37"/>
      <c r="J108" s="5"/>
    </row>
    <row r="109" spans="1:11" ht="12.95" customHeight="1">
      <c r="A109" s="5"/>
      <c r="B109" s="7"/>
      <c r="C109" s="5"/>
      <c r="D109" s="5"/>
      <c r="E109" s="5"/>
      <c r="F109" s="5"/>
      <c r="G109" s="5"/>
      <c r="H109" s="5"/>
      <c r="I109" s="5"/>
      <c r="J109" s="5"/>
    </row>
    <row r="110" spans="1:11" ht="12.95" customHeight="1">
      <c r="A110" s="5"/>
      <c r="B110" s="4" t="s">
        <v>177</v>
      </c>
      <c r="C110" s="5"/>
      <c r="D110" s="5"/>
      <c r="E110" s="5"/>
      <c r="F110" s="5"/>
      <c r="G110" s="5"/>
      <c r="H110" s="5"/>
      <c r="I110" s="5"/>
      <c r="J110" s="5"/>
    </row>
    <row r="111" spans="1:11" ht="12.95" customHeight="1">
      <c r="A111" s="5"/>
      <c r="B111" s="4" t="s">
        <v>218</v>
      </c>
      <c r="C111" s="5"/>
      <c r="D111" s="5"/>
      <c r="E111" s="5"/>
      <c r="F111" s="5"/>
      <c r="G111" s="5"/>
      <c r="H111" s="5"/>
      <c r="I111" s="5"/>
      <c r="J111" s="5"/>
    </row>
    <row r="112" spans="1:11" ht="12.95" customHeight="1">
      <c r="A112" s="5"/>
      <c r="B112" s="4" t="s">
        <v>771</v>
      </c>
      <c r="C112" s="5"/>
      <c r="D112" s="5"/>
      <c r="E112" s="5"/>
      <c r="F112" s="5"/>
      <c r="G112" s="5"/>
      <c r="H112" s="5"/>
      <c r="I112" s="5"/>
      <c r="J112" s="5"/>
    </row>
    <row r="113" spans="1:10" ht="12.95" customHeight="1">
      <c r="A113" s="5"/>
      <c r="B113" s="4" t="s">
        <v>178</v>
      </c>
      <c r="C113" s="5"/>
      <c r="D113" s="5"/>
      <c r="E113" s="5"/>
      <c r="F113" s="5"/>
      <c r="G113" s="5"/>
      <c r="H113" s="5"/>
      <c r="I113" s="5"/>
      <c r="J113" s="5"/>
    </row>
    <row r="114" spans="1:10" ht="26.1" customHeight="1">
      <c r="A114" s="5"/>
      <c r="B114" s="64" t="s">
        <v>179</v>
      </c>
      <c r="C114" s="64"/>
      <c r="D114" s="64"/>
      <c r="E114" s="64"/>
      <c r="F114" s="64"/>
      <c r="G114" s="64"/>
      <c r="H114" s="64"/>
      <c r="I114" s="64"/>
      <c r="J114" s="5"/>
    </row>
    <row r="115" spans="1:10" ht="12.95" customHeight="1">
      <c r="A115" s="5"/>
      <c r="B115" s="64"/>
      <c r="C115" s="64"/>
      <c r="D115" s="64"/>
      <c r="E115" s="64"/>
      <c r="F115" s="64"/>
      <c r="G115" s="64"/>
      <c r="H115" s="64"/>
      <c r="I115" s="64"/>
      <c r="J115" s="5"/>
    </row>
    <row r="116" spans="1:10" ht="12.95" customHeight="1">
      <c r="A116" s="5"/>
      <c r="B116" s="4"/>
      <c r="C116" s="4"/>
      <c r="D116" s="4"/>
      <c r="E116" s="4"/>
      <c r="F116" s="4"/>
      <c r="G116" s="4"/>
      <c r="H116" s="4"/>
      <c r="I116" s="4"/>
      <c r="J116" s="5"/>
    </row>
    <row r="117" spans="1:10" ht="12.95" customHeight="1">
      <c r="A117" s="5"/>
      <c r="B117" s="4"/>
      <c r="C117" s="4"/>
      <c r="D117" s="4"/>
      <c r="E117" s="4"/>
      <c r="F117" s="4"/>
      <c r="G117" s="4"/>
      <c r="H117" s="4"/>
      <c r="I117" s="4"/>
      <c r="J117" s="5"/>
    </row>
    <row r="118" spans="1:10" ht="12.95" customHeight="1">
      <c r="A118" s="5"/>
      <c r="B118" s="66" t="s">
        <v>4381</v>
      </c>
      <c r="C118" s="66"/>
      <c r="D118" s="66"/>
      <c r="E118" s="66"/>
      <c r="F118" s="5"/>
      <c r="G118" s="5"/>
      <c r="H118" s="5"/>
      <c r="I118" s="5"/>
      <c r="J118" s="5"/>
    </row>
    <row r="119" spans="1:10" ht="12.95" customHeight="1">
      <c r="A119" s="5"/>
      <c r="B119" s="64"/>
      <c r="C119" s="64"/>
      <c r="D119" s="64"/>
      <c r="E119" s="64"/>
      <c r="F119" s="64"/>
      <c r="G119" s="64"/>
      <c r="H119" s="64"/>
      <c r="I119" s="64"/>
      <c r="J119" s="5"/>
    </row>
    <row r="120" spans="1:10" ht="12.95" customHeight="1">
      <c r="A120" s="5"/>
      <c r="B120" s="5"/>
      <c r="C120" s="65" t="s">
        <v>3493</v>
      </c>
      <c r="D120" s="65"/>
      <c r="E120" s="65"/>
      <c r="F120" s="65"/>
      <c r="G120" s="5"/>
      <c r="H120" s="5"/>
      <c r="I120" s="5"/>
      <c r="J120" s="5"/>
    </row>
    <row r="121" spans="1:10" ht="12.95" customHeight="1">
      <c r="A121" s="5"/>
      <c r="B121" s="38" t="s">
        <v>181</v>
      </c>
      <c r="C121" s="65" t="s">
        <v>182</v>
      </c>
      <c r="D121" s="65"/>
      <c r="E121" s="65"/>
      <c r="F121" s="65"/>
      <c r="G121" s="5"/>
      <c r="H121" s="5"/>
      <c r="I121" s="5"/>
      <c r="J121" s="5"/>
    </row>
    <row r="122" spans="1:10" ht="120.95" customHeight="1">
      <c r="A122" s="5"/>
      <c r="B122" s="5"/>
      <c r="C122" s="63"/>
      <c r="D122" s="63"/>
      <c r="E122" s="5"/>
      <c r="F122" s="5"/>
      <c r="G122" s="5"/>
      <c r="H122" s="5"/>
      <c r="I122" s="5"/>
      <c r="J122" s="5"/>
    </row>
  </sheetData>
  <mergeCells count="7">
    <mergeCell ref="C121:F121"/>
    <mergeCell ref="C122:D122"/>
    <mergeCell ref="B114:I114"/>
    <mergeCell ref="B115:I115"/>
    <mergeCell ref="B118:E118"/>
    <mergeCell ref="B119:I119"/>
    <mergeCell ref="C120:F120"/>
  </mergeCells>
  <hyperlinks>
    <hyperlink ref="A1" location="AxisMoneyMarketFund" display="AXISMMF" xr:uid="{00000000-0004-0000-2C00-000000000000}"/>
    <hyperlink ref="B1" location="AxisMoneyMarketFund" display="Axis Money Market Fund" xr:uid="{00000000-0004-0000-2C00-000001000000}"/>
  </hyperlinks>
  <pageMargins left="0" right="0" top="0" bottom="0" header="0" footer="0"/>
  <pageSetup orientation="landscape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5">
    <outlinePr summaryBelow="0"/>
  </sheetPr>
  <dimension ref="A1:K78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92</v>
      </c>
      <c r="B1" s="4" t="s">
        <v>93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257</v>
      </c>
      <c r="B7" s="19" t="s">
        <v>258</v>
      </c>
      <c r="C7" s="15" t="s">
        <v>259</v>
      </c>
      <c r="D7" s="15" t="s">
        <v>260</v>
      </c>
      <c r="E7" s="20">
        <v>337822</v>
      </c>
      <c r="F7" s="21">
        <v>5135.2322000000004</v>
      </c>
      <c r="G7" s="22">
        <v>0.1143</v>
      </c>
      <c r="H7" s="39"/>
      <c r="I7" s="24"/>
      <c r="J7" s="5"/>
    </row>
    <row r="8" spans="1:10" ht="12.95" customHeight="1">
      <c r="A8" s="18" t="s">
        <v>264</v>
      </c>
      <c r="B8" s="19" t="s">
        <v>265</v>
      </c>
      <c r="C8" s="15" t="s">
        <v>266</v>
      </c>
      <c r="D8" s="15" t="s">
        <v>267</v>
      </c>
      <c r="E8" s="20">
        <v>152011</v>
      </c>
      <c r="F8" s="21">
        <v>4460.0027</v>
      </c>
      <c r="G8" s="22">
        <v>9.9199999999999997E-2</v>
      </c>
      <c r="H8" s="39"/>
      <c r="I8" s="24"/>
      <c r="J8" s="5"/>
    </row>
    <row r="9" spans="1:10" ht="12.95" customHeight="1">
      <c r="A9" s="18" t="s">
        <v>261</v>
      </c>
      <c r="B9" s="19" t="s">
        <v>262</v>
      </c>
      <c r="C9" s="15" t="s">
        <v>263</v>
      </c>
      <c r="D9" s="15" t="s">
        <v>260</v>
      </c>
      <c r="E9" s="20">
        <v>315532</v>
      </c>
      <c r="F9" s="21">
        <v>3629.8800999999999</v>
      </c>
      <c r="G9" s="22">
        <v>8.0799999999999997E-2</v>
      </c>
      <c r="H9" s="39"/>
      <c r="I9" s="24"/>
      <c r="J9" s="5"/>
    </row>
    <row r="10" spans="1:10" ht="12.95" customHeight="1">
      <c r="A10" s="18" t="s">
        <v>321</v>
      </c>
      <c r="B10" s="19" t="s">
        <v>322</v>
      </c>
      <c r="C10" s="15" t="s">
        <v>323</v>
      </c>
      <c r="D10" s="15" t="s">
        <v>274</v>
      </c>
      <c r="E10" s="20">
        <v>160382</v>
      </c>
      <c r="F10" s="21">
        <v>2278.3065000000001</v>
      </c>
      <c r="G10" s="22">
        <v>5.0700000000000002E-2</v>
      </c>
      <c r="H10" s="39"/>
      <c r="I10" s="24"/>
      <c r="J10" s="5"/>
    </row>
    <row r="11" spans="1:10" ht="12.95" customHeight="1">
      <c r="A11" s="18" t="s">
        <v>391</v>
      </c>
      <c r="B11" s="19" t="s">
        <v>392</v>
      </c>
      <c r="C11" s="15" t="s">
        <v>393</v>
      </c>
      <c r="D11" s="15" t="s">
        <v>394</v>
      </c>
      <c r="E11" s="20">
        <v>53124</v>
      </c>
      <c r="F11" s="21">
        <v>1909.4358999999999</v>
      </c>
      <c r="G11" s="22">
        <v>4.2500000000000003E-2</v>
      </c>
      <c r="H11" s="39"/>
      <c r="I11" s="24"/>
      <c r="J11" s="5"/>
    </row>
    <row r="12" spans="1:10" ht="12.95" customHeight="1">
      <c r="A12" s="18" t="s">
        <v>271</v>
      </c>
      <c r="B12" s="19" t="s">
        <v>272</v>
      </c>
      <c r="C12" s="15" t="s">
        <v>273</v>
      </c>
      <c r="D12" s="15" t="s">
        <v>274</v>
      </c>
      <c r="E12" s="20">
        <v>45537</v>
      </c>
      <c r="F12" s="21">
        <v>1739.8094000000001</v>
      </c>
      <c r="G12" s="22">
        <v>3.8699999999999998E-2</v>
      </c>
      <c r="H12" s="39"/>
      <c r="I12" s="24"/>
      <c r="J12" s="5"/>
    </row>
    <row r="13" spans="1:10" ht="12.95" customHeight="1">
      <c r="A13" s="18" t="s">
        <v>387</v>
      </c>
      <c r="B13" s="19" t="s">
        <v>388</v>
      </c>
      <c r="C13" s="15" t="s">
        <v>389</v>
      </c>
      <c r="D13" s="15" t="s">
        <v>390</v>
      </c>
      <c r="E13" s="20">
        <v>398256</v>
      </c>
      <c r="F13" s="21">
        <v>1735.0023000000001</v>
      </c>
      <c r="G13" s="22">
        <v>3.8600000000000002E-2</v>
      </c>
      <c r="H13" s="39"/>
      <c r="I13" s="24"/>
      <c r="J13" s="5"/>
    </row>
    <row r="14" spans="1:10" ht="12.95" customHeight="1">
      <c r="A14" s="18" t="s">
        <v>298</v>
      </c>
      <c r="B14" s="19" t="s">
        <v>299</v>
      </c>
      <c r="C14" s="15" t="s">
        <v>300</v>
      </c>
      <c r="D14" s="15" t="s">
        <v>301</v>
      </c>
      <c r="E14" s="20">
        <v>116852</v>
      </c>
      <c r="F14" s="21">
        <v>1545.134</v>
      </c>
      <c r="G14" s="22">
        <v>3.44E-2</v>
      </c>
      <c r="H14" s="39"/>
      <c r="I14" s="24"/>
      <c r="J14" s="5"/>
    </row>
    <row r="15" spans="1:10" ht="12.95" customHeight="1">
      <c r="A15" s="18" t="s">
        <v>773</v>
      </c>
      <c r="B15" s="19" t="s">
        <v>774</v>
      </c>
      <c r="C15" s="15" t="s">
        <v>775</v>
      </c>
      <c r="D15" s="15" t="s">
        <v>260</v>
      </c>
      <c r="E15" s="20">
        <v>127646</v>
      </c>
      <c r="F15" s="21">
        <v>1488.2247</v>
      </c>
      <c r="G15" s="22">
        <v>3.3099999999999997E-2</v>
      </c>
      <c r="H15" s="39"/>
      <c r="I15" s="24"/>
      <c r="J15" s="5"/>
    </row>
    <row r="16" spans="1:10" ht="12.95" customHeight="1">
      <c r="A16" s="18" t="s">
        <v>268</v>
      </c>
      <c r="B16" s="19" t="s">
        <v>269</v>
      </c>
      <c r="C16" s="15" t="s">
        <v>270</v>
      </c>
      <c r="D16" s="15" t="s">
        <v>260</v>
      </c>
      <c r="E16" s="20">
        <v>172359</v>
      </c>
      <c r="F16" s="21">
        <v>1424.1161999999999</v>
      </c>
      <c r="G16" s="22">
        <v>3.1699999999999999E-2</v>
      </c>
      <c r="H16" s="39"/>
      <c r="I16" s="24"/>
      <c r="J16" s="5"/>
    </row>
    <row r="17" spans="1:10" ht="12.95" customHeight="1">
      <c r="A17" s="18" t="s">
        <v>374</v>
      </c>
      <c r="B17" s="19" t="s">
        <v>375</v>
      </c>
      <c r="C17" s="15" t="s">
        <v>376</v>
      </c>
      <c r="D17" s="15" t="s">
        <v>260</v>
      </c>
      <c r="E17" s="20">
        <v>66048</v>
      </c>
      <c r="F17" s="21">
        <v>1072.5864999999999</v>
      </c>
      <c r="G17" s="22">
        <v>2.3900000000000001E-2</v>
      </c>
      <c r="H17" s="39"/>
      <c r="I17" s="24"/>
      <c r="J17" s="5"/>
    </row>
    <row r="18" spans="1:10" ht="12.95" customHeight="1">
      <c r="A18" s="18" t="s">
        <v>798</v>
      </c>
      <c r="B18" s="19" t="s">
        <v>799</v>
      </c>
      <c r="C18" s="15" t="s">
        <v>800</v>
      </c>
      <c r="D18" s="15" t="s">
        <v>294</v>
      </c>
      <c r="E18" s="20">
        <v>43056</v>
      </c>
      <c r="F18" s="21">
        <v>928.43809999999996</v>
      </c>
      <c r="G18" s="22">
        <v>2.07E-2</v>
      </c>
      <c r="H18" s="39"/>
      <c r="I18" s="24"/>
      <c r="J18" s="5"/>
    </row>
    <row r="19" spans="1:10" ht="12.95" customHeight="1">
      <c r="A19" s="18" t="s">
        <v>408</v>
      </c>
      <c r="B19" s="19" t="s">
        <v>409</v>
      </c>
      <c r="C19" s="15" t="s">
        <v>410</v>
      </c>
      <c r="D19" s="15" t="s">
        <v>390</v>
      </c>
      <c r="E19" s="20">
        <v>40089</v>
      </c>
      <c r="F19" s="21">
        <v>894.16510000000005</v>
      </c>
      <c r="G19" s="22">
        <v>1.9900000000000001E-2</v>
      </c>
      <c r="H19" s="39"/>
      <c r="I19" s="24"/>
      <c r="J19" s="5"/>
    </row>
    <row r="20" spans="1:10" ht="12.95" customHeight="1">
      <c r="A20" s="18" t="s">
        <v>801</v>
      </c>
      <c r="B20" s="19" t="s">
        <v>802</v>
      </c>
      <c r="C20" s="15" t="s">
        <v>803</v>
      </c>
      <c r="D20" s="15" t="s">
        <v>278</v>
      </c>
      <c r="E20" s="20">
        <v>12505</v>
      </c>
      <c r="F20" s="21">
        <v>865.78989999999999</v>
      </c>
      <c r="G20" s="22">
        <v>1.9300000000000001E-2</v>
      </c>
      <c r="H20" s="39"/>
      <c r="I20" s="24"/>
      <c r="J20" s="5"/>
    </row>
    <row r="21" spans="1:10" ht="12.95" customHeight="1">
      <c r="A21" s="18" t="s">
        <v>291</v>
      </c>
      <c r="B21" s="19" t="s">
        <v>292</v>
      </c>
      <c r="C21" s="15" t="s">
        <v>293</v>
      </c>
      <c r="D21" s="15" t="s">
        <v>294</v>
      </c>
      <c r="E21" s="20">
        <v>79107</v>
      </c>
      <c r="F21" s="21">
        <v>797.31949999999995</v>
      </c>
      <c r="G21" s="22">
        <v>1.77E-2</v>
      </c>
      <c r="H21" s="39"/>
      <c r="I21" s="24"/>
      <c r="J21" s="5"/>
    </row>
    <row r="22" spans="1:10" ht="12.95" customHeight="1">
      <c r="A22" s="18" t="s">
        <v>302</v>
      </c>
      <c r="B22" s="19" t="s">
        <v>303</v>
      </c>
      <c r="C22" s="15" t="s">
        <v>304</v>
      </c>
      <c r="D22" s="15" t="s">
        <v>305</v>
      </c>
      <c r="E22" s="20">
        <v>213594</v>
      </c>
      <c r="F22" s="21">
        <v>775.77340000000004</v>
      </c>
      <c r="G22" s="22">
        <v>1.7299999999999999E-2</v>
      </c>
      <c r="H22" s="39"/>
      <c r="I22" s="24"/>
      <c r="J22" s="5"/>
    </row>
    <row r="23" spans="1:10" ht="12.95" customHeight="1">
      <c r="A23" s="18" t="s">
        <v>371</v>
      </c>
      <c r="B23" s="19" t="s">
        <v>372</v>
      </c>
      <c r="C23" s="15" t="s">
        <v>373</v>
      </c>
      <c r="D23" s="15" t="s">
        <v>294</v>
      </c>
      <c r="E23" s="20">
        <v>5931</v>
      </c>
      <c r="F23" s="21">
        <v>760.20590000000004</v>
      </c>
      <c r="G23" s="22">
        <v>1.6899999999999998E-2</v>
      </c>
      <c r="H23" s="39"/>
      <c r="I23" s="24"/>
      <c r="J23" s="5"/>
    </row>
    <row r="24" spans="1:10" ht="12.95" customHeight="1">
      <c r="A24" s="18" t="s">
        <v>804</v>
      </c>
      <c r="B24" s="19" t="s">
        <v>805</v>
      </c>
      <c r="C24" s="15" t="s">
        <v>806</v>
      </c>
      <c r="D24" s="15" t="s">
        <v>452</v>
      </c>
      <c r="E24" s="20">
        <v>48502</v>
      </c>
      <c r="F24" s="21">
        <v>728.54849999999999</v>
      </c>
      <c r="G24" s="22">
        <v>1.6199999999999999E-2</v>
      </c>
      <c r="H24" s="39"/>
      <c r="I24" s="24"/>
      <c r="J24" s="5"/>
    </row>
    <row r="25" spans="1:10" ht="12.95" customHeight="1">
      <c r="A25" s="18" t="s">
        <v>807</v>
      </c>
      <c r="B25" s="19" t="s">
        <v>808</v>
      </c>
      <c r="C25" s="15" t="s">
        <v>809</v>
      </c>
      <c r="D25" s="15" t="s">
        <v>366</v>
      </c>
      <c r="E25" s="20">
        <v>18747</v>
      </c>
      <c r="F25" s="21">
        <v>672.87670000000003</v>
      </c>
      <c r="G25" s="22">
        <v>1.4999999999999999E-2</v>
      </c>
      <c r="H25" s="39"/>
      <c r="I25" s="24"/>
      <c r="J25" s="5"/>
    </row>
    <row r="26" spans="1:10" ht="12.95" customHeight="1">
      <c r="A26" s="18" t="s">
        <v>428</v>
      </c>
      <c r="B26" s="19" t="s">
        <v>429</v>
      </c>
      <c r="C26" s="15" t="s">
        <v>430</v>
      </c>
      <c r="D26" s="15" t="s">
        <v>274</v>
      </c>
      <c r="E26" s="20">
        <v>47552</v>
      </c>
      <c r="F26" s="21">
        <v>649.84559999999999</v>
      </c>
      <c r="G26" s="22">
        <v>1.4500000000000001E-2</v>
      </c>
      <c r="H26" s="39"/>
      <c r="I26" s="24"/>
      <c r="J26" s="5"/>
    </row>
    <row r="27" spans="1:10" ht="12.95" customHeight="1">
      <c r="A27" s="18" t="s">
        <v>398</v>
      </c>
      <c r="B27" s="19" t="s">
        <v>399</v>
      </c>
      <c r="C27" s="15" t="s">
        <v>400</v>
      </c>
      <c r="D27" s="15" t="s">
        <v>305</v>
      </c>
      <c r="E27" s="20">
        <v>204385</v>
      </c>
      <c r="F27" s="21">
        <v>616.93610000000001</v>
      </c>
      <c r="G27" s="22">
        <v>1.37E-2</v>
      </c>
      <c r="H27" s="39"/>
      <c r="I27" s="24"/>
      <c r="J27" s="5"/>
    </row>
    <row r="28" spans="1:10" ht="12.95" customHeight="1">
      <c r="A28" s="18" t="s">
        <v>810</v>
      </c>
      <c r="B28" s="19" t="s">
        <v>811</v>
      </c>
      <c r="C28" s="15" t="s">
        <v>812</v>
      </c>
      <c r="D28" s="15" t="s">
        <v>282</v>
      </c>
      <c r="E28" s="20">
        <v>371067</v>
      </c>
      <c r="F28" s="21">
        <v>612.26059999999995</v>
      </c>
      <c r="G28" s="22">
        <v>1.3599999999999999E-2</v>
      </c>
      <c r="H28" s="39"/>
      <c r="I28" s="24"/>
      <c r="J28" s="5"/>
    </row>
    <row r="29" spans="1:10" ht="12.95" customHeight="1">
      <c r="A29" s="18" t="s">
        <v>813</v>
      </c>
      <c r="B29" s="19" t="s">
        <v>814</v>
      </c>
      <c r="C29" s="15" t="s">
        <v>815</v>
      </c>
      <c r="D29" s="15" t="s">
        <v>366</v>
      </c>
      <c r="E29" s="20">
        <v>20223</v>
      </c>
      <c r="F29" s="21">
        <v>581.5933</v>
      </c>
      <c r="G29" s="22">
        <v>1.29E-2</v>
      </c>
      <c r="H29" s="39"/>
      <c r="I29" s="24"/>
      <c r="J29" s="5"/>
    </row>
    <row r="30" spans="1:10" ht="12.95" customHeight="1">
      <c r="A30" s="18" t="s">
        <v>336</v>
      </c>
      <c r="B30" s="19" t="s">
        <v>337</v>
      </c>
      <c r="C30" s="15" t="s">
        <v>338</v>
      </c>
      <c r="D30" s="15" t="s">
        <v>339</v>
      </c>
      <c r="E30" s="20">
        <v>5179</v>
      </c>
      <c r="F30" s="21">
        <v>516.44209999999998</v>
      </c>
      <c r="G30" s="22">
        <v>1.15E-2</v>
      </c>
      <c r="H30" s="39"/>
      <c r="I30" s="24"/>
      <c r="J30" s="5"/>
    </row>
    <row r="31" spans="1:10" ht="12.95" customHeight="1">
      <c r="A31" s="18" t="s">
        <v>401</v>
      </c>
      <c r="B31" s="19" t="s">
        <v>402</v>
      </c>
      <c r="C31" s="15" t="s">
        <v>403</v>
      </c>
      <c r="D31" s="15" t="s">
        <v>404</v>
      </c>
      <c r="E31" s="20">
        <v>175514</v>
      </c>
      <c r="F31" s="21">
        <v>496.44130000000001</v>
      </c>
      <c r="G31" s="22">
        <v>1.0999999999999999E-2</v>
      </c>
      <c r="H31" s="39"/>
      <c r="I31" s="24"/>
      <c r="J31" s="5"/>
    </row>
    <row r="32" spans="1:10" ht="12.95" customHeight="1">
      <c r="A32" s="18" t="s">
        <v>435</v>
      </c>
      <c r="B32" s="19" t="s">
        <v>436</v>
      </c>
      <c r="C32" s="15" t="s">
        <v>437</v>
      </c>
      <c r="D32" s="15" t="s">
        <v>438</v>
      </c>
      <c r="E32" s="20">
        <v>102652</v>
      </c>
      <c r="F32" s="21">
        <v>466.34800000000001</v>
      </c>
      <c r="G32" s="22">
        <v>1.04E-2</v>
      </c>
      <c r="H32" s="39"/>
      <c r="I32" s="24"/>
      <c r="J32" s="5"/>
    </row>
    <row r="33" spans="1:10" ht="12.95" customHeight="1">
      <c r="A33" s="18" t="s">
        <v>843</v>
      </c>
      <c r="B33" s="19" t="s">
        <v>844</v>
      </c>
      <c r="C33" s="15" t="s">
        <v>845</v>
      </c>
      <c r="D33" s="15" t="s">
        <v>294</v>
      </c>
      <c r="E33" s="20">
        <v>5093</v>
      </c>
      <c r="F33" s="21">
        <v>453.46289999999999</v>
      </c>
      <c r="G33" s="22">
        <v>1.01E-2</v>
      </c>
      <c r="H33" s="39"/>
      <c r="I33" s="24"/>
      <c r="J33" s="5"/>
    </row>
    <row r="34" spans="1:10" ht="12.95" customHeight="1">
      <c r="A34" s="18" t="s">
        <v>776</v>
      </c>
      <c r="B34" s="19" t="s">
        <v>777</v>
      </c>
      <c r="C34" s="15" t="s">
        <v>778</v>
      </c>
      <c r="D34" s="15" t="s">
        <v>260</v>
      </c>
      <c r="E34" s="20">
        <v>29694</v>
      </c>
      <c r="F34" s="21">
        <v>450.072</v>
      </c>
      <c r="G34" s="22">
        <v>0.01</v>
      </c>
      <c r="H34" s="39"/>
      <c r="I34" s="24"/>
      <c r="J34" s="5"/>
    </row>
    <row r="35" spans="1:10" ht="12.95" customHeight="1">
      <c r="A35" s="18" t="s">
        <v>476</v>
      </c>
      <c r="B35" s="19" t="s">
        <v>477</v>
      </c>
      <c r="C35" s="15" t="s">
        <v>478</v>
      </c>
      <c r="D35" s="15" t="s">
        <v>479</v>
      </c>
      <c r="E35" s="20">
        <v>32978</v>
      </c>
      <c r="F35" s="21">
        <v>436.9255</v>
      </c>
      <c r="G35" s="22">
        <v>9.7000000000000003E-3</v>
      </c>
      <c r="H35" s="39"/>
      <c r="I35" s="24"/>
      <c r="J35" s="5"/>
    </row>
    <row r="36" spans="1:10" ht="12.95" customHeight="1">
      <c r="A36" s="18" t="s">
        <v>463</v>
      </c>
      <c r="B36" s="19" t="s">
        <v>464</v>
      </c>
      <c r="C36" s="15" t="s">
        <v>465</v>
      </c>
      <c r="D36" s="15" t="s">
        <v>466</v>
      </c>
      <c r="E36" s="20">
        <v>65598</v>
      </c>
      <c r="F36" s="21">
        <v>422.71350000000001</v>
      </c>
      <c r="G36" s="22">
        <v>9.4000000000000004E-3</v>
      </c>
      <c r="H36" s="39"/>
      <c r="I36" s="24"/>
      <c r="J36" s="5"/>
    </row>
    <row r="37" spans="1:10" ht="12.95" customHeight="1">
      <c r="A37" s="18" t="s">
        <v>816</v>
      </c>
      <c r="B37" s="19" t="s">
        <v>817</v>
      </c>
      <c r="C37" s="15" t="s">
        <v>818</v>
      </c>
      <c r="D37" s="15" t="s">
        <v>819</v>
      </c>
      <c r="E37" s="20">
        <v>16036</v>
      </c>
      <c r="F37" s="21">
        <v>402.08670000000001</v>
      </c>
      <c r="G37" s="22">
        <v>8.8999999999999999E-3</v>
      </c>
      <c r="H37" s="39"/>
      <c r="I37" s="24"/>
      <c r="J37" s="5"/>
    </row>
    <row r="38" spans="1:10" ht="12.95" customHeight="1">
      <c r="A38" s="18" t="s">
        <v>395</v>
      </c>
      <c r="B38" s="19" t="s">
        <v>396</v>
      </c>
      <c r="C38" s="15" t="s">
        <v>397</v>
      </c>
      <c r="D38" s="15" t="s">
        <v>339</v>
      </c>
      <c r="E38" s="20">
        <v>16583</v>
      </c>
      <c r="F38" s="21">
        <v>399.9239</v>
      </c>
      <c r="G38" s="22">
        <v>8.8999999999999999E-3</v>
      </c>
      <c r="H38" s="39"/>
      <c r="I38" s="24"/>
      <c r="J38" s="5"/>
    </row>
    <row r="39" spans="1:10" ht="12.95" customHeight="1">
      <c r="A39" s="18" t="s">
        <v>820</v>
      </c>
      <c r="B39" s="19" t="s">
        <v>821</v>
      </c>
      <c r="C39" s="15" t="s">
        <v>822</v>
      </c>
      <c r="D39" s="15" t="s">
        <v>278</v>
      </c>
      <c r="E39" s="20">
        <v>24370</v>
      </c>
      <c r="F39" s="21">
        <v>393.57549999999998</v>
      </c>
      <c r="G39" s="22">
        <v>8.8000000000000005E-3</v>
      </c>
      <c r="H39" s="39"/>
      <c r="I39" s="24"/>
      <c r="J39" s="5"/>
    </row>
    <row r="40" spans="1:10" ht="12.95" customHeight="1">
      <c r="A40" s="18" t="s">
        <v>823</v>
      </c>
      <c r="B40" s="19" t="s">
        <v>824</v>
      </c>
      <c r="C40" s="15" t="s">
        <v>825</v>
      </c>
      <c r="D40" s="15" t="s">
        <v>282</v>
      </c>
      <c r="E40" s="20">
        <v>42992</v>
      </c>
      <c r="F40" s="21">
        <v>379.27539999999999</v>
      </c>
      <c r="G40" s="22">
        <v>8.3999999999999995E-3</v>
      </c>
      <c r="H40" s="39"/>
      <c r="I40" s="24"/>
      <c r="J40" s="5"/>
    </row>
    <row r="41" spans="1:10" ht="12.95" customHeight="1">
      <c r="A41" s="18" t="s">
        <v>3494</v>
      </c>
      <c r="B41" s="19" t="s">
        <v>3495</v>
      </c>
      <c r="C41" s="15" t="s">
        <v>3496</v>
      </c>
      <c r="D41" s="15" t="s">
        <v>3497</v>
      </c>
      <c r="E41" s="20">
        <v>11805</v>
      </c>
      <c r="F41" s="21">
        <v>360.60730000000001</v>
      </c>
      <c r="G41" s="22">
        <v>8.0000000000000002E-3</v>
      </c>
      <c r="H41" s="39"/>
      <c r="I41" s="24"/>
      <c r="J41" s="5"/>
    </row>
    <row r="42" spans="1:10" ht="12.95" customHeight="1">
      <c r="A42" s="18" t="s">
        <v>330</v>
      </c>
      <c r="B42" s="19" t="s">
        <v>331</v>
      </c>
      <c r="C42" s="15" t="s">
        <v>332</v>
      </c>
      <c r="D42" s="15" t="s">
        <v>274</v>
      </c>
      <c r="E42" s="20">
        <v>28482</v>
      </c>
      <c r="F42" s="21">
        <v>359.87009999999998</v>
      </c>
      <c r="G42" s="22">
        <v>8.0000000000000002E-3</v>
      </c>
      <c r="H42" s="39"/>
      <c r="I42" s="24"/>
      <c r="J42" s="5"/>
    </row>
    <row r="43" spans="1:10" ht="12.95" customHeight="1">
      <c r="A43" s="18" t="s">
        <v>2380</v>
      </c>
      <c r="B43" s="19" t="s">
        <v>2381</v>
      </c>
      <c r="C43" s="15" t="s">
        <v>2382</v>
      </c>
      <c r="D43" s="15" t="s">
        <v>452</v>
      </c>
      <c r="E43" s="20">
        <v>5483</v>
      </c>
      <c r="F43" s="21">
        <v>340.18180000000001</v>
      </c>
      <c r="G43" s="22">
        <v>7.6E-3</v>
      </c>
      <c r="H43" s="39"/>
      <c r="I43" s="24"/>
      <c r="J43" s="5"/>
    </row>
    <row r="44" spans="1:10" ht="12.95" customHeight="1">
      <c r="A44" s="18" t="s">
        <v>1698</v>
      </c>
      <c r="B44" s="19" t="s">
        <v>1699</v>
      </c>
      <c r="C44" s="15" t="s">
        <v>1700</v>
      </c>
      <c r="D44" s="15" t="s">
        <v>452</v>
      </c>
      <c r="E44" s="20">
        <v>23654</v>
      </c>
      <c r="F44" s="21">
        <v>331.15600000000001</v>
      </c>
      <c r="G44" s="22">
        <v>7.4000000000000003E-3</v>
      </c>
      <c r="H44" s="39"/>
      <c r="I44" s="24"/>
      <c r="J44" s="5"/>
    </row>
    <row r="45" spans="1:10" ht="12.95" customHeight="1">
      <c r="A45" s="18" t="s">
        <v>1923</v>
      </c>
      <c r="B45" s="19" t="s">
        <v>1924</v>
      </c>
      <c r="C45" s="15" t="s">
        <v>1925</v>
      </c>
      <c r="D45" s="15" t="s">
        <v>278</v>
      </c>
      <c r="E45" s="20">
        <v>12468</v>
      </c>
      <c r="F45" s="21">
        <v>318.14600000000002</v>
      </c>
      <c r="G45" s="22">
        <v>7.1000000000000004E-3</v>
      </c>
      <c r="H45" s="39"/>
      <c r="I45" s="24"/>
      <c r="J45" s="5"/>
    </row>
    <row r="46" spans="1:10" ht="12.95" customHeight="1">
      <c r="A46" s="18" t="s">
        <v>856</v>
      </c>
      <c r="B46" s="19" t="s">
        <v>857</v>
      </c>
      <c r="C46" s="15" t="s">
        <v>858</v>
      </c>
      <c r="D46" s="15" t="s">
        <v>386</v>
      </c>
      <c r="E46" s="20">
        <v>28216</v>
      </c>
      <c r="F46" s="21">
        <v>312.73200000000003</v>
      </c>
      <c r="G46" s="22">
        <v>7.0000000000000001E-3</v>
      </c>
      <c r="H46" s="39"/>
      <c r="I46" s="24"/>
      <c r="J46" s="5"/>
    </row>
    <row r="47" spans="1:10" ht="12.95" customHeight="1">
      <c r="A47" s="18" t="s">
        <v>826</v>
      </c>
      <c r="B47" s="19" t="s">
        <v>827</v>
      </c>
      <c r="C47" s="15" t="s">
        <v>828</v>
      </c>
      <c r="D47" s="15" t="s">
        <v>274</v>
      </c>
      <c r="E47" s="20">
        <v>63194</v>
      </c>
      <c r="F47" s="21">
        <v>292.20909999999998</v>
      </c>
      <c r="G47" s="22">
        <v>6.4999999999999997E-3</v>
      </c>
      <c r="H47" s="39"/>
      <c r="I47" s="24"/>
      <c r="J47" s="5"/>
    </row>
    <row r="48" spans="1:10" ht="12.95" customHeight="1">
      <c r="A48" s="18" t="s">
        <v>925</v>
      </c>
      <c r="B48" s="19" t="s">
        <v>926</v>
      </c>
      <c r="C48" s="15" t="s">
        <v>927</v>
      </c>
      <c r="D48" s="15" t="s">
        <v>434</v>
      </c>
      <c r="E48" s="20">
        <v>20195</v>
      </c>
      <c r="F48" s="21">
        <v>290.11130000000003</v>
      </c>
      <c r="G48" s="22">
        <v>6.4999999999999997E-3</v>
      </c>
      <c r="H48" s="39"/>
      <c r="I48" s="24"/>
      <c r="J48" s="5"/>
    </row>
    <row r="49" spans="1:10" ht="12.95" customHeight="1">
      <c r="A49" s="18" t="s">
        <v>862</v>
      </c>
      <c r="B49" s="19" t="s">
        <v>863</v>
      </c>
      <c r="C49" s="15" t="s">
        <v>864</v>
      </c>
      <c r="D49" s="15" t="s">
        <v>294</v>
      </c>
      <c r="E49" s="20">
        <v>6125</v>
      </c>
      <c r="F49" s="21">
        <v>281.5908</v>
      </c>
      <c r="G49" s="22">
        <v>6.3E-3</v>
      </c>
      <c r="H49" s="39"/>
      <c r="I49" s="24"/>
      <c r="J49" s="5"/>
    </row>
    <row r="50" spans="1:10" ht="12.95" customHeight="1">
      <c r="A50" s="18" t="s">
        <v>439</v>
      </c>
      <c r="B50" s="19" t="s">
        <v>440</v>
      </c>
      <c r="C50" s="15" t="s">
        <v>441</v>
      </c>
      <c r="D50" s="15" t="s">
        <v>434</v>
      </c>
      <c r="E50" s="20">
        <v>47269</v>
      </c>
      <c r="F50" s="21">
        <v>275.88549999999998</v>
      </c>
      <c r="G50" s="22">
        <v>6.1000000000000004E-3</v>
      </c>
      <c r="H50" s="39"/>
      <c r="I50" s="24"/>
      <c r="J50" s="5"/>
    </row>
    <row r="51" spans="1:10" ht="12.95" customHeight="1">
      <c r="A51" s="18" t="s">
        <v>865</v>
      </c>
      <c r="B51" s="19" t="s">
        <v>866</v>
      </c>
      <c r="C51" s="15" t="s">
        <v>867</v>
      </c>
      <c r="D51" s="15" t="s">
        <v>483</v>
      </c>
      <c r="E51" s="20">
        <v>4514</v>
      </c>
      <c r="F51" s="21">
        <v>268.45209999999997</v>
      </c>
      <c r="G51" s="22">
        <v>6.0000000000000001E-3</v>
      </c>
      <c r="H51" s="39"/>
      <c r="I51" s="24"/>
      <c r="J51" s="5"/>
    </row>
    <row r="52" spans="1:10" ht="12.95" customHeight="1">
      <c r="A52" s="18" t="s">
        <v>442</v>
      </c>
      <c r="B52" s="19" t="s">
        <v>443</v>
      </c>
      <c r="C52" s="15" t="s">
        <v>444</v>
      </c>
      <c r="D52" s="15" t="s">
        <v>294</v>
      </c>
      <c r="E52" s="20">
        <v>5821</v>
      </c>
      <c r="F52" s="21">
        <v>264.45089999999999</v>
      </c>
      <c r="G52" s="22">
        <v>5.8999999999999999E-3</v>
      </c>
      <c r="H52" s="39"/>
      <c r="I52" s="24"/>
      <c r="J52" s="5"/>
    </row>
    <row r="53" spans="1:10" ht="12.95" customHeight="1">
      <c r="A53" s="18" t="s">
        <v>318</v>
      </c>
      <c r="B53" s="19" t="s">
        <v>319</v>
      </c>
      <c r="C53" s="15" t="s">
        <v>320</v>
      </c>
      <c r="D53" s="15" t="s">
        <v>267</v>
      </c>
      <c r="E53" s="20">
        <v>42765</v>
      </c>
      <c r="F53" s="21">
        <v>259.73320000000001</v>
      </c>
      <c r="G53" s="22">
        <v>5.7999999999999996E-3</v>
      </c>
      <c r="H53" s="39"/>
      <c r="I53" s="24"/>
      <c r="J53" s="5"/>
    </row>
    <row r="54" spans="1:10" ht="12.95" customHeight="1">
      <c r="A54" s="18" t="s">
        <v>868</v>
      </c>
      <c r="B54" s="19" t="s">
        <v>869</v>
      </c>
      <c r="C54" s="15" t="s">
        <v>870</v>
      </c>
      <c r="D54" s="15" t="s">
        <v>819</v>
      </c>
      <c r="E54" s="20">
        <v>5292</v>
      </c>
      <c r="F54" s="21">
        <v>252.7433</v>
      </c>
      <c r="G54" s="22">
        <v>5.5999999999999999E-3</v>
      </c>
      <c r="H54" s="39"/>
      <c r="I54" s="24"/>
      <c r="J54" s="5"/>
    </row>
    <row r="55" spans="1:10" ht="12.95" customHeight="1">
      <c r="A55" s="18" t="s">
        <v>449</v>
      </c>
      <c r="B55" s="19" t="s">
        <v>450</v>
      </c>
      <c r="C55" s="15" t="s">
        <v>451</v>
      </c>
      <c r="D55" s="15" t="s">
        <v>452</v>
      </c>
      <c r="E55" s="20">
        <v>5735</v>
      </c>
      <c r="F55" s="21">
        <v>229.5376</v>
      </c>
      <c r="G55" s="22">
        <v>5.1000000000000004E-3</v>
      </c>
      <c r="H55" s="39"/>
      <c r="I55" s="24"/>
      <c r="J55" s="5"/>
    </row>
    <row r="56" spans="1:10" ht="12.95" customHeight="1">
      <c r="A56" s="18" t="s">
        <v>952</v>
      </c>
      <c r="B56" s="19" t="s">
        <v>953</v>
      </c>
      <c r="C56" s="15" t="s">
        <v>954</v>
      </c>
      <c r="D56" s="15" t="s">
        <v>274</v>
      </c>
      <c r="E56" s="20">
        <v>4110</v>
      </c>
      <c r="F56" s="21">
        <v>193.43299999999999</v>
      </c>
      <c r="G56" s="22">
        <v>4.3E-3</v>
      </c>
      <c r="H56" s="39"/>
      <c r="I56" s="24"/>
      <c r="J56" s="5"/>
    </row>
    <row r="57" spans="1:10" ht="12.95" customHeight="1">
      <c r="A57" s="5"/>
      <c r="B57" s="14" t="s">
        <v>168</v>
      </c>
      <c r="C57" s="15"/>
      <c r="D57" s="15"/>
      <c r="E57" s="15"/>
      <c r="F57" s="25">
        <v>44749.590199999999</v>
      </c>
      <c r="G57" s="26">
        <v>0.99570000000000003</v>
      </c>
      <c r="H57" s="27"/>
      <c r="I57" s="28"/>
      <c r="J57" s="5"/>
    </row>
    <row r="58" spans="1:10" ht="12.95" customHeight="1">
      <c r="A58" s="5"/>
      <c r="B58" s="29" t="s">
        <v>489</v>
      </c>
      <c r="C58" s="2"/>
      <c r="D58" s="2"/>
      <c r="E58" s="2"/>
      <c r="F58" s="27" t="s">
        <v>170</v>
      </c>
      <c r="G58" s="27" t="s">
        <v>170</v>
      </c>
      <c r="H58" s="27"/>
      <c r="I58" s="28"/>
      <c r="J58" s="5"/>
    </row>
    <row r="59" spans="1:10" ht="12.95" customHeight="1">
      <c r="A59" s="5"/>
      <c r="B59" s="29" t="s">
        <v>168</v>
      </c>
      <c r="C59" s="2"/>
      <c r="D59" s="2"/>
      <c r="E59" s="2"/>
      <c r="F59" s="27" t="s">
        <v>170</v>
      </c>
      <c r="G59" s="27" t="s">
        <v>170</v>
      </c>
      <c r="H59" s="27"/>
      <c r="I59" s="28"/>
      <c r="J59" s="5"/>
    </row>
    <row r="60" spans="1:10" ht="12.95" customHeight="1">
      <c r="A60" s="5"/>
      <c r="B60" s="29" t="s">
        <v>171</v>
      </c>
      <c r="C60" s="30"/>
      <c r="D60" s="2"/>
      <c r="E60" s="30"/>
      <c r="F60" s="25">
        <v>44749.590199999999</v>
      </c>
      <c r="G60" s="26">
        <v>0.99570000000000003</v>
      </c>
      <c r="H60" s="27"/>
      <c r="I60" s="28"/>
      <c r="J60" s="5"/>
    </row>
    <row r="61" spans="1:10" ht="12.95" customHeight="1">
      <c r="A61" s="5"/>
      <c r="B61" s="14" t="s">
        <v>172</v>
      </c>
      <c r="C61" s="15"/>
      <c r="D61" s="15"/>
      <c r="E61" s="15"/>
      <c r="F61" s="15"/>
      <c r="G61" s="15"/>
      <c r="H61" s="16"/>
      <c r="I61" s="17"/>
      <c r="J61" s="5"/>
    </row>
    <row r="62" spans="1:10" ht="12.95" customHeight="1">
      <c r="A62" s="18" t="s">
        <v>173</v>
      </c>
      <c r="B62" s="19" t="s">
        <v>174</v>
      </c>
      <c r="C62" s="15"/>
      <c r="D62" s="15"/>
      <c r="E62" s="20"/>
      <c r="F62" s="21">
        <v>195.36439999999999</v>
      </c>
      <c r="G62" s="22">
        <v>4.3E-3</v>
      </c>
      <c r="H62" s="23">
        <v>6.6500393239687414E-2</v>
      </c>
      <c r="I62" s="24"/>
      <c r="J62" s="5"/>
    </row>
    <row r="63" spans="1:10" ht="12.95" customHeight="1">
      <c r="A63" s="5"/>
      <c r="B63" s="14" t="s">
        <v>168</v>
      </c>
      <c r="C63" s="15"/>
      <c r="D63" s="15"/>
      <c r="E63" s="15"/>
      <c r="F63" s="25">
        <v>195.36439999999999</v>
      </c>
      <c r="G63" s="26">
        <v>4.3E-3</v>
      </c>
      <c r="H63" s="27"/>
      <c r="I63" s="28"/>
      <c r="J63" s="5"/>
    </row>
    <row r="64" spans="1:10" ht="12.95" customHeight="1">
      <c r="A64" s="5"/>
      <c r="B64" s="29" t="s">
        <v>171</v>
      </c>
      <c r="C64" s="30"/>
      <c r="D64" s="2"/>
      <c r="E64" s="30"/>
      <c r="F64" s="25">
        <v>195.36439999999999</v>
      </c>
      <c r="G64" s="26">
        <v>4.3E-3</v>
      </c>
      <c r="H64" s="27"/>
      <c r="I64" s="28"/>
      <c r="J64" s="5"/>
    </row>
    <row r="65" spans="1:11" ht="12.95" customHeight="1">
      <c r="A65" s="5"/>
      <c r="B65" s="29" t="s">
        <v>175</v>
      </c>
      <c r="C65" s="15"/>
      <c r="D65" s="2"/>
      <c r="E65" s="15"/>
      <c r="F65" s="31">
        <v>-2.3746</v>
      </c>
      <c r="G65" s="26" t="s">
        <v>758</v>
      </c>
      <c r="H65" s="27"/>
      <c r="I65" s="28"/>
      <c r="J65" s="5"/>
      <c r="K65" s="44"/>
    </row>
    <row r="66" spans="1:11" ht="12.95" customHeight="1">
      <c r="A66" s="5"/>
      <c r="B66" s="32" t="s">
        <v>176</v>
      </c>
      <c r="C66" s="33"/>
      <c r="D66" s="33"/>
      <c r="E66" s="33"/>
      <c r="F66" s="34">
        <v>44942.58</v>
      </c>
      <c r="G66" s="35">
        <v>1</v>
      </c>
      <c r="H66" s="36"/>
      <c r="I66" s="37"/>
      <c r="J66" s="5"/>
    </row>
    <row r="67" spans="1:11" ht="12.95" customHeight="1">
      <c r="A67" s="5"/>
      <c r="B67" s="7"/>
      <c r="C67" s="5"/>
      <c r="D67" s="5"/>
      <c r="E67" s="5"/>
      <c r="F67" s="5"/>
      <c r="G67" s="5"/>
      <c r="H67" s="5"/>
      <c r="I67" s="5"/>
      <c r="J67" s="5"/>
    </row>
    <row r="68" spans="1:11" ht="12.95" customHeight="1">
      <c r="A68" s="5"/>
      <c r="B68" s="4" t="s">
        <v>177</v>
      </c>
      <c r="C68" s="5"/>
      <c r="D68" s="5"/>
      <c r="E68" s="5"/>
      <c r="F68" s="5"/>
      <c r="G68" s="5"/>
      <c r="H68" s="5"/>
      <c r="I68" s="5"/>
      <c r="J68" s="5"/>
    </row>
    <row r="69" spans="1:11" ht="12.95" customHeight="1">
      <c r="A69" s="5"/>
      <c r="B69" s="4" t="s">
        <v>771</v>
      </c>
      <c r="C69" s="5"/>
      <c r="D69" s="5"/>
      <c r="E69" s="5"/>
      <c r="F69" s="5"/>
      <c r="G69" s="5"/>
      <c r="H69" s="5"/>
      <c r="I69" s="5"/>
      <c r="J69" s="5"/>
    </row>
    <row r="70" spans="1:11" ht="12.95" customHeight="1">
      <c r="A70" s="5"/>
      <c r="B70" s="4" t="s">
        <v>178</v>
      </c>
      <c r="C70" s="5"/>
      <c r="D70" s="5"/>
      <c r="E70" s="5"/>
      <c r="F70" s="5"/>
      <c r="G70" s="5"/>
      <c r="H70" s="5"/>
      <c r="I70" s="5"/>
      <c r="J70" s="5"/>
    </row>
    <row r="71" spans="1:11" ht="26.1" customHeight="1">
      <c r="A71" s="5"/>
      <c r="B71" s="64" t="s">
        <v>179</v>
      </c>
      <c r="C71" s="64"/>
      <c r="D71" s="64"/>
      <c r="E71" s="64"/>
      <c r="F71" s="64"/>
      <c r="G71" s="64"/>
      <c r="H71" s="64"/>
      <c r="I71" s="64"/>
      <c r="J71" s="5"/>
    </row>
    <row r="72" spans="1:11" ht="12.95" customHeight="1">
      <c r="A72" s="5"/>
      <c r="B72" s="64"/>
      <c r="C72" s="64"/>
      <c r="D72" s="64"/>
      <c r="E72" s="64"/>
      <c r="F72" s="64"/>
      <c r="G72" s="64"/>
      <c r="H72" s="64"/>
      <c r="I72" s="64"/>
      <c r="J72" s="5"/>
    </row>
    <row r="73" spans="1:11" ht="12.95" customHeight="1">
      <c r="A73" s="5"/>
      <c r="B73" s="4"/>
      <c r="C73" s="4"/>
      <c r="D73" s="4"/>
      <c r="E73" s="4"/>
      <c r="F73" s="4"/>
      <c r="G73" s="4"/>
      <c r="H73" s="4"/>
      <c r="I73" s="4"/>
      <c r="J73" s="5"/>
    </row>
    <row r="74" spans="1:11" ht="12.95" customHeight="1">
      <c r="A74" s="5"/>
      <c r="B74" s="4"/>
      <c r="C74" s="4"/>
      <c r="D74" s="4"/>
      <c r="E74" s="4"/>
      <c r="F74" s="4"/>
      <c r="G74" s="4"/>
      <c r="H74" s="4"/>
      <c r="I74" s="4"/>
      <c r="J74" s="5"/>
    </row>
    <row r="75" spans="1:11" ht="12.95" customHeight="1">
      <c r="A75" s="5"/>
      <c r="B75" s="64"/>
      <c r="C75" s="64"/>
      <c r="D75" s="64"/>
      <c r="E75" s="64"/>
      <c r="F75" s="64"/>
      <c r="G75" s="64"/>
      <c r="H75" s="64"/>
      <c r="I75" s="64"/>
      <c r="J75" s="5"/>
    </row>
    <row r="76" spans="1:11" ht="12.95" customHeight="1">
      <c r="A76" s="5"/>
      <c r="B76" s="5"/>
      <c r="C76" s="65" t="s">
        <v>3498</v>
      </c>
      <c r="D76" s="65"/>
      <c r="E76" s="65"/>
      <c r="F76" s="65"/>
      <c r="G76" s="5"/>
      <c r="H76" s="5"/>
      <c r="I76" s="5"/>
      <c r="J76" s="5"/>
    </row>
    <row r="77" spans="1:11" ht="12.95" customHeight="1">
      <c r="A77" s="5"/>
      <c r="B77" s="38" t="s">
        <v>181</v>
      </c>
      <c r="C77" s="65" t="s">
        <v>182</v>
      </c>
      <c r="D77" s="65"/>
      <c r="E77" s="65"/>
      <c r="F77" s="65"/>
      <c r="G77" s="5"/>
      <c r="H77" s="5"/>
      <c r="I77" s="5"/>
      <c r="J77" s="5"/>
    </row>
    <row r="78" spans="1:11" ht="120.95" customHeight="1">
      <c r="A78" s="5"/>
      <c r="B78" s="5"/>
      <c r="C78" s="63"/>
      <c r="D78" s="63"/>
      <c r="E78" s="5"/>
      <c r="F78" s="5"/>
      <c r="G78" s="5"/>
      <c r="H78" s="5"/>
      <c r="I78" s="5"/>
      <c r="J78" s="5"/>
    </row>
  </sheetData>
  <mergeCells count="6">
    <mergeCell ref="C78:D78"/>
    <mergeCell ref="B71:I71"/>
    <mergeCell ref="B72:I72"/>
    <mergeCell ref="B75:I75"/>
    <mergeCell ref="C76:F76"/>
    <mergeCell ref="C77:F77"/>
  </mergeCells>
  <hyperlinks>
    <hyperlink ref="A1" location="AxisNifty50IndexFund" display="AXISN50" xr:uid="{00000000-0004-0000-2D00-000000000000}"/>
    <hyperlink ref="B1" location="AxisNifty50IndexFund" display="Axis Nifty 50 Index Fund" xr:uid="{00000000-0004-0000-2D00-000001000000}"/>
  </hyperlinks>
  <pageMargins left="0" right="0" top="0" bottom="0" header="0" footer="0"/>
  <pageSetup orientation="landscape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6">
    <outlinePr summaryBelow="0"/>
  </sheetPr>
  <dimension ref="A1:K8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94</v>
      </c>
      <c r="B1" s="4" t="s">
        <v>95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257</v>
      </c>
      <c r="B7" s="19" t="s">
        <v>258</v>
      </c>
      <c r="C7" s="15" t="s">
        <v>259</v>
      </c>
      <c r="D7" s="15" t="s">
        <v>260</v>
      </c>
      <c r="E7" s="20">
        <v>529770</v>
      </c>
      <c r="F7" s="21">
        <v>8053.0338000000002</v>
      </c>
      <c r="G7" s="22">
        <v>0.1147</v>
      </c>
      <c r="H7" s="39"/>
      <c r="I7" s="24"/>
      <c r="J7" s="5"/>
    </row>
    <row r="8" spans="1:10" ht="12.95" customHeight="1">
      <c r="A8" s="18" t="s">
        <v>264</v>
      </c>
      <c r="B8" s="19" t="s">
        <v>265</v>
      </c>
      <c r="C8" s="15" t="s">
        <v>266</v>
      </c>
      <c r="D8" s="15" t="s">
        <v>267</v>
      </c>
      <c r="E8" s="20">
        <v>238395</v>
      </c>
      <c r="F8" s="21">
        <v>6994.5092999999997</v>
      </c>
      <c r="G8" s="22">
        <v>9.9699999999999997E-2</v>
      </c>
      <c r="H8" s="39"/>
      <c r="I8" s="24"/>
      <c r="J8" s="5"/>
    </row>
    <row r="9" spans="1:10" ht="12.95" customHeight="1">
      <c r="A9" s="18" t="s">
        <v>261</v>
      </c>
      <c r="B9" s="19" t="s">
        <v>262</v>
      </c>
      <c r="C9" s="15" t="s">
        <v>263</v>
      </c>
      <c r="D9" s="15" t="s">
        <v>260</v>
      </c>
      <c r="E9" s="20">
        <v>494612</v>
      </c>
      <c r="F9" s="21">
        <v>5690.0164000000004</v>
      </c>
      <c r="G9" s="22">
        <v>8.1100000000000005E-2</v>
      </c>
      <c r="H9" s="39"/>
      <c r="I9" s="24"/>
      <c r="J9" s="5"/>
    </row>
    <row r="10" spans="1:10" ht="12.95" customHeight="1">
      <c r="A10" s="18" t="s">
        <v>321</v>
      </c>
      <c r="B10" s="19" t="s">
        <v>322</v>
      </c>
      <c r="C10" s="15" t="s">
        <v>323</v>
      </c>
      <c r="D10" s="15" t="s">
        <v>274</v>
      </c>
      <c r="E10" s="20">
        <v>251718</v>
      </c>
      <c r="F10" s="21">
        <v>3575.78</v>
      </c>
      <c r="G10" s="22">
        <v>5.0900000000000001E-2</v>
      </c>
      <c r="H10" s="39"/>
      <c r="I10" s="24"/>
      <c r="J10" s="5"/>
    </row>
    <row r="11" spans="1:10" ht="12.95" customHeight="1">
      <c r="A11" s="18" t="s">
        <v>391</v>
      </c>
      <c r="B11" s="19" t="s">
        <v>392</v>
      </c>
      <c r="C11" s="15" t="s">
        <v>393</v>
      </c>
      <c r="D11" s="15" t="s">
        <v>394</v>
      </c>
      <c r="E11" s="20">
        <v>83359</v>
      </c>
      <c r="F11" s="21">
        <v>2996.1725000000001</v>
      </c>
      <c r="G11" s="22">
        <v>4.2700000000000002E-2</v>
      </c>
      <c r="H11" s="39"/>
      <c r="I11" s="24"/>
      <c r="J11" s="5"/>
    </row>
    <row r="12" spans="1:10" ht="12.95" customHeight="1">
      <c r="A12" s="18" t="s">
        <v>271</v>
      </c>
      <c r="B12" s="19" t="s">
        <v>272</v>
      </c>
      <c r="C12" s="15" t="s">
        <v>273</v>
      </c>
      <c r="D12" s="15" t="s">
        <v>274</v>
      </c>
      <c r="E12" s="20">
        <v>71476</v>
      </c>
      <c r="F12" s="21">
        <v>2730.8478</v>
      </c>
      <c r="G12" s="22">
        <v>3.8899999999999997E-2</v>
      </c>
      <c r="H12" s="39"/>
      <c r="I12" s="24"/>
      <c r="J12" s="5"/>
    </row>
    <row r="13" spans="1:10" ht="12.95" customHeight="1">
      <c r="A13" s="18" t="s">
        <v>387</v>
      </c>
      <c r="B13" s="19" t="s">
        <v>388</v>
      </c>
      <c r="C13" s="15" t="s">
        <v>389</v>
      </c>
      <c r="D13" s="15" t="s">
        <v>390</v>
      </c>
      <c r="E13" s="20">
        <v>624414</v>
      </c>
      <c r="F13" s="21">
        <v>2720.2595999999999</v>
      </c>
      <c r="G13" s="22">
        <v>3.8800000000000001E-2</v>
      </c>
      <c r="H13" s="39"/>
      <c r="I13" s="24"/>
      <c r="J13" s="5"/>
    </row>
    <row r="14" spans="1:10" ht="12.95" customHeight="1">
      <c r="A14" s="18" t="s">
        <v>298</v>
      </c>
      <c r="B14" s="19" t="s">
        <v>299</v>
      </c>
      <c r="C14" s="15" t="s">
        <v>300</v>
      </c>
      <c r="D14" s="15" t="s">
        <v>301</v>
      </c>
      <c r="E14" s="20">
        <v>182457</v>
      </c>
      <c r="F14" s="21">
        <v>2412.6289000000002</v>
      </c>
      <c r="G14" s="22">
        <v>3.44E-2</v>
      </c>
      <c r="H14" s="39"/>
      <c r="I14" s="24"/>
      <c r="J14" s="5"/>
    </row>
    <row r="15" spans="1:10" ht="12.95" customHeight="1">
      <c r="A15" s="18" t="s">
        <v>773</v>
      </c>
      <c r="B15" s="19" t="s">
        <v>774</v>
      </c>
      <c r="C15" s="15" t="s">
        <v>775</v>
      </c>
      <c r="D15" s="15" t="s">
        <v>260</v>
      </c>
      <c r="E15" s="20">
        <v>199807</v>
      </c>
      <c r="F15" s="21">
        <v>2329.5497999999998</v>
      </c>
      <c r="G15" s="22">
        <v>3.32E-2</v>
      </c>
      <c r="H15" s="39"/>
      <c r="I15" s="24"/>
      <c r="J15" s="5"/>
    </row>
    <row r="16" spans="1:10" ht="12.95" customHeight="1">
      <c r="A16" s="18" t="s">
        <v>268</v>
      </c>
      <c r="B16" s="19" t="s">
        <v>269</v>
      </c>
      <c r="C16" s="15" t="s">
        <v>270</v>
      </c>
      <c r="D16" s="15" t="s">
        <v>260</v>
      </c>
      <c r="E16" s="20">
        <v>270751</v>
      </c>
      <c r="F16" s="21">
        <v>2237.0801000000001</v>
      </c>
      <c r="G16" s="22">
        <v>3.1899999999999998E-2</v>
      </c>
      <c r="H16" s="39"/>
      <c r="I16" s="24"/>
      <c r="J16" s="5"/>
    </row>
    <row r="17" spans="1:10" ht="12.95" customHeight="1">
      <c r="A17" s="18" t="s">
        <v>374</v>
      </c>
      <c r="B17" s="19" t="s">
        <v>375</v>
      </c>
      <c r="C17" s="15" t="s">
        <v>376</v>
      </c>
      <c r="D17" s="15" t="s">
        <v>260</v>
      </c>
      <c r="E17" s="20">
        <v>103569</v>
      </c>
      <c r="F17" s="21">
        <v>1681.9087999999999</v>
      </c>
      <c r="G17" s="22">
        <v>2.4E-2</v>
      </c>
      <c r="H17" s="39"/>
      <c r="I17" s="24"/>
      <c r="J17" s="5"/>
    </row>
    <row r="18" spans="1:10" ht="12.95" customHeight="1">
      <c r="A18" s="18" t="s">
        <v>798</v>
      </c>
      <c r="B18" s="19" t="s">
        <v>799</v>
      </c>
      <c r="C18" s="15" t="s">
        <v>800</v>
      </c>
      <c r="D18" s="15" t="s">
        <v>294</v>
      </c>
      <c r="E18" s="20">
        <v>66903</v>
      </c>
      <c r="F18" s="21">
        <v>1442.6628000000001</v>
      </c>
      <c r="G18" s="22">
        <v>2.06E-2</v>
      </c>
      <c r="H18" s="39"/>
      <c r="I18" s="24"/>
      <c r="J18" s="5"/>
    </row>
    <row r="19" spans="1:10" ht="12.95" customHeight="1">
      <c r="A19" s="18" t="s">
        <v>408</v>
      </c>
      <c r="B19" s="19" t="s">
        <v>409</v>
      </c>
      <c r="C19" s="15" t="s">
        <v>410</v>
      </c>
      <c r="D19" s="15" t="s">
        <v>390</v>
      </c>
      <c r="E19" s="20">
        <v>62836</v>
      </c>
      <c r="F19" s="21">
        <v>1401.5255999999999</v>
      </c>
      <c r="G19" s="22">
        <v>0.02</v>
      </c>
      <c r="H19" s="39"/>
      <c r="I19" s="24"/>
      <c r="J19" s="5"/>
    </row>
    <row r="20" spans="1:10" ht="12.95" customHeight="1">
      <c r="A20" s="18" t="s">
        <v>801</v>
      </c>
      <c r="B20" s="19" t="s">
        <v>802</v>
      </c>
      <c r="C20" s="15" t="s">
        <v>803</v>
      </c>
      <c r="D20" s="15" t="s">
        <v>278</v>
      </c>
      <c r="E20" s="20">
        <v>19531</v>
      </c>
      <c r="F20" s="21">
        <v>1352.2385999999999</v>
      </c>
      <c r="G20" s="22">
        <v>1.9300000000000001E-2</v>
      </c>
      <c r="H20" s="39"/>
      <c r="I20" s="24"/>
      <c r="J20" s="5"/>
    </row>
    <row r="21" spans="1:10" ht="12.95" customHeight="1">
      <c r="A21" s="18" t="s">
        <v>291</v>
      </c>
      <c r="B21" s="19" t="s">
        <v>292</v>
      </c>
      <c r="C21" s="15" t="s">
        <v>293</v>
      </c>
      <c r="D21" s="15" t="s">
        <v>294</v>
      </c>
      <c r="E21" s="20">
        <v>124034</v>
      </c>
      <c r="F21" s="21">
        <v>1250.1387</v>
      </c>
      <c r="G21" s="22">
        <v>1.78E-2</v>
      </c>
      <c r="H21" s="39"/>
      <c r="I21" s="24"/>
      <c r="J21" s="5"/>
    </row>
    <row r="22" spans="1:10" ht="12.95" customHeight="1">
      <c r="A22" s="18" t="s">
        <v>302</v>
      </c>
      <c r="B22" s="19" t="s">
        <v>303</v>
      </c>
      <c r="C22" s="15" t="s">
        <v>304</v>
      </c>
      <c r="D22" s="15" t="s">
        <v>305</v>
      </c>
      <c r="E22" s="20">
        <v>334578</v>
      </c>
      <c r="F22" s="21">
        <v>1215.1873000000001</v>
      </c>
      <c r="G22" s="22">
        <v>1.7299999999999999E-2</v>
      </c>
      <c r="H22" s="39"/>
      <c r="I22" s="24"/>
      <c r="J22" s="5"/>
    </row>
    <row r="23" spans="1:10" ht="12.95" customHeight="1">
      <c r="A23" s="18" t="s">
        <v>371</v>
      </c>
      <c r="B23" s="19" t="s">
        <v>372</v>
      </c>
      <c r="C23" s="15" t="s">
        <v>373</v>
      </c>
      <c r="D23" s="15" t="s">
        <v>294</v>
      </c>
      <c r="E23" s="20">
        <v>9277</v>
      </c>
      <c r="F23" s="21">
        <v>1189.0795000000001</v>
      </c>
      <c r="G23" s="22">
        <v>1.6899999999999998E-2</v>
      </c>
      <c r="H23" s="39"/>
      <c r="I23" s="24"/>
      <c r="J23" s="5"/>
    </row>
    <row r="24" spans="1:10" ht="12.95" customHeight="1">
      <c r="A24" s="18" t="s">
        <v>804</v>
      </c>
      <c r="B24" s="19" t="s">
        <v>805</v>
      </c>
      <c r="C24" s="15" t="s">
        <v>806</v>
      </c>
      <c r="D24" s="15" t="s">
        <v>452</v>
      </c>
      <c r="E24" s="20">
        <v>76153</v>
      </c>
      <c r="F24" s="21">
        <v>1143.8942</v>
      </c>
      <c r="G24" s="22">
        <v>1.6299999999999999E-2</v>
      </c>
      <c r="H24" s="39"/>
      <c r="I24" s="24"/>
      <c r="J24" s="5"/>
    </row>
    <row r="25" spans="1:10" ht="12.95" customHeight="1">
      <c r="A25" s="18" t="s">
        <v>807</v>
      </c>
      <c r="B25" s="19" t="s">
        <v>808</v>
      </c>
      <c r="C25" s="15" t="s">
        <v>809</v>
      </c>
      <c r="D25" s="15" t="s">
        <v>366</v>
      </c>
      <c r="E25" s="20">
        <v>29379</v>
      </c>
      <c r="F25" s="21">
        <v>1054.4857999999999</v>
      </c>
      <c r="G25" s="22">
        <v>1.4999999999999999E-2</v>
      </c>
      <c r="H25" s="39"/>
      <c r="I25" s="24"/>
      <c r="J25" s="5"/>
    </row>
    <row r="26" spans="1:10" ht="12.95" customHeight="1">
      <c r="A26" s="18" t="s">
        <v>428</v>
      </c>
      <c r="B26" s="19" t="s">
        <v>429</v>
      </c>
      <c r="C26" s="15" t="s">
        <v>430</v>
      </c>
      <c r="D26" s="15" t="s">
        <v>274</v>
      </c>
      <c r="E26" s="20">
        <v>74700</v>
      </c>
      <c r="F26" s="21">
        <v>1020.8502</v>
      </c>
      <c r="G26" s="22">
        <v>1.4500000000000001E-2</v>
      </c>
      <c r="H26" s="39"/>
      <c r="I26" s="24"/>
      <c r="J26" s="5"/>
    </row>
    <row r="27" spans="1:10" ht="12.95" customHeight="1">
      <c r="A27" s="18" t="s">
        <v>398</v>
      </c>
      <c r="B27" s="19" t="s">
        <v>399</v>
      </c>
      <c r="C27" s="15" t="s">
        <v>400</v>
      </c>
      <c r="D27" s="15" t="s">
        <v>305</v>
      </c>
      <c r="E27" s="20">
        <v>320299</v>
      </c>
      <c r="F27" s="21">
        <v>966.82249999999999</v>
      </c>
      <c r="G27" s="22">
        <v>1.38E-2</v>
      </c>
      <c r="H27" s="39"/>
      <c r="I27" s="24"/>
      <c r="J27" s="5"/>
    </row>
    <row r="28" spans="1:10" ht="12.95" customHeight="1">
      <c r="A28" s="18" t="s">
        <v>810</v>
      </c>
      <c r="B28" s="19" t="s">
        <v>811</v>
      </c>
      <c r="C28" s="15" t="s">
        <v>812</v>
      </c>
      <c r="D28" s="15" t="s">
        <v>282</v>
      </c>
      <c r="E28" s="20">
        <v>580338</v>
      </c>
      <c r="F28" s="21">
        <v>957.55769999999995</v>
      </c>
      <c r="G28" s="22">
        <v>1.3599999999999999E-2</v>
      </c>
      <c r="H28" s="39"/>
      <c r="I28" s="24"/>
      <c r="J28" s="5"/>
    </row>
    <row r="29" spans="1:10" ht="12.95" customHeight="1">
      <c r="A29" s="18" t="s">
        <v>813</v>
      </c>
      <c r="B29" s="19" t="s">
        <v>814</v>
      </c>
      <c r="C29" s="15" t="s">
        <v>815</v>
      </c>
      <c r="D29" s="15" t="s">
        <v>366</v>
      </c>
      <c r="E29" s="20">
        <v>31746</v>
      </c>
      <c r="F29" s="21">
        <v>912.98320000000001</v>
      </c>
      <c r="G29" s="22">
        <v>1.2999999999999999E-2</v>
      </c>
      <c r="H29" s="39"/>
      <c r="I29" s="24"/>
      <c r="J29" s="5"/>
    </row>
    <row r="30" spans="1:10" ht="12.95" customHeight="1">
      <c r="A30" s="18" t="s">
        <v>336</v>
      </c>
      <c r="B30" s="19" t="s">
        <v>337</v>
      </c>
      <c r="C30" s="15" t="s">
        <v>338</v>
      </c>
      <c r="D30" s="15" t="s">
        <v>339</v>
      </c>
      <c r="E30" s="20">
        <v>8113</v>
      </c>
      <c r="F30" s="21">
        <v>809.01620000000003</v>
      </c>
      <c r="G30" s="22">
        <v>1.15E-2</v>
      </c>
      <c r="H30" s="39"/>
      <c r="I30" s="24"/>
      <c r="J30" s="5"/>
    </row>
    <row r="31" spans="1:10" ht="12.95" customHeight="1">
      <c r="A31" s="18" t="s">
        <v>401</v>
      </c>
      <c r="B31" s="19" t="s">
        <v>402</v>
      </c>
      <c r="C31" s="15" t="s">
        <v>403</v>
      </c>
      <c r="D31" s="15" t="s">
        <v>404</v>
      </c>
      <c r="E31" s="20">
        <v>273793</v>
      </c>
      <c r="F31" s="21">
        <v>774.42349999999999</v>
      </c>
      <c r="G31" s="22">
        <v>1.0999999999999999E-2</v>
      </c>
      <c r="H31" s="39"/>
      <c r="I31" s="24"/>
      <c r="J31" s="5"/>
    </row>
    <row r="32" spans="1:10" ht="12.95" customHeight="1">
      <c r="A32" s="18" t="s">
        <v>435</v>
      </c>
      <c r="B32" s="19" t="s">
        <v>436</v>
      </c>
      <c r="C32" s="15" t="s">
        <v>437</v>
      </c>
      <c r="D32" s="15" t="s">
        <v>438</v>
      </c>
      <c r="E32" s="20">
        <v>159946</v>
      </c>
      <c r="F32" s="21">
        <v>726.63469999999995</v>
      </c>
      <c r="G32" s="22">
        <v>1.04E-2</v>
      </c>
      <c r="H32" s="39"/>
      <c r="I32" s="24"/>
      <c r="J32" s="5"/>
    </row>
    <row r="33" spans="1:10" ht="12.95" customHeight="1">
      <c r="A33" s="18" t="s">
        <v>843</v>
      </c>
      <c r="B33" s="19" t="s">
        <v>844</v>
      </c>
      <c r="C33" s="15" t="s">
        <v>845</v>
      </c>
      <c r="D33" s="15" t="s">
        <v>294</v>
      </c>
      <c r="E33" s="20">
        <v>7996</v>
      </c>
      <c r="F33" s="21">
        <v>711.93589999999995</v>
      </c>
      <c r="G33" s="22">
        <v>1.01E-2</v>
      </c>
      <c r="H33" s="39"/>
      <c r="I33" s="24"/>
      <c r="J33" s="5"/>
    </row>
    <row r="34" spans="1:10" ht="12.95" customHeight="1">
      <c r="A34" s="18" t="s">
        <v>776</v>
      </c>
      <c r="B34" s="19" t="s">
        <v>777</v>
      </c>
      <c r="C34" s="15" t="s">
        <v>778</v>
      </c>
      <c r="D34" s="15" t="s">
        <v>260</v>
      </c>
      <c r="E34" s="20">
        <v>46455</v>
      </c>
      <c r="F34" s="21">
        <v>704.11839999999995</v>
      </c>
      <c r="G34" s="22">
        <v>0.01</v>
      </c>
      <c r="H34" s="39"/>
      <c r="I34" s="24"/>
      <c r="J34" s="5"/>
    </row>
    <row r="35" spans="1:10" ht="12.95" customHeight="1">
      <c r="A35" s="18" t="s">
        <v>476</v>
      </c>
      <c r="B35" s="19" t="s">
        <v>477</v>
      </c>
      <c r="C35" s="15" t="s">
        <v>478</v>
      </c>
      <c r="D35" s="15" t="s">
        <v>479</v>
      </c>
      <c r="E35" s="20">
        <v>51596</v>
      </c>
      <c r="F35" s="21">
        <v>683.59540000000004</v>
      </c>
      <c r="G35" s="22">
        <v>9.7000000000000003E-3</v>
      </c>
      <c r="H35" s="39"/>
      <c r="I35" s="24"/>
      <c r="J35" s="5"/>
    </row>
    <row r="36" spans="1:10" ht="12.95" customHeight="1">
      <c r="A36" s="18" t="s">
        <v>463</v>
      </c>
      <c r="B36" s="19" t="s">
        <v>464</v>
      </c>
      <c r="C36" s="15" t="s">
        <v>465</v>
      </c>
      <c r="D36" s="15" t="s">
        <v>466</v>
      </c>
      <c r="E36" s="20">
        <v>103342</v>
      </c>
      <c r="F36" s="21">
        <v>665.93579999999997</v>
      </c>
      <c r="G36" s="22">
        <v>9.4999999999999998E-3</v>
      </c>
      <c r="H36" s="39"/>
      <c r="I36" s="24"/>
      <c r="J36" s="5"/>
    </row>
    <row r="37" spans="1:10" ht="12.95" customHeight="1">
      <c r="A37" s="18" t="s">
        <v>395</v>
      </c>
      <c r="B37" s="19" t="s">
        <v>396</v>
      </c>
      <c r="C37" s="15" t="s">
        <v>397</v>
      </c>
      <c r="D37" s="15" t="s">
        <v>339</v>
      </c>
      <c r="E37" s="20">
        <v>26083</v>
      </c>
      <c r="F37" s="21">
        <v>629.03070000000002</v>
      </c>
      <c r="G37" s="22">
        <v>8.9999999999999993E-3</v>
      </c>
      <c r="H37" s="39"/>
      <c r="I37" s="24"/>
      <c r="J37" s="5"/>
    </row>
    <row r="38" spans="1:10" ht="12.95" customHeight="1">
      <c r="A38" s="18" t="s">
        <v>816</v>
      </c>
      <c r="B38" s="19" t="s">
        <v>817</v>
      </c>
      <c r="C38" s="15" t="s">
        <v>818</v>
      </c>
      <c r="D38" s="15" t="s">
        <v>819</v>
      </c>
      <c r="E38" s="20">
        <v>25052</v>
      </c>
      <c r="F38" s="21">
        <v>628.15380000000005</v>
      </c>
      <c r="G38" s="22">
        <v>8.8999999999999999E-3</v>
      </c>
      <c r="H38" s="39"/>
      <c r="I38" s="24"/>
      <c r="J38" s="5"/>
    </row>
    <row r="39" spans="1:10" ht="12.95" customHeight="1">
      <c r="A39" s="18" t="s">
        <v>820</v>
      </c>
      <c r="B39" s="19" t="s">
        <v>821</v>
      </c>
      <c r="C39" s="15" t="s">
        <v>822</v>
      </c>
      <c r="D39" s="15" t="s">
        <v>278</v>
      </c>
      <c r="E39" s="20">
        <v>38122</v>
      </c>
      <c r="F39" s="21">
        <v>615.6703</v>
      </c>
      <c r="G39" s="22">
        <v>8.8000000000000005E-3</v>
      </c>
      <c r="H39" s="39"/>
      <c r="I39" s="24"/>
      <c r="J39" s="5"/>
    </row>
    <row r="40" spans="1:10" ht="12.95" customHeight="1">
      <c r="A40" s="18" t="s">
        <v>823</v>
      </c>
      <c r="B40" s="19" t="s">
        <v>824</v>
      </c>
      <c r="C40" s="15" t="s">
        <v>825</v>
      </c>
      <c r="D40" s="15" t="s">
        <v>282</v>
      </c>
      <c r="E40" s="20">
        <v>67142</v>
      </c>
      <c r="F40" s="21">
        <v>592.32669999999996</v>
      </c>
      <c r="G40" s="22">
        <v>8.3999999999999995E-3</v>
      </c>
      <c r="H40" s="39"/>
      <c r="I40" s="24"/>
      <c r="J40" s="5"/>
    </row>
    <row r="41" spans="1:10" ht="12.95" customHeight="1">
      <c r="A41" s="18" t="s">
        <v>330</v>
      </c>
      <c r="B41" s="19" t="s">
        <v>331</v>
      </c>
      <c r="C41" s="15" t="s">
        <v>332</v>
      </c>
      <c r="D41" s="15" t="s">
        <v>274</v>
      </c>
      <c r="E41" s="20">
        <v>44534</v>
      </c>
      <c r="F41" s="21">
        <v>562.68709999999999</v>
      </c>
      <c r="G41" s="22">
        <v>8.0000000000000002E-3</v>
      </c>
      <c r="H41" s="39"/>
      <c r="I41" s="24"/>
      <c r="J41" s="5"/>
    </row>
    <row r="42" spans="1:10" ht="12.95" customHeight="1">
      <c r="A42" s="18" t="s">
        <v>3494</v>
      </c>
      <c r="B42" s="19" t="s">
        <v>3495</v>
      </c>
      <c r="C42" s="15" t="s">
        <v>3496</v>
      </c>
      <c r="D42" s="15" t="s">
        <v>3497</v>
      </c>
      <c r="E42" s="20">
        <v>18394</v>
      </c>
      <c r="F42" s="21">
        <v>561.88149999999996</v>
      </c>
      <c r="G42" s="22">
        <v>8.0000000000000002E-3</v>
      </c>
      <c r="H42" s="39"/>
      <c r="I42" s="24"/>
      <c r="J42" s="5"/>
    </row>
    <row r="43" spans="1:10" ht="12.95" customHeight="1">
      <c r="A43" s="18" t="s">
        <v>2380</v>
      </c>
      <c r="B43" s="19" t="s">
        <v>2381</v>
      </c>
      <c r="C43" s="15" t="s">
        <v>2382</v>
      </c>
      <c r="D43" s="15" t="s">
        <v>452</v>
      </c>
      <c r="E43" s="20">
        <v>8567</v>
      </c>
      <c r="F43" s="21">
        <v>531.52239999999995</v>
      </c>
      <c r="G43" s="22">
        <v>7.6E-3</v>
      </c>
      <c r="H43" s="39"/>
      <c r="I43" s="24"/>
      <c r="J43" s="5"/>
    </row>
    <row r="44" spans="1:10" ht="12.95" customHeight="1">
      <c r="A44" s="18" t="s">
        <v>1698</v>
      </c>
      <c r="B44" s="19" t="s">
        <v>1699</v>
      </c>
      <c r="C44" s="15" t="s">
        <v>1700</v>
      </c>
      <c r="D44" s="15" t="s">
        <v>452</v>
      </c>
      <c r="E44" s="20">
        <v>37099</v>
      </c>
      <c r="F44" s="21">
        <v>519.38599999999997</v>
      </c>
      <c r="G44" s="22">
        <v>7.4000000000000003E-3</v>
      </c>
      <c r="H44" s="39"/>
      <c r="I44" s="24"/>
      <c r="J44" s="5"/>
    </row>
    <row r="45" spans="1:10" ht="12.95" customHeight="1">
      <c r="A45" s="18" t="s">
        <v>1923</v>
      </c>
      <c r="B45" s="19" t="s">
        <v>1924</v>
      </c>
      <c r="C45" s="15" t="s">
        <v>1925</v>
      </c>
      <c r="D45" s="15" t="s">
        <v>278</v>
      </c>
      <c r="E45" s="20">
        <v>19598</v>
      </c>
      <c r="F45" s="21">
        <v>500.0822</v>
      </c>
      <c r="G45" s="22">
        <v>7.1000000000000004E-3</v>
      </c>
      <c r="H45" s="39"/>
      <c r="I45" s="24"/>
      <c r="J45" s="5"/>
    </row>
    <row r="46" spans="1:10" ht="12.95" customHeight="1">
      <c r="A46" s="18" t="s">
        <v>856</v>
      </c>
      <c r="B46" s="19" t="s">
        <v>857</v>
      </c>
      <c r="C46" s="15" t="s">
        <v>858</v>
      </c>
      <c r="D46" s="15" t="s">
        <v>386</v>
      </c>
      <c r="E46" s="20">
        <v>43879</v>
      </c>
      <c r="F46" s="21">
        <v>486.3329</v>
      </c>
      <c r="G46" s="22">
        <v>6.8999999999999999E-3</v>
      </c>
      <c r="H46" s="39"/>
      <c r="I46" s="24"/>
      <c r="J46" s="5"/>
    </row>
    <row r="47" spans="1:10" ht="12.95" customHeight="1">
      <c r="A47" s="18" t="s">
        <v>826</v>
      </c>
      <c r="B47" s="19" t="s">
        <v>827</v>
      </c>
      <c r="C47" s="15" t="s">
        <v>828</v>
      </c>
      <c r="D47" s="15" t="s">
        <v>274</v>
      </c>
      <c r="E47" s="20">
        <v>99189</v>
      </c>
      <c r="F47" s="21">
        <v>458.6499</v>
      </c>
      <c r="G47" s="22">
        <v>6.4999999999999997E-3</v>
      </c>
      <c r="H47" s="39"/>
      <c r="I47" s="24"/>
      <c r="J47" s="5"/>
    </row>
    <row r="48" spans="1:10" ht="12.95" customHeight="1">
      <c r="A48" s="18" t="s">
        <v>925</v>
      </c>
      <c r="B48" s="19" t="s">
        <v>926</v>
      </c>
      <c r="C48" s="15" t="s">
        <v>927</v>
      </c>
      <c r="D48" s="15" t="s">
        <v>434</v>
      </c>
      <c r="E48" s="20">
        <v>31871</v>
      </c>
      <c r="F48" s="21">
        <v>457.84289999999999</v>
      </c>
      <c r="G48" s="22">
        <v>6.4999999999999997E-3</v>
      </c>
      <c r="H48" s="39"/>
      <c r="I48" s="24"/>
      <c r="J48" s="5"/>
    </row>
    <row r="49" spans="1:10" ht="12.95" customHeight="1">
      <c r="A49" s="18" t="s">
        <v>862</v>
      </c>
      <c r="B49" s="19" t="s">
        <v>863</v>
      </c>
      <c r="C49" s="15" t="s">
        <v>864</v>
      </c>
      <c r="D49" s="15" t="s">
        <v>294</v>
      </c>
      <c r="E49" s="20">
        <v>9710</v>
      </c>
      <c r="F49" s="21">
        <v>446.40750000000003</v>
      </c>
      <c r="G49" s="22">
        <v>6.4000000000000003E-3</v>
      </c>
      <c r="H49" s="39"/>
      <c r="I49" s="24"/>
      <c r="J49" s="5"/>
    </row>
    <row r="50" spans="1:10" ht="12.95" customHeight="1">
      <c r="A50" s="18" t="s">
        <v>439</v>
      </c>
      <c r="B50" s="19" t="s">
        <v>440</v>
      </c>
      <c r="C50" s="15" t="s">
        <v>441</v>
      </c>
      <c r="D50" s="15" t="s">
        <v>434</v>
      </c>
      <c r="E50" s="20">
        <v>73844</v>
      </c>
      <c r="F50" s="21">
        <v>430.9905</v>
      </c>
      <c r="G50" s="22">
        <v>6.1000000000000004E-3</v>
      </c>
      <c r="H50" s="39"/>
      <c r="I50" s="24"/>
      <c r="J50" s="5"/>
    </row>
    <row r="51" spans="1:10" ht="12.95" customHeight="1">
      <c r="A51" s="18" t="s">
        <v>865</v>
      </c>
      <c r="B51" s="19" t="s">
        <v>866</v>
      </c>
      <c r="C51" s="15" t="s">
        <v>867</v>
      </c>
      <c r="D51" s="15" t="s">
        <v>483</v>
      </c>
      <c r="E51" s="20">
        <v>7101</v>
      </c>
      <c r="F51" s="21">
        <v>422.30360000000002</v>
      </c>
      <c r="G51" s="22">
        <v>6.0000000000000001E-3</v>
      </c>
      <c r="H51" s="39"/>
      <c r="I51" s="24"/>
      <c r="J51" s="5"/>
    </row>
    <row r="52" spans="1:10" ht="12.95" customHeight="1">
      <c r="A52" s="18" t="s">
        <v>442</v>
      </c>
      <c r="B52" s="19" t="s">
        <v>443</v>
      </c>
      <c r="C52" s="15" t="s">
        <v>444</v>
      </c>
      <c r="D52" s="15" t="s">
        <v>294</v>
      </c>
      <c r="E52" s="20">
        <v>9216</v>
      </c>
      <c r="F52" s="21">
        <v>418.6875</v>
      </c>
      <c r="G52" s="22">
        <v>6.0000000000000001E-3</v>
      </c>
      <c r="H52" s="39"/>
      <c r="I52" s="24"/>
      <c r="J52" s="5"/>
    </row>
    <row r="53" spans="1:10" ht="12.95" customHeight="1">
      <c r="A53" s="18" t="s">
        <v>318</v>
      </c>
      <c r="B53" s="19" t="s">
        <v>319</v>
      </c>
      <c r="C53" s="15" t="s">
        <v>320</v>
      </c>
      <c r="D53" s="15" t="s">
        <v>267</v>
      </c>
      <c r="E53" s="20">
        <v>67722</v>
      </c>
      <c r="F53" s="21">
        <v>411.30959999999999</v>
      </c>
      <c r="G53" s="22">
        <v>5.8999999999999999E-3</v>
      </c>
      <c r="H53" s="39"/>
      <c r="I53" s="24"/>
      <c r="J53" s="5"/>
    </row>
    <row r="54" spans="1:10" ht="12.95" customHeight="1">
      <c r="A54" s="18" t="s">
        <v>868</v>
      </c>
      <c r="B54" s="19" t="s">
        <v>869</v>
      </c>
      <c r="C54" s="15" t="s">
        <v>870</v>
      </c>
      <c r="D54" s="15" t="s">
        <v>819</v>
      </c>
      <c r="E54" s="20">
        <v>8262</v>
      </c>
      <c r="F54" s="21">
        <v>394.589</v>
      </c>
      <c r="G54" s="22">
        <v>5.5999999999999999E-3</v>
      </c>
      <c r="H54" s="39"/>
      <c r="I54" s="24"/>
      <c r="J54" s="5"/>
    </row>
    <row r="55" spans="1:10" ht="12.95" customHeight="1">
      <c r="A55" s="18" t="s">
        <v>449</v>
      </c>
      <c r="B55" s="19" t="s">
        <v>450</v>
      </c>
      <c r="C55" s="15" t="s">
        <v>451</v>
      </c>
      <c r="D55" s="15" t="s">
        <v>452</v>
      </c>
      <c r="E55" s="20">
        <v>8876</v>
      </c>
      <c r="F55" s="21">
        <v>355.25299999999999</v>
      </c>
      <c r="G55" s="22">
        <v>5.1000000000000004E-3</v>
      </c>
      <c r="H55" s="39"/>
      <c r="I55" s="24"/>
      <c r="J55" s="5"/>
    </row>
    <row r="56" spans="1:10" ht="12.95" customHeight="1">
      <c r="A56" s="18" t="s">
        <v>952</v>
      </c>
      <c r="B56" s="19" t="s">
        <v>953</v>
      </c>
      <c r="C56" s="15" t="s">
        <v>954</v>
      </c>
      <c r="D56" s="15" t="s">
        <v>274</v>
      </c>
      <c r="E56" s="20">
        <v>6480</v>
      </c>
      <c r="F56" s="21">
        <v>304.97469999999998</v>
      </c>
      <c r="G56" s="22">
        <v>4.3E-3</v>
      </c>
      <c r="H56" s="39"/>
      <c r="I56" s="24"/>
      <c r="J56" s="5"/>
    </row>
    <row r="57" spans="1:10" ht="12.95" customHeight="1">
      <c r="A57" s="5"/>
      <c r="B57" s="14" t="s">
        <v>168</v>
      </c>
      <c r="C57" s="15"/>
      <c r="D57" s="15"/>
      <c r="E57" s="15"/>
      <c r="F57" s="25">
        <v>70132.954800000007</v>
      </c>
      <c r="G57" s="26">
        <v>0.99919999999999998</v>
      </c>
      <c r="H57" s="27"/>
      <c r="I57" s="28"/>
      <c r="J57" s="5"/>
    </row>
    <row r="58" spans="1:10" ht="12.95" customHeight="1">
      <c r="A58" s="5"/>
      <c r="B58" s="29" t="s">
        <v>489</v>
      </c>
      <c r="C58" s="2"/>
      <c r="D58" s="2"/>
      <c r="E58" s="2"/>
      <c r="F58" s="27" t="s">
        <v>170</v>
      </c>
      <c r="G58" s="27" t="s">
        <v>170</v>
      </c>
      <c r="H58" s="27"/>
      <c r="I58" s="28"/>
      <c r="J58" s="5"/>
    </row>
    <row r="59" spans="1:10" ht="12.95" customHeight="1">
      <c r="A59" s="5"/>
      <c r="B59" s="29" t="s">
        <v>168</v>
      </c>
      <c r="C59" s="2"/>
      <c r="D59" s="2"/>
      <c r="E59" s="2"/>
      <c r="F59" s="27" t="s">
        <v>170</v>
      </c>
      <c r="G59" s="27" t="s">
        <v>170</v>
      </c>
      <c r="H59" s="27"/>
      <c r="I59" s="28"/>
      <c r="J59" s="5"/>
    </row>
    <row r="60" spans="1:10" ht="12.95" customHeight="1">
      <c r="A60" s="5"/>
      <c r="B60" s="29" t="s">
        <v>171</v>
      </c>
      <c r="C60" s="30"/>
      <c r="D60" s="2"/>
      <c r="E60" s="30"/>
      <c r="F60" s="25">
        <v>70132.954800000007</v>
      </c>
      <c r="G60" s="26">
        <v>0.99919999999999998</v>
      </c>
      <c r="H60" s="27"/>
      <c r="I60" s="28"/>
      <c r="J60" s="5"/>
    </row>
    <row r="61" spans="1:10" ht="12.95" customHeight="1">
      <c r="A61" s="5"/>
      <c r="B61" s="14" t="s">
        <v>159</v>
      </c>
      <c r="C61" s="15"/>
      <c r="D61" s="15"/>
      <c r="E61" s="15"/>
      <c r="F61" s="15"/>
      <c r="G61" s="15"/>
      <c r="H61" s="16"/>
      <c r="I61" s="17"/>
      <c r="J61" s="5"/>
    </row>
    <row r="62" spans="1:10" ht="12.95" customHeight="1">
      <c r="A62" s="5"/>
      <c r="B62" s="14" t="s">
        <v>160</v>
      </c>
      <c r="C62" s="15"/>
      <c r="D62" s="15"/>
      <c r="E62" s="15"/>
      <c r="F62" s="5"/>
      <c r="G62" s="16"/>
      <c r="H62" s="16"/>
      <c r="I62" s="17"/>
      <c r="J62" s="5"/>
    </row>
    <row r="63" spans="1:10" ht="12.95" customHeight="1">
      <c r="A63" s="18" t="s">
        <v>3499</v>
      </c>
      <c r="B63" s="19" t="s">
        <v>3500</v>
      </c>
      <c r="C63" s="15" t="s">
        <v>3501</v>
      </c>
      <c r="D63" s="15" t="s">
        <v>187</v>
      </c>
      <c r="E63" s="20">
        <v>672</v>
      </c>
      <c r="F63" s="21">
        <v>0.19439999999999999</v>
      </c>
      <c r="G63" s="39" t="s">
        <v>758</v>
      </c>
      <c r="H63" s="23">
        <v>7.5849E-2</v>
      </c>
      <c r="I63" s="24"/>
      <c r="J63" s="5"/>
    </row>
    <row r="64" spans="1:10" ht="12.95" customHeight="1">
      <c r="A64" s="5"/>
      <c r="B64" s="14" t="s">
        <v>168</v>
      </c>
      <c r="C64" s="15"/>
      <c r="D64" s="15"/>
      <c r="E64" s="15"/>
      <c r="F64" s="25">
        <v>0.19439999999999999</v>
      </c>
      <c r="G64" s="26" t="s">
        <v>758</v>
      </c>
      <c r="H64" s="27"/>
      <c r="I64" s="28"/>
      <c r="J64" s="5"/>
    </row>
    <row r="65" spans="1:11" ht="12.95" customHeight="1">
      <c r="A65" s="5"/>
      <c r="B65" s="29" t="s">
        <v>169</v>
      </c>
      <c r="C65" s="2"/>
      <c r="D65" s="2"/>
      <c r="E65" s="2"/>
      <c r="F65" s="27" t="s">
        <v>170</v>
      </c>
      <c r="G65" s="27" t="s">
        <v>170</v>
      </c>
      <c r="H65" s="27"/>
      <c r="I65" s="28"/>
      <c r="J65" s="5"/>
    </row>
    <row r="66" spans="1:11" ht="12.95" customHeight="1">
      <c r="A66" s="5"/>
      <c r="B66" s="29" t="s">
        <v>168</v>
      </c>
      <c r="C66" s="2"/>
      <c r="D66" s="2"/>
      <c r="E66" s="2"/>
      <c r="F66" s="27" t="s">
        <v>170</v>
      </c>
      <c r="G66" s="27" t="s">
        <v>170</v>
      </c>
      <c r="H66" s="27"/>
      <c r="I66" s="28"/>
      <c r="J66" s="5"/>
    </row>
    <row r="67" spans="1:11" ht="12.95" customHeight="1">
      <c r="A67" s="5"/>
      <c r="B67" s="29" t="s">
        <v>171</v>
      </c>
      <c r="C67" s="30"/>
      <c r="D67" s="2"/>
      <c r="E67" s="30"/>
      <c r="F67" s="25">
        <v>0.19439999999999999</v>
      </c>
      <c r="G67" s="26" t="s">
        <v>758</v>
      </c>
      <c r="H67" s="27"/>
      <c r="I67" s="28"/>
      <c r="J67" s="5"/>
    </row>
    <row r="68" spans="1:11" ht="12.95" customHeight="1">
      <c r="A68" s="5"/>
      <c r="B68" s="14" t="s">
        <v>172</v>
      </c>
      <c r="C68" s="15"/>
      <c r="D68" s="15"/>
      <c r="E68" s="15"/>
      <c r="F68" s="15"/>
      <c r="G68" s="15"/>
      <c r="H68" s="16"/>
      <c r="I68" s="17"/>
      <c r="J68" s="5"/>
    </row>
    <row r="69" spans="1:11" ht="12.95" customHeight="1">
      <c r="A69" s="18" t="s">
        <v>173</v>
      </c>
      <c r="B69" s="19" t="s">
        <v>174</v>
      </c>
      <c r="C69" s="15"/>
      <c r="D69" s="15"/>
      <c r="E69" s="20"/>
      <c r="F69" s="21">
        <v>59.089199999999998</v>
      </c>
      <c r="G69" s="22">
        <v>8.0000000000000004E-4</v>
      </c>
      <c r="H69" s="23">
        <v>6.6500166857219559E-2</v>
      </c>
      <c r="I69" s="24"/>
      <c r="J69" s="5"/>
    </row>
    <row r="70" spans="1:11" ht="12.95" customHeight="1">
      <c r="A70" s="5"/>
      <c r="B70" s="14" t="s">
        <v>168</v>
      </c>
      <c r="C70" s="15"/>
      <c r="D70" s="15"/>
      <c r="E70" s="15"/>
      <c r="F70" s="25">
        <v>59.089199999999998</v>
      </c>
      <c r="G70" s="26">
        <v>8.0000000000000004E-4</v>
      </c>
      <c r="H70" s="27"/>
      <c r="I70" s="28"/>
      <c r="J70" s="5"/>
    </row>
    <row r="71" spans="1:11" ht="12.95" customHeight="1">
      <c r="A71" s="5"/>
      <c r="B71" s="29" t="s">
        <v>171</v>
      </c>
      <c r="C71" s="30"/>
      <c r="D71" s="2"/>
      <c r="E71" s="30"/>
      <c r="F71" s="25">
        <v>59.089199999999998</v>
      </c>
      <c r="G71" s="26">
        <v>8.0000000000000004E-4</v>
      </c>
      <c r="H71" s="27"/>
      <c r="I71" s="28"/>
      <c r="J71" s="5"/>
    </row>
    <row r="72" spans="1:11" ht="12.95" customHeight="1">
      <c r="A72" s="5"/>
      <c r="B72" s="29" t="s">
        <v>175</v>
      </c>
      <c r="C72" s="15"/>
      <c r="D72" s="2"/>
      <c r="E72" s="15"/>
      <c r="F72" s="31">
        <v>-4.4184000000000001</v>
      </c>
      <c r="G72" s="26" t="s">
        <v>758</v>
      </c>
      <c r="H72" s="27"/>
      <c r="I72" s="28"/>
      <c r="J72" s="5"/>
      <c r="K72" s="44"/>
    </row>
    <row r="73" spans="1:11" ht="12.95" customHeight="1">
      <c r="A73" s="5"/>
      <c r="B73" s="32" t="s">
        <v>176</v>
      </c>
      <c r="C73" s="33"/>
      <c r="D73" s="33"/>
      <c r="E73" s="33"/>
      <c r="F73" s="34">
        <v>70187.820000000007</v>
      </c>
      <c r="G73" s="35">
        <v>1</v>
      </c>
      <c r="H73" s="36"/>
      <c r="I73" s="37"/>
      <c r="J73" s="5"/>
    </row>
    <row r="74" spans="1:11" ht="12.95" customHeight="1">
      <c r="A74" s="5"/>
      <c r="B74" s="7"/>
      <c r="C74" s="5"/>
      <c r="D74" s="5"/>
      <c r="E74" s="5"/>
      <c r="F74" s="5"/>
      <c r="G74" s="5"/>
      <c r="H74" s="5"/>
      <c r="I74" s="5"/>
      <c r="J74" s="5"/>
    </row>
    <row r="75" spans="1:11" ht="12.95" customHeight="1">
      <c r="A75" s="5"/>
      <c r="B75" s="4" t="s">
        <v>177</v>
      </c>
      <c r="C75" s="5"/>
      <c r="D75" s="5"/>
      <c r="E75" s="5"/>
      <c r="F75" s="5"/>
      <c r="G75" s="5"/>
      <c r="H75" s="5"/>
      <c r="I75" s="5"/>
      <c r="J75" s="5"/>
    </row>
    <row r="76" spans="1:11" ht="12.95" customHeight="1">
      <c r="A76" s="5"/>
      <c r="B76" s="4" t="s">
        <v>218</v>
      </c>
      <c r="C76" s="5"/>
      <c r="D76" s="5"/>
      <c r="E76" s="5"/>
      <c r="F76" s="5"/>
      <c r="G76" s="5"/>
      <c r="H76" s="5"/>
      <c r="I76" s="5"/>
      <c r="J76" s="5"/>
    </row>
    <row r="77" spans="1:11" ht="12.95" customHeight="1">
      <c r="A77" s="5"/>
      <c r="B77" s="4" t="s">
        <v>771</v>
      </c>
      <c r="C77" s="5"/>
      <c r="D77" s="5"/>
      <c r="E77" s="5"/>
      <c r="F77" s="5"/>
      <c r="G77" s="5"/>
      <c r="H77" s="5"/>
      <c r="I77" s="5"/>
      <c r="J77" s="5"/>
    </row>
    <row r="78" spans="1:11" ht="12.95" customHeight="1">
      <c r="A78" s="5"/>
      <c r="B78" s="4" t="s">
        <v>178</v>
      </c>
      <c r="C78" s="5"/>
      <c r="D78" s="5"/>
      <c r="E78" s="5"/>
      <c r="F78" s="5"/>
      <c r="G78" s="5"/>
      <c r="H78" s="5"/>
      <c r="I78" s="5"/>
      <c r="J78" s="5"/>
    </row>
    <row r="79" spans="1:11" ht="26.1" customHeight="1">
      <c r="A79" s="5"/>
      <c r="B79" s="64" t="s">
        <v>179</v>
      </c>
      <c r="C79" s="64"/>
      <c r="D79" s="64"/>
      <c r="E79" s="64"/>
      <c r="F79" s="64"/>
      <c r="G79" s="64"/>
      <c r="H79" s="64"/>
      <c r="I79" s="64"/>
      <c r="J79" s="5"/>
    </row>
    <row r="80" spans="1:11" ht="12.95" customHeight="1">
      <c r="A80" s="5"/>
      <c r="B80" s="64"/>
      <c r="C80" s="64"/>
      <c r="D80" s="64"/>
      <c r="E80" s="64"/>
      <c r="F80" s="64"/>
      <c r="G80" s="64"/>
      <c r="H80" s="64"/>
      <c r="I80" s="64"/>
      <c r="J80" s="5"/>
    </row>
    <row r="81" spans="1:10" ht="12.95" customHeight="1">
      <c r="A81" s="5"/>
      <c r="B81" s="4"/>
      <c r="C81" s="4"/>
      <c r="D81" s="4"/>
      <c r="E81" s="4"/>
      <c r="F81" s="4"/>
      <c r="G81" s="4"/>
      <c r="H81" s="4"/>
      <c r="I81" s="4"/>
      <c r="J81" s="5"/>
    </row>
    <row r="82" spans="1:10" ht="12.95" customHeight="1">
      <c r="A82" s="5"/>
      <c r="B82" s="4"/>
      <c r="C82" s="4"/>
      <c r="D82" s="4"/>
      <c r="E82" s="4"/>
      <c r="F82" s="4"/>
      <c r="G82" s="4"/>
      <c r="H82" s="4"/>
      <c r="I82" s="4"/>
      <c r="J82" s="5"/>
    </row>
    <row r="83" spans="1:10" ht="12.95" customHeight="1">
      <c r="A83" s="5"/>
      <c r="B83" s="66" t="s">
        <v>4382</v>
      </c>
      <c r="C83" s="66"/>
      <c r="D83" s="66"/>
      <c r="E83" s="66"/>
      <c r="F83" s="5"/>
      <c r="G83" s="5"/>
      <c r="H83" s="5"/>
      <c r="I83" s="5"/>
      <c r="J83" s="5"/>
    </row>
    <row r="84" spans="1:10" ht="12.95" customHeight="1">
      <c r="A84" s="5"/>
      <c r="B84" s="64"/>
      <c r="C84" s="64"/>
      <c r="D84" s="64"/>
      <c r="E84" s="64"/>
      <c r="F84" s="64"/>
      <c r="G84" s="64"/>
      <c r="H84" s="64"/>
      <c r="I84" s="64"/>
      <c r="J84" s="5"/>
    </row>
    <row r="85" spans="1:10" ht="12.95" customHeight="1">
      <c r="A85" s="5"/>
      <c r="B85" s="5"/>
      <c r="C85" s="65" t="s">
        <v>3498</v>
      </c>
      <c r="D85" s="65"/>
      <c r="E85" s="65"/>
      <c r="F85" s="65"/>
      <c r="G85" s="5"/>
      <c r="H85" s="5"/>
      <c r="I85" s="5"/>
      <c r="J85" s="5"/>
    </row>
    <row r="86" spans="1:10" ht="12.95" customHeight="1">
      <c r="A86" s="5"/>
      <c r="B86" s="38" t="s">
        <v>181</v>
      </c>
      <c r="C86" s="65" t="s">
        <v>182</v>
      </c>
      <c r="D86" s="65"/>
      <c r="E86" s="65"/>
      <c r="F86" s="65"/>
      <c r="G86" s="5"/>
      <c r="H86" s="5"/>
      <c r="I86" s="5"/>
      <c r="J86" s="5"/>
    </row>
    <row r="87" spans="1:10" ht="120.95" customHeight="1">
      <c r="A87" s="5"/>
      <c r="B87" s="5"/>
      <c r="C87" s="63"/>
      <c r="D87" s="63"/>
      <c r="E87" s="5"/>
      <c r="F87" s="5"/>
      <c r="G87" s="5"/>
      <c r="H87" s="5"/>
      <c r="I87" s="5"/>
      <c r="J87" s="5"/>
    </row>
  </sheetData>
  <mergeCells count="7">
    <mergeCell ref="C86:F86"/>
    <mergeCell ref="C87:D87"/>
    <mergeCell ref="B79:I79"/>
    <mergeCell ref="B80:I80"/>
    <mergeCell ref="B83:E83"/>
    <mergeCell ref="B84:I84"/>
    <mergeCell ref="C85:F85"/>
  </mergeCells>
  <hyperlinks>
    <hyperlink ref="A1" location="AxisNIFTY50ETF" display="AXISNETF" xr:uid="{00000000-0004-0000-2E00-000000000000}"/>
    <hyperlink ref="B1" location="AxisNIFTY50ETF" display="Axis NIFTY 50 ETF" xr:uid="{00000000-0004-0000-2E00-000001000000}"/>
  </hyperlinks>
  <pageMargins left="0" right="0" top="0" bottom="0" header="0" footer="0"/>
  <pageSetup orientation="landscape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7">
    <outlinePr summaryBelow="0"/>
  </sheetPr>
  <dimension ref="A1:K2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1" ht="15.95" customHeight="1">
      <c r="A1" s="3" t="s">
        <v>96</v>
      </c>
      <c r="B1" s="4" t="s">
        <v>97</v>
      </c>
      <c r="C1" s="5"/>
      <c r="D1" s="5"/>
      <c r="E1" s="5"/>
      <c r="F1" s="5"/>
      <c r="G1" s="5"/>
      <c r="H1" s="5"/>
      <c r="I1" s="5"/>
      <c r="J1" s="5"/>
    </row>
    <row r="2" spans="1:11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1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1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1" ht="12.95" customHeight="1">
      <c r="A5" s="5"/>
      <c r="B5" s="14" t="s">
        <v>219</v>
      </c>
      <c r="C5" s="15"/>
      <c r="D5" s="15"/>
      <c r="E5" s="15"/>
      <c r="F5" s="15"/>
      <c r="G5" s="15"/>
      <c r="H5" s="16"/>
      <c r="I5" s="17"/>
      <c r="J5" s="5"/>
    </row>
    <row r="6" spans="1:11" ht="12.95" customHeight="1">
      <c r="A6" s="5"/>
      <c r="B6" s="14" t="s">
        <v>2646</v>
      </c>
      <c r="C6" s="15"/>
      <c r="D6" s="15"/>
      <c r="E6" s="15"/>
      <c r="F6" s="5"/>
      <c r="G6" s="16"/>
      <c r="H6" s="16"/>
      <c r="I6" s="17"/>
      <c r="J6" s="5"/>
    </row>
    <row r="7" spans="1:11" ht="12.95" customHeight="1">
      <c r="A7" s="18" t="s">
        <v>2647</v>
      </c>
      <c r="B7" s="19" t="s">
        <v>2648</v>
      </c>
      <c r="C7" s="15" t="s">
        <v>2649</v>
      </c>
      <c r="D7" s="15"/>
      <c r="E7" s="20">
        <v>19081</v>
      </c>
      <c r="F7" s="21">
        <v>16036.4419</v>
      </c>
      <c r="G7" s="22">
        <v>0.97789999999999999</v>
      </c>
      <c r="H7" s="39"/>
      <c r="I7" s="24"/>
      <c r="J7" s="5"/>
    </row>
    <row r="8" spans="1:11" ht="12.95" customHeight="1">
      <c r="A8" s="5"/>
      <c r="B8" s="14" t="s">
        <v>168</v>
      </c>
      <c r="C8" s="15"/>
      <c r="D8" s="15"/>
      <c r="E8" s="15"/>
      <c r="F8" s="25">
        <v>16036.4419</v>
      </c>
      <c r="G8" s="26">
        <v>0.97789999999999999</v>
      </c>
      <c r="H8" s="27"/>
      <c r="I8" s="28"/>
      <c r="J8" s="5"/>
    </row>
    <row r="9" spans="1:11" ht="12.95" customHeight="1">
      <c r="A9" s="5"/>
      <c r="B9" s="29" t="s">
        <v>171</v>
      </c>
      <c r="C9" s="30"/>
      <c r="D9" s="2"/>
      <c r="E9" s="30"/>
      <c r="F9" s="25">
        <v>16036.4419</v>
      </c>
      <c r="G9" s="26">
        <v>0.97789999999999999</v>
      </c>
      <c r="H9" s="27"/>
      <c r="I9" s="28"/>
      <c r="J9" s="5"/>
    </row>
    <row r="10" spans="1:11" ht="12.95" customHeight="1">
      <c r="A10" s="5"/>
      <c r="B10" s="14" t="s">
        <v>172</v>
      </c>
      <c r="C10" s="15"/>
      <c r="D10" s="15"/>
      <c r="E10" s="15"/>
      <c r="F10" s="15"/>
      <c r="G10" s="15"/>
      <c r="H10" s="16"/>
      <c r="I10" s="17"/>
      <c r="J10" s="5"/>
    </row>
    <row r="11" spans="1:11" ht="12.95" customHeight="1">
      <c r="A11" s="18" t="s">
        <v>173</v>
      </c>
      <c r="B11" s="19" t="s">
        <v>174</v>
      </c>
      <c r="C11" s="15"/>
      <c r="D11" s="15"/>
      <c r="E11" s="20"/>
      <c r="F11" s="21">
        <v>420.53339999999997</v>
      </c>
      <c r="G11" s="22">
        <v>2.5600000000000001E-2</v>
      </c>
      <c r="H11" s="23">
        <v>6.6500411496338063E-2</v>
      </c>
      <c r="I11" s="24"/>
      <c r="J11" s="5"/>
    </row>
    <row r="12" spans="1:11" ht="12.95" customHeight="1">
      <c r="A12" s="5"/>
      <c r="B12" s="14" t="s">
        <v>168</v>
      </c>
      <c r="C12" s="15"/>
      <c r="D12" s="15"/>
      <c r="E12" s="15"/>
      <c r="F12" s="25">
        <v>420.53339999999997</v>
      </c>
      <c r="G12" s="26">
        <v>2.5600000000000001E-2</v>
      </c>
      <c r="H12" s="27"/>
      <c r="I12" s="28"/>
      <c r="J12" s="5"/>
    </row>
    <row r="13" spans="1:11" ht="12.95" customHeight="1">
      <c r="A13" s="5"/>
      <c r="B13" s="29" t="s">
        <v>171</v>
      </c>
      <c r="C13" s="30"/>
      <c r="D13" s="2"/>
      <c r="E13" s="30"/>
      <c r="F13" s="25">
        <v>420.53339999999997</v>
      </c>
      <c r="G13" s="26">
        <v>2.5600000000000001E-2</v>
      </c>
      <c r="H13" s="27"/>
      <c r="I13" s="28"/>
      <c r="J13" s="5"/>
    </row>
    <row r="14" spans="1:11" ht="12.95" customHeight="1">
      <c r="A14" s="5"/>
      <c r="B14" s="29" t="s">
        <v>175</v>
      </c>
      <c r="C14" s="15"/>
      <c r="D14" s="2"/>
      <c r="E14" s="15"/>
      <c r="F14" s="31">
        <v>-58.145299999999999</v>
      </c>
      <c r="G14" s="26">
        <v>-3.5000000000000001E-3</v>
      </c>
      <c r="H14" s="27"/>
      <c r="I14" s="28"/>
      <c r="J14" s="5"/>
      <c r="K14" s="44"/>
    </row>
    <row r="15" spans="1:11" ht="12.95" customHeight="1">
      <c r="A15" s="5"/>
      <c r="B15" s="32" t="s">
        <v>176</v>
      </c>
      <c r="C15" s="33"/>
      <c r="D15" s="33"/>
      <c r="E15" s="33"/>
      <c r="F15" s="34">
        <v>16398.830000000002</v>
      </c>
      <c r="G15" s="35">
        <v>1</v>
      </c>
      <c r="H15" s="36"/>
      <c r="I15" s="37"/>
      <c r="J15" s="5"/>
    </row>
    <row r="16" spans="1:11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177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178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64" t="s">
        <v>179</v>
      </c>
      <c r="C19" s="64"/>
      <c r="D19" s="64"/>
      <c r="E19" s="64"/>
      <c r="F19" s="64"/>
      <c r="G19" s="64"/>
      <c r="H19" s="64"/>
      <c r="I19" s="64"/>
      <c r="J19" s="5"/>
    </row>
    <row r="20" spans="1:10" ht="12.95" customHeight="1">
      <c r="A20" s="5"/>
      <c r="B20" s="64"/>
      <c r="C20" s="64"/>
      <c r="D20" s="64"/>
      <c r="E20" s="64"/>
      <c r="F20" s="64"/>
      <c r="G20" s="64"/>
      <c r="H20" s="64"/>
      <c r="I20" s="64"/>
      <c r="J20" s="5"/>
    </row>
    <row r="21" spans="1:10" ht="12.95" customHeight="1">
      <c r="A21" s="5"/>
      <c r="B21" s="4"/>
      <c r="C21" s="4"/>
      <c r="D21" s="4"/>
      <c r="E21" s="4"/>
      <c r="F21" s="4"/>
      <c r="G21" s="4"/>
      <c r="H21" s="4"/>
      <c r="I21" s="4"/>
      <c r="J21" s="5"/>
    </row>
    <row r="22" spans="1:10" ht="12.95" customHeight="1">
      <c r="A22" s="5"/>
      <c r="B22" s="4"/>
      <c r="C22" s="4"/>
      <c r="D22" s="4"/>
      <c r="E22" s="4"/>
      <c r="F22" s="4"/>
      <c r="G22" s="4"/>
      <c r="H22" s="4"/>
      <c r="I22" s="4"/>
      <c r="J22" s="5"/>
    </row>
    <row r="23" spans="1:10" ht="12.95" customHeight="1">
      <c r="A23" s="5"/>
      <c r="B23" s="64"/>
      <c r="C23" s="64"/>
      <c r="D23" s="64"/>
      <c r="E23" s="64"/>
      <c r="F23" s="64"/>
      <c r="G23" s="64"/>
      <c r="H23" s="64"/>
      <c r="I23" s="64"/>
      <c r="J23" s="5"/>
    </row>
    <row r="24" spans="1:10" ht="12.95" customHeight="1">
      <c r="A24" s="5"/>
      <c r="B24" s="5"/>
      <c r="C24" s="65" t="s">
        <v>3502</v>
      </c>
      <c r="D24" s="65"/>
      <c r="E24" s="65"/>
      <c r="F24" s="65"/>
      <c r="G24" s="5"/>
      <c r="H24" s="5"/>
      <c r="I24" s="5"/>
      <c r="J24" s="5"/>
    </row>
    <row r="25" spans="1:10" ht="12.95" customHeight="1">
      <c r="A25" s="5"/>
      <c r="B25" s="38" t="s">
        <v>181</v>
      </c>
      <c r="C25" s="65" t="s">
        <v>182</v>
      </c>
      <c r="D25" s="65"/>
      <c r="E25" s="65"/>
      <c r="F25" s="65"/>
      <c r="G25" s="5"/>
      <c r="H25" s="5"/>
      <c r="I25" s="5"/>
      <c r="J25" s="5"/>
    </row>
    <row r="26" spans="1:10" ht="120.95" customHeight="1">
      <c r="A26" s="5"/>
      <c r="B26" s="5"/>
      <c r="C26" s="63"/>
      <c r="D26" s="63"/>
      <c r="E26" s="5"/>
      <c r="F26" s="5"/>
      <c r="G26" s="5"/>
      <c r="H26" s="5"/>
      <c r="I26" s="5"/>
      <c r="J26" s="5"/>
    </row>
  </sheetData>
  <mergeCells count="6">
    <mergeCell ref="C26:D26"/>
    <mergeCell ref="B19:I19"/>
    <mergeCell ref="B20:I20"/>
    <mergeCell ref="B23:I23"/>
    <mergeCell ref="C24:F24"/>
    <mergeCell ref="C25:F25"/>
  </mergeCells>
  <hyperlinks>
    <hyperlink ref="A1" location="AxisNASDAQ100FundofFund" display="AXISNFOF" xr:uid="{00000000-0004-0000-2F00-000000000000}"/>
    <hyperlink ref="B1" location="AxisNASDAQ100FundofFund" display="Axis NASDAQ 100 Fund of Fund" xr:uid="{00000000-0004-0000-2F00-000001000000}"/>
  </hyperlinks>
  <pageMargins left="0" right="0" top="0" bottom="0" header="0" footer="0"/>
  <pageSetup orientation="landscape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8">
    <outlinePr summaryBelow="0"/>
  </sheetPr>
  <dimension ref="A1:K13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98</v>
      </c>
      <c r="B1" s="4" t="s">
        <v>99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257</v>
      </c>
      <c r="B7" s="19" t="s">
        <v>258</v>
      </c>
      <c r="C7" s="15" t="s">
        <v>259</v>
      </c>
      <c r="D7" s="15" t="s">
        <v>260</v>
      </c>
      <c r="E7" s="20">
        <v>827848</v>
      </c>
      <c r="F7" s="21">
        <v>12584.117399999999</v>
      </c>
      <c r="G7" s="22">
        <v>9.2299999999999993E-2</v>
      </c>
      <c r="H7" s="39"/>
      <c r="I7" s="24"/>
      <c r="J7" s="5"/>
    </row>
    <row r="8" spans="1:10" ht="12.95" customHeight="1">
      <c r="A8" s="18" t="s">
        <v>264</v>
      </c>
      <c r="B8" s="19" t="s">
        <v>265</v>
      </c>
      <c r="C8" s="15" t="s">
        <v>266</v>
      </c>
      <c r="D8" s="15" t="s">
        <v>267</v>
      </c>
      <c r="E8" s="20">
        <v>372245</v>
      </c>
      <c r="F8" s="21">
        <v>10921.668299999999</v>
      </c>
      <c r="G8" s="22">
        <v>8.0100000000000005E-2</v>
      </c>
      <c r="H8" s="39"/>
      <c r="I8" s="24"/>
      <c r="J8" s="5"/>
    </row>
    <row r="9" spans="1:10" ht="12.95" customHeight="1">
      <c r="A9" s="18" t="s">
        <v>261</v>
      </c>
      <c r="B9" s="19" t="s">
        <v>262</v>
      </c>
      <c r="C9" s="15" t="s">
        <v>263</v>
      </c>
      <c r="D9" s="15" t="s">
        <v>260</v>
      </c>
      <c r="E9" s="20">
        <v>772530</v>
      </c>
      <c r="F9" s="21">
        <v>8887.1851000000006</v>
      </c>
      <c r="G9" s="22">
        <v>6.5199999999999994E-2</v>
      </c>
      <c r="H9" s="39"/>
      <c r="I9" s="24"/>
      <c r="J9" s="5"/>
    </row>
    <row r="10" spans="1:10" ht="12.95" customHeight="1">
      <c r="A10" s="18" t="s">
        <v>321</v>
      </c>
      <c r="B10" s="19" t="s">
        <v>322</v>
      </c>
      <c r="C10" s="15" t="s">
        <v>323</v>
      </c>
      <c r="D10" s="15" t="s">
        <v>274</v>
      </c>
      <c r="E10" s="20">
        <v>392761</v>
      </c>
      <c r="F10" s="21">
        <v>5579.3663999999999</v>
      </c>
      <c r="G10" s="22">
        <v>4.0899999999999999E-2</v>
      </c>
      <c r="H10" s="39"/>
      <c r="I10" s="24"/>
      <c r="J10" s="5"/>
    </row>
    <row r="11" spans="1:10" ht="12.95" customHeight="1">
      <c r="A11" s="18" t="s">
        <v>391</v>
      </c>
      <c r="B11" s="19" t="s">
        <v>392</v>
      </c>
      <c r="C11" s="15" t="s">
        <v>393</v>
      </c>
      <c r="D11" s="15" t="s">
        <v>394</v>
      </c>
      <c r="E11" s="20">
        <v>130121</v>
      </c>
      <c r="F11" s="21">
        <v>4676.9390999999996</v>
      </c>
      <c r="G11" s="22">
        <v>3.4299999999999997E-2</v>
      </c>
      <c r="H11" s="39"/>
      <c r="I11" s="24"/>
      <c r="J11" s="5"/>
    </row>
    <row r="12" spans="1:10" ht="12.95" customHeight="1">
      <c r="A12" s="18" t="s">
        <v>271</v>
      </c>
      <c r="B12" s="19" t="s">
        <v>272</v>
      </c>
      <c r="C12" s="15" t="s">
        <v>273</v>
      </c>
      <c r="D12" s="15" t="s">
        <v>274</v>
      </c>
      <c r="E12" s="20">
        <v>111520</v>
      </c>
      <c r="F12" s="21">
        <v>4260.7888999999996</v>
      </c>
      <c r="G12" s="22">
        <v>3.1199999999999999E-2</v>
      </c>
      <c r="H12" s="39"/>
      <c r="I12" s="24"/>
      <c r="J12" s="5"/>
    </row>
    <row r="13" spans="1:10" ht="12.95" customHeight="1">
      <c r="A13" s="18" t="s">
        <v>387</v>
      </c>
      <c r="B13" s="19" t="s">
        <v>388</v>
      </c>
      <c r="C13" s="15" t="s">
        <v>389</v>
      </c>
      <c r="D13" s="15" t="s">
        <v>390</v>
      </c>
      <c r="E13" s="20">
        <v>975980</v>
      </c>
      <c r="F13" s="21">
        <v>4251.8568999999998</v>
      </c>
      <c r="G13" s="22">
        <v>3.1199999999999999E-2</v>
      </c>
      <c r="H13" s="39"/>
      <c r="I13" s="24"/>
      <c r="J13" s="5"/>
    </row>
    <row r="14" spans="1:10" ht="12.95" customHeight="1">
      <c r="A14" s="18" t="s">
        <v>298</v>
      </c>
      <c r="B14" s="19" t="s">
        <v>299</v>
      </c>
      <c r="C14" s="15" t="s">
        <v>300</v>
      </c>
      <c r="D14" s="15" t="s">
        <v>301</v>
      </c>
      <c r="E14" s="20">
        <v>286356</v>
      </c>
      <c r="F14" s="21">
        <v>3786.4854</v>
      </c>
      <c r="G14" s="22">
        <v>2.7799999999999998E-2</v>
      </c>
      <c r="H14" s="39"/>
      <c r="I14" s="24"/>
      <c r="J14" s="5"/>
    </row>
    <row r="15" spans="1:10" ht="12.95" customHeight="1">
      <c r="A15" s="18" t="s">
        <v>773</v>
      </c>
      <c r="B15" s="19" t="s">
        <v>774</v>
      </c>
      <c r="C15" s="15" t="s">
        <v>775</v>
      </c>
      <c r="D15" s="15" t="s">
        <v>260</v>
      </c>
      <c r="E15" s="20">
        <v>312382</v>
      </c>
      <c r="F15" s="21">
        <v>3642.0617000000002</v>
      </c>
      <c r="G15" s="22">
        <v>2.6700000000000002E-2</v>
      </c>
      <c r="H15" s="39"/>
      <c r="I15" s="24"/>
      <c r="J15" s="5"/>
    </row>
    <row r="16" spans="1:10" ht="12.95" customHeight="1">
      <c r="A16" s="18" t="s">
        <v>268</v>
      </c>
      <c r="B16" s="19" t="s">
        <v>269</v>
      </c>
      <c r="C16" s="15" t="s">
        <v>270</v>
      </c>
      <c r="D16" s="15" t="s">
        <v>260</v>
      </c>
      <c r="E16" s="20">
        <v>422125</v>
      </c>
      <c r="F16" s="21">
        <v>3487.8078</v>
      </c>
      <c r="G16" s="22">
        <v>2.5600000000000001E-2</v>
      </c>
      <c r="H16" s="39"/>
      <c r="I16" s="24"/>
      <c r="J16" s="5"/>
    </row>
    <row r="17" spans="1:10" ht="12.95" customHeight="1">
      <c r="A17" s="18" t="s">
        <v>374</v>
      </c>
      <c r="B17" s="19" t="s">
        <v>375</v>
      </c>
      <c r="C17" s="15" t="s">
        <v>376</v>
      </c>
      <c r="D17" s="15" t="s">
        <v>260</v>
      </c>
      <c r="E17" s="20">
        <v>161948</v>
      </c>
      <c r="F17" s="21">
        <v>2629.9544999999998</v>
      </c>
      <c r="G17" s="22">
        <v>1.9300000000000001E-2</v>
      </c>
      <c r="H17" s="39"/>
      <c r="I17" s="24"/>
      <c r="J17" s="5"/>
    </row>
    <row r="18" spans="1:10" ht="12.95" customHeight="1">
      <c r="A18" s="18" t="s">
        <v>798</v>
      </c>
      <c r="B18" s="19" t="s">
        <v>799</v>
      </c>
      <c r="C18" s="15" t="s">
        <v>800</v>
      </c>
      <c r="D18" s="15" t="s">
        <v>294</v>
      </c>
      <c r="E18" s="20">
        <v>105256</v>
      </c>
      <c r="F18" s="21">
        <v>2269.6878000000002</v>
      </c>
      <c r="G18" s="22">
        <v>1.66E-2</v>
      </c>
      <c r="H18" s="39"/>
      <c r="I18" s="24"/>
      <c r="J18" s="5"/>
    </row>
    <row r="19" spans="1:10" ht="12.95" customHeight="1">
      <c r="A19" s="18" t="s">
        <v>408</v>
      </c>
      <c r="B19" s="19" t="s">
        <v>409</v>
      </c>
      <c r="C19" s="15" t="s">
        <v>410</v>
      </c>
      <c r="D19" s="15" t="s">
        <v>390</v>
      </c>
      <c r="E19" s="20">
        <v>98421</v>
      </c>
      <c r="F19" s="21">
        <v>2195.2312000000002</v>
      </c>
      <c r="G19" s="22">
        <v>1.61E-2</v>
      </c>
      <c r="H19" s="39"/>
      <c r="I19" s="24"/>
      <c r="J19" s="5"/>
    </row>
    <row r="20" spans="1:10" ht="12.95" customHeight="1">
      <c r="A20" s="18" t="s">
        <v>801</v>
      </c>
      <c r="B20" s="19" t="s">
        <v>802</v>
      </c>
      <c r="C20" s="15" t="s">
        <v>803</v>
      </c>
      <c r="D20" s="15" t="s">
        <v>278</v>
      </c>
      <c r="E20" s="20">
        <v>30664</v>
      </c>
      <c r="F20" s="21">
        <v>2123.0374000000002</v>
      </c>
      <c r="G20" s="22">
        <v>1.5599999999999999E-2</v>
      </c>
      <c r="H20" s="39"/>
      <c r="I20" s="24"/>
      <c r="J20" s="5"/>
    </row>
    <row r="21" spans="1:10" ht="12.95" customHeight="1">
      <c r="A21" s="18" t="s">
        <v>291</v>
      </c>
      <c r="B21" s="19" t="s">
        <v>292</v>
      </c>
      <c r="C21" s="15" t="s">
        <v>293</v>
      </c>
      <c r="D21" s="15" t="s">
        <v>294</v>
      </c>
      <c r="E21" s="20">
        <v>193943</v>
      </c>
      <c r="F21" s="21">
        <v>1954.7515000000001</v>
      </c>
      <c r="G21" s="22">
        <v>1.43E-2</v>
      </c>
      <c r="H21" s="39"/>
      <c r="I21" s="24"/>
      <c r="J21" s="5"/>
    </row>
    <row r="22" spans="1:10" ht="12.95" customHeight="1">
      <c r="A22" s="18" t="s">
        <v>302</v>
      </c>
      <c r="B22" s="19" t="s">
        <v>303</v>
      </c>
      <c r="C22" s="15" t="s">
        <v>304</v>
      </c>
      <c r="D22" s="15" t="s">
        <v>305</v>
      </c>
      <c r="E22" s="20">
        <v>522259</v>
      </c>
      <c r="F22" s="21">
        <v>1896.8447000000001</v>
      </c>
      <c r="G22" s="22">
        <v>1.3899999999999999E-2</v>
      </c>
      <c r="H22" s="39"/>
      <c r="I22" s="24"/>
      <c r="J22" s="5"/>
    </row>
    <row r="23" spans="1:10" ht="12.95" customHeight="1">
      <c r="A23" s="18" t="s">
        <v>371</v>
      </c>
      <c r="B23" s="19" t="s">
        <v>372</v>
      </c>
      <c r="C23" s="15" t="s">
        <v>373</v>
      </c>
      <c r="D23" s="15" t="s">
        <v>294</v>
      </c>
      <c r="E23" s="20">
        <v>14519</v>
      </c>
      <c r="F23" s="21">
        <v>1860.9728</v>
      </c>
      <c r="G23" s="22">
        <v>1.3599999999999999E-2</v>
      </c>
      <c r="H23" s="39"/>
      <c r="I23" s="24"/>
      <c r="J23" s="5"/>
    </row>
    <row r="24" spans="1:10" ht="12.95" customHeight="1">
      <c r="A24" s="18" t="s">
        <v>804</v>
      </c>
      <c r="B24" s="19" t="s">
        <v>805</v>
      </c>
      <c r="C24" s="15" t="s">
        <v>806</v>
      </c>
      <c r="D24" s="15" t="s">
        <v>452</v>
      </c>
      <c r="E24" s="20">
        <v>118932</v>
      </c>
      <c r="F24" s="21">
        <v>1786.4775999999999</v>
      </c>
      <c r="G24" s="22">
        <v>1.3100000000000001E-2</v>
      </c>
      <c r="H24" s="39"/>
      <c r="I24" s="24"/>
      <c r="J24" s="5"/>
    </row>
    <row r="25" spans="1:10" ht="12.95" customHeight="1">
      <c r="A25" s="18" t="s">
        <v>807</v>
      </c>
      <c r="B25" s="19" t="s">
        <v>808</v>
      </c>
      <c r="C25" s="15" t="s">
        <v>809</v>
      </c>
      <c r="D25" s="15" t="s">
        <v>366</v>
      </c>
      <c r="E25" s="20">
        <v>45789</v>
      </c>
      <c r="F25" s="21">
        <v>1643.4817</v>
      </c>
      <c r="G25" s="22">
        <v>1.2E-2</v>
      </c>
      <c r="H25" s="39"/>
      <c r="I25" s="24"/>
      <c r="J25" s="5"/>
    </row>
    <row r="26" spans="1:10" ht="12.95" customHeight="1">
      <c r="A26" s="18" t="s">
        <v>428</v>
      </c>
      <c r="B26" s="19" t="s">
        <v>429</v>
      </c>
      <c r="C26" s="15" t="s">
        <v>430</v>
      </c>
      <c r="D26" s="15" t="s">
        <v>274</v>
      </c>
      <c r="E26" s="20">
        <v>116329</v>
      </c>
      <c r="F26" s="21">
        <v>1589.7520999999999</v>
      </c>
      <c r="G26" s="22">
        <v>1.17E-2</v>
      </c>
      <c r="H26" s="39"/>
      <c r="I26" s="24"/>
      <c r="J26" s="5"/>
    </row>
    <row r="27" spans="1:10" ht="12.95" customHeight="1">
      <c r="A27" s="18" t="s">
        <v>398</v>
      </c>
      <c r="B27" s="19" t="s">
        <v>399</v>
      </c>
      <c r="C27" s="15" t="s">
        <v>400</v>
      </c>
      <c r="D27" s="15" t="s">
        <v>305</v>
      </c>
      <c r="E27" s="20">
        <v>500436</v>
      </c>
      <c r="F27" s="21">
        <v>1510.5661</v>
      </c>
      <c r="G27" s="22">
        <v>1.11E-2</v>
      </c>
      <c r="H27" s="39"/>
      <c r="I27" s="24"/>
      <c r="J27" s="5"/>
    </row>
    <row r="28" spans="1:10" ht="12.95" customHeight="1">
      <c r="A28" s="18" t="s">
        <v>810</v>
      </c>
      <c r="B28" s="19" t="s">
        <v>811</v>
      </c>
      <c r="C28" s="15" t="s">
        <v>812</v>
      </c>
      <c r="D28" s="15" t="s">
        <v>282</v>
      </c>
      <c r="E28" s="20">
        <v>908735</v>
      </c>
      <c r="F28" s="21">
        <v>1499.4128000000001</v>
      </c>
      <c r="G28" s="22">
        <v>1.0999999999999999E-2</v>
      </c>
      <c r="H28" s="39"/>
      <c r="I28" s="24"/>
      <c r="J28" s="5"/>
    </row>
    <row r="29" spans="1:10" ht="12.95" customHeight="1">
      <c r="A29" s="18" t="s">
        <v>813</v>
      </c>
      <c r="B29" s="19" t="s">
        <v>814</v>
      </c>
      <c r="C29" s="15" t="s">
        <v>815</v>
      </c>
      <c r="D29" s="15" t="s">
        <v>366</v>
      </c>
      <c r="E29" s="20">
        <v>49674</v>
      </c>
      <c r="F29" s="21">
        <v>1428.5745999999999</v>
      </c>
      <c r="G29" s="22">
        <v>1.0500000000000001E-2</v>
      </c>
      <c r="H29" s="39"/>
      <c r="I29" s="24"/>
      <c r="J29" s="5"/>
    </row>
    <row r="30" spans="1:10" ht="12.95" customHeight="1">
      <c r="A30" s="18" t="s">
        <v>357</v>
      </c>
      <c r="B30" s="19" t="s">
        <v>358</v>
      </c>
      <c r="C30" s="15" t="s">
        <v>359</v>
      </c>
      <c r="D30" s="15" t="s">
        <v>278</v>
      </c>
      <c r="E30" s="20">
        <v>342676</v>
      </c>
      <c r="F30" s="21">
        <v>1291.8885</v>
      </c>
      <c r="G30" s="22">
        <v>9.4999999999999998E-3</v>
      </c>
      <c r="H30" s="39"/>
      <c r="I30" s="24"/>
      <c r="J30" s="5"/>
    </row>
    <row r="31" spans="1:10" ht="12.95" customHeight="1">
      <c r="A31" s="18" t="s">
        <v>336</v>
      </c>
      <c r="B31" s="19" t="s">
        <v>337</v>
      </c>
      <c r="C31" s="15" t="s">
        <v>338</v>
      </c>
      <c r="D31" s="15" t="s">
        <v>339</v>
      </c>
      <c r="E31" s="20">
        <v>12698</v>
      </c>
      <c r="F31" s="21">
        <v>1266.2255</v>
      </c>
      <c r="G31" s="22">
        <v>9.2999999999999992E-3</v>
      </c>
      <c r="H31" s="39"/>
      <c r="I31" s="24"/>
      <c r="J31" s="5"/>
    </row>
    <row r="32" spans="1:10" ht="12.95" customHeight="1">
      <c r="A32" s="18" t="s">
        <v>840</v>
      </c>
      <c r="B32" s="19" t="s">
        <v>841</v>
      </c>
      <c r="C32" s="15" t="s">
        <v>842</v>
      </c>
      <c r="D32" s="15" t="s">
        <v>462</v>
      </c>
      <c r="E32" s="20">
        <v>639181</v>
      </c>
      <c r="F32" s="21">
        <v>1234.5780999999999</v>
      </c>
      <c r="G32" s="22">
        <v>9.1000000000000004E-3</v>
      </c>
      <c r="H32" s="39"/>
      <c r="I32" s="24"/>
      <c r="J32" s="5"/>
    </row>
    <row r="33" spans="1:10" ht="12.95" customHeight="1">
      <c r="A33" s="18" t="s">
        <v>401</v>
      </c>
      <c r="B33" s="19" t="s">
        <v>402</v>
      </c>
      <c r="C33" s="15" t="s">
        <v>403</v>
      </c>
      <c r="D33" s="15" t="s">
        <v>404</v>
      </c>
      <c r="E33" s="20">
        <v>427601</v>
      </c>
      <c r="F33" s="21">
        <v>1209.4694</v>
      </c>
      <c r="G33" s="22">
        <v>8.8999999999999999E-3</v>
      </c>
      <c r="H33" s="39"/>
      <c r="I33" s="24"/>
      <c r="J33" s="5"/>
    </row>
    <row r="34" spans="1:10" ht="12.95" customHeight="1">
      <c r="A34" s="18" t="s">
        <v>435</v>
      </c>
      <c r="B34" s="19" t="s">
        <v>436</v>
      </c>
      <c r="C34" s="15" t="s">
        <v>437</v>
      </c>
      <c r="D34" s="15" t="s">
        <v>438</v>
      </c>
      <c r="E34" s="20">
        <v>249859</v>
      </c>
      <c r="F34" s="21">
        <v>1135.1094000000001</v>
      </c>
      <c r="G34" s="22">
        <v>8.3000000000000001E-3</v>
      </c>
      <c r="H34" s="39"/>
      <c r="I34" s="24"/>
      <c r="J34" s="5"/>
    </row>
    <row r="35" spans="1:10" ht="12.95" customHeight="1">
      <c r="A35" s="18" t="s">
        <v>843</v>
      </c>
      <c r="B35" s="19" t="s">
        <v>844</v>
      </c>
      <c r="C35" s="15" t="s">
        <v>845</v>
      </c>
      <c r="D35" s="15" t="s">
        <v>294</v>
      </c>
      <c r="E35" s="20">
        <v>12472</v>
      </c>
      <c r="F35" s="21">
        <v>1110.4631999999999</v>
      </c>
      <c r="G35" s="22">
        <v>8.0999999999999996E-3</v>
      </c>
      <c r="H35" s="39"/>
      <c r="I35" s="24"/>
      <c r="J35" s="5"/>
    </row>
    <row r="36" spans="1:10" ht="12.95" customHeight="1">
      <c r="A36" s="18" t="s">
        <v>776</v>
      </c>
      <c r="B36" s="19" t="s">
        <v>777</v>
      </c>
      <c r="C36" s="15" t="s">
        <v>778</v>
      </c>
      <c r="D36" s="15" t="s">
        <v>260</v>
      </c>
      <c r="E36" s="20">
        <v>72846</v>
      </c>
      <c r="F36" s="21">
        <v>1104.1268</v>
      </c>
      <c r="G36" s="22">
        <v>8.0999999999999996E-3</v>
      </c>
      <c r="H36" s="39"/>
      <c r="I36" s="24"/>
      <c r="J36" s="5"/>
    </row>
    <row r="37" spans="1:10" ht="12.95" customHeight="1">
      <c r="A37" s="18" t="s">
        <v>846</v>
      </c>
      <c r="B37" s="19" t="s">
        <v>847</v>
      </c>
      <c r="C37" s="15" t="s">
        <v>848</v>
      </c>
      <c r="D37" s="15" t="s">
        <v>462</v>
      </c>
      <c r="E37" s="20">
        <v>24340</v>
      </c>
      <c r="F37" s="21">
        <v>1073.3697</v>
      </c>
      <c r="G37" s="22">
        <v>7.9000000000000008E-3</v>
      </c>
      <c r="H37" s="39"/>
      <c r="I37" s="24"/>
      <c r="J37" s="5"/>
    </row>
    <row r="38" spans="1:10" ht="12.95" customHeight="1">
      <c r="A38" s="18" t="s">
        <v>476</v>
      </c>
      <c r="B38" s="19" t="s">
        <v>477</v>
      </c>
      <c r="C38" s="15" t="s">
        <v>478</v>
      </c>
      <c r="D38" s="15" t="s">
        <v>479</v>
      </c>
      <c r="E38" s="20">
        <v>80779</v>
      </c>
      <c r="F38" s="21">
        <v>1070.241</v>
      </c>
      <c r="G38" s="22">
        <v>7.7999999999999996E-3</v>
      </c>
      <c r="H38" s="39"/>
      <c r="I38" s="24"/>
      <c r="J38" s="5"/>
    </row>
    <row r="39" spans="1:10" ht="12.95" customHeight="1">
      <c r="A39" s="18" t="s">
        <v>463</v>
      </c>
      <c r="B39" s="19" t="s">
        <v>464</v>
      </c>
      <c r="C39" s="15" t="s">
        <v>465</v>
      </c>
      <c r="D39" s="15" t="s">
        <v>466</v>
      </c>
      <c r="E39" s="20">
        <v>160647</v>
      </c>
      <c r="F39" s="21">
        <v>1035.2093</v>
      </c>
      <c r="G39" s="22">
        <v>7.6E-3</v>
      </c>
      <c r="H39" s="39"/>
      <c r="I39" s="24"/>
      <c r="J39" s="5"/>
    </row>
    <row r="40" spans="1:10" ht="12.95" customHeight="1">
      <c r="A40" s="18" t="s">
        <v>816</v>
      </c>
      <c r="B40" s="19" t="s">
        <v>817</v>
      </c>
      <c r="C40" s="15" t="s">
        <v>818</v>
      </c>
      <c r="D40" s="15" t="s">
        <v>819</v>
      </c>
      <c r="E40" s="20">
        <v>39093</v>
      </c>
      <c r="F40" s="21">
        <v>980.21789999999999</v>
      </c>
      <c r="G40" s="22">
        <v>7.1999999999999998E-3</v>
      </c>
      <c r="H40" s="39"/>
      <c r="I40" s="24"/>
      <c r="J40" s="5"/>
    </row>
    <row r="41" spans="1:10" ht="12.95" customHeight="1">
      <c r="A41" s="18" t="s">
        <v>395</v>
      </c>
      <c r="B41" s="19" t="s">
        <v>396</v>
      </c>
      <c r="C41" s="15" t="s">
        <v>397</v>
      </c>
      <c r="D41" s="15" t="s">
        <v>339</v>
      </c>
      <c r="E41" s="20">
        <v>40526</v>
      </c>
      <c r="F41" s="21">
        <v>977.34529999999995</v>
      </c>
      <c r="G41" s="22">
        <v>7.1999999999999998E-3</v>
      </c>
      <c r="H41" s="39"/>
      <c r="I41" s="24"/>
      <c r="J41" s="5"/>
    </row>
    <row r="42" spans="1:10" ht="12.95" customHeight="1">
      <c r="A42" s="18" t="s">
        <v>820</v>
      </c>
      <c r="B42" s="19" t="s">
        <v>821</v>
      </c>
      <c r="C42" s="15" t="s">
        <v>822</v>
      </c>
      <c r="D42" s="15" t="s">
        <v>278</v>
      </c>
      <c r="E42" s="20">
        <v>59965</v>
      </c>
      <c r="F42" s="21">
        <v>968.4348</v>
      </c>
      <c r="G42" s="22">
        <v>7.1000000000000004E-3</v>
      </c>
      <c r="H42" s="39"/>
      <c r="I42" s="24"/>
      <c r="J42" s="5"/>
    </row>
    <row r="43" spans="1:10" ht="12.95" customHeight="1">
      <c r="A43" s="18" t="s">
        <v>823</v>
      </c>
      <c r="B43" s="19" t="s">
        <v>824</v>
      </c>
      <c r="C43" s="15" t="s">
        <v>825</v>
      </c>
      <c r="D43" s="15" t="s">
        <v>282</v>
      </c>
      <c r="E43" s="20">
        <v>105389</v>
      </c>
      <c r="F43" s="21">
        <v>929.74180000000001</v>
      </c>
      <c r="G43" s="22">
        <v>6.7999999999999996E-3</v>
      </c>
      <c r="H43" s="39"/>
      <c r="I43" s="24"/>
      <c r="J43" s="5"/>
    </row>
    <row r="44" spans="1:10" ht="12.95" customHeight="1">
      <c r="A44" s="18" t="s">
        <v>287</v>
      </c>
      <c r="B44" s="19" t="s">
        <v>288</v>
      </c>
      <c r="C44" s="15" t="s">
        <v>289</v>
      </c>
      <c r="D44" s="15" t="s">
        <v>290</v>
      </c>
      <c r="E44" s="20">
        <v>395616</v>
      </c>
      <c r="F44" s="21">
        <v>924.75239999999997</v>
      </c>
      <c r="G44" s="22">
        <v>6.7999999999999996E-3</v>
      </c>
      <c r="H44" s="39"/>
      <c r="I44" s="24"/>
      <c r="J44" s="5"/>
    </row>
    <row r="45" spans="1:10" ht="12.95" customHeight="1">
      <c r="A45" s="18" t="s">
        <v>330</v>
      </c>
      <c r="B45" s="19" t="s">
        <v>331</v>
      </c>
      <c r="C45" s="15" t="s">
        <v>332</v>
      </c>
      <c r="D45" s="15" t="s">
        <v>274</v>
      </c>
      <c r="E45" s="20">
        <v>70052</v>
      </c>
      <c r="F45" s="21">
        <v>885.10699999999997</v>
      </c>
      <c r="G45" s="22">
        <v>6.4999999999999997E-3</v>
      </c>
      <c r="H45" s="39"/>
      <c r="I45" s="24"/>
      <c r="J45" s="5"/>
    </row>
    <row r="46" spans="1:10" ht="12.95" customHeight="1">
      <c r="A46" s="18" t="s">
        <v>3494</v>
      </c>
      <c r="B46" s="19" t="s">
        <v>3495</v>
      </c>
      <c r="C46" s="15" t="s">
        <v>3496</v>
      </c>
      <c r="D46" s="15" t="s">
        <v>3497</v>
      </c>
      <c r="E46" s="20">
        <v>28943</v>
      </c>
      <c r="F46" s="21">
        <v>884.12180000000001</v>
      </c>
      <c r="G46" s="22">
        <v>6.4999999999999997E-3</v>
      </c>
      <c r="H46" s="39"/>
      <c r="I46" s="24"/>
      <c r="J46" s="5"/>
    </row>
    <row r="47" spans="1:10" ht="12.95" customHeight="1">
      <c r="A47" s="18" t="s">
        <v>849</v>
      </c>
      <c r="B47" s="19" t="s">
        <v>850</v>
      </c>
      <c r="C47" s="15" t="s">
        <v>851</v>
      </c>
      <c r="D47" s="15" t="s">
        <v>305</v>
      </c>
      <c r="E47" s="20">
        <v>187089</v>
      </c>
      <c r="F47" s="21">
        <v>840.4973</v>
      </c>
      <c r="G47" s="22">
        <v>6.1999999999999998E-3</v>
      </c>
      <c r="H47" s="39"/>
      <c r="I47" s="24"/>
      <c r="J47" s="5"/>
    </row>
    <row r="48" spans="1:10" ht="12.95" customHeight="1">
      <c r="A48" s="18" t="s">
        <v>2380</v>
      </c>
      <c r="B48" s="19" t="s">
        <v>2381</v>
      </c>
      <c r="C48" s="15" t="s">
        <v>2382</v>
      </c>
      <c r="D48" s="15" t="s">
        <v>452</v>
      </c>
      <c r="E48" s="20">
        <v>13467</v>
      </c>
      <c r="F48" s="21">
        <v>835.53309999999999</v>
      </c>
      <c r="G48" s="22">
        <v>6.1000000000000004E-3</v>
      </c>
      <c r="H48" s="39"/>
      <c r="I48" s="24"/>
      <c r="J48" s="5"/>
    </row>
    <row r="49" spans="1:10" ht="12.95" customHeight="1">
      <c r="A49" s="18" t="s">
        <v>1701</v>
      </c>
      <c r="B49" s="19" t="s">
        <v>1702</v>
      </c>
      <c r="C49" s="15" t="s">
        <v>1703</v>
      </c>
      <c r="D49" s="15" t="s">
        <v>290</v>
      </c>
      <c r="E49" s="20">
        <v>20554</v>
      </c>
      <c r="F49" s="21">
        <v>809.69399999999996</v>
      </c>
      <c r="G49" s="22">
        <v>5.8999999999999999E-3</v>
      </c>
      <c r="H49" s="39"/>
      <c r="I49" s="24"/>
      <c r="J49" s="5"/>
    </row>
    <row r="50" spans="1:10" ht="12.95" customHeight="1">
      <c r="A50" s="18" t="s">
        <v>1698</v>
      </c>
      <c r="B50" s="19" t="s">
        <v>1699</v>
      </c>
      <c r="C50" s="15" t="s">
        <v>1700</v>
      </c>
      <c r="D50" s="15" t="s">
        <v>452</v>
      </c>
      <c r="E50" s="20">
        <v>57644</v>
      </c>
      <c r="F50" s="21">
        <v>807.01599999999996</v>
      </c>
      <c r="G50" s="22">
        <v>5.8999999999999999E-3</v>
      </c>
      <c r="H50" s="39"/>
      <c r="I50" s="24"/>
      <c r="J50" s="5"/>
    </row>
    <row r="51" spans="1:10" ht="12.95" customHeight="1">
      <c r="A51" s="18" t="s">
        <v>852</v>
      </c>
      <c r="B51" s="19" t="s">
        <v>853</v>
      </c>
      <c r="C51" s="15" t="s">
        <v>854</v>
      </c>
      <c r="D51" s="15" t="s">
        <v>855</v>
      </c>
      <c r="E51" s="20">
        <v>52946</v>
      </c>
      <c r="F51" s="21">
        <v>783.30960000000005</v>
      </c>
      <c r="G51" s="22">
        <v>5.7000000000000002E-3</v>
      </c>
      <c r="H51" s="39"/>
      <c r="I51" s="24"/>
      <c r="J51" s="5"/>
    </row>
    <row r="52" spans="1:10" ht="12.95" customHeight="1">
      <c r="A52" s="18" t="s">
        <v>1923</v>
      </c>
      <c r="B52" s="19" t="s">
        <v>1924</v>
      </c>
      <c r="C52" s="15" t="s">
        <v>1925</v>
      </c>
      <c r="D52" s="15" t="s">
        <v>278</v>
      </c>
      <c r="E52" s="20">
        <v>30604</v>
      </c>
      <c r="F52" s="21">
        <v>780.92229999999995</v>
      </c>
      <c r="G52" s="22">
        <v>5.7000000000000002E-3</v>
      </c>
      <c r="H52" s="39"/>
      <c r="I52" s="24"/>
      <c r="J52" s="5"/>
    </row>
    <row r="53" spans="1:10" ht="12.95" customHeight="1">
      <c r="A53" s="18" t="s">
        <v>856</v>
      </c>
      <c r="B53" s="19" t="s">
        <v>857</v>
      </c>
      <c r="C53" s="15" t="s">
        <v>858</v>
      </c>
      <c r="D53" s="15" t="s">
        <v>386</v>
      </c>
      <c r="E53" s="20">
        <v>68949</v>
      </c>
      <c r="F53" s="21">
        <v>764.19619999999998</v>
      </c>
      <c r="G53" s="22">
        <v>5.5999999999999999E-3</v>
      </c>
      <c r="H53" s="39"/>
      <c r="I53" s="24"/>
      <c r="J53" s="5"/>
    </row>
    <row r="54" spans="1:10" ht="12.95" customHeight="1">
      <c r="A54" s="18" t="s">
        <v>859</v>
      </c>
      <c r="B54" s="19" t="s">
        <v>860</v>
      </c>
      <c r="C54" s="15" t="s">
        <v>861</v>
      </c>
      <c r="D54" s="15" t="s">
        <v>462</v>
      </c>
      <c r="E54" s="20">
        <v>16469</v>
      </c>
      <c r="F54" s="21">
        <v>758.19979999999998</v>
      </c>
      <c r="G54" s="22">
        <v>5.5999999999999999E-3</v>
      </c>
      <c r="H54" s="39"/>
      <c r="I54" s="24"/>
      <c r="J54" s="5"/>
    </row>
    <row r="55" spans="1:10" ht="12.95" customHeight="1">
      <c r="A55" s="18" t="s">
        <v>826</v>
      </c>
      <c r="B55" s="19" t="s">
        <v>827</v>
      </c>
      <c r="C55" s="15" t="s">
        <v>828</v>
      </c>
      <c r="D55" s="15" t="s">
        <v>274</v>
      </c>
      <c r="E55" s="20">
        <v>155286</v>
      </c>
      <c r="F55" s="21">
        <v>718.04250000000002</v>
      </c>
      <c r="G55" s="22">
        <v>5.3E-3</v>
      </c>
      <c r="H55" s="39"/>
      <c r="I55" s="24"/>
      <c r="J55" s="5"/>
    </row>
    <row r="56" spans="1:10" ht="12.95" customHeight="1">
      <c r="A56" s="18" t="s">
        <v>3503</v>
      </c>
      <c r="B56" s="19" t="s">
        <v>3504</v>
      </c>
      <c r="C56" s="15" t="s">
        <v>3505</v>
      </c>
      <c r="D56" s="15" t="s">
        <v>305</v>
      </c>
      <c r="E56" s="20">
        <v>39830</v>
      </c>
      <c r="F56" s="21">
        <v>716.00400000000002</v>
      </c>
      <c r="G56" s="22">
        <v>5.1999999999999998E-3</v>
      </c>
      <c r="H56" s="39"/>
      <c r="I56" s="24"/>
      <c r="J56" s="5"/>
    </row>
    <row r="57" spans="1:10" ht="12.95" customHeight="1">
      <c r="A57" s="18" t="s">
        <v>925</v>
      </c>
      <c r="B57" s="19" t="s">
        <v>926</v>
      </c>
      <c r="C57" s="15" t="s">
        <v>927</v>
      </c>
      <c r="D57" s="15" t="s">
        <v>434</v>
      </c>
      <c r="E57" s="20">
        <v>49386</v>
      </c>
      <c r="F57" s="21">
        <v>709.45460000000003</v>
      </c>
      <c r="G57" s="22">
        <v>5.1999999999999998E-3</v>
      </c>
      <c r="H57" s="39"/>
      <c r="I57" s="24"/>
      <c r="J57" s="5"/>
    </row>
    <row r="58" spans="1:10" ht="12.95" customHeight="1">
      <c r="A58" s="18" t="s">
        <v>862</v>
      </c>
      <c r="B58" s="19" t="s">
        <v>863</v>
      </c>
      <c r="C58" s="15" t="s">
        <v>864</v>
      </c>
      <c r="D58" s="15" t="s">
        <v>294</v>
      </c>
      <c r="E58" s="20">
        <v>14933</v>
      </c>
      <c r="F58" s="21">
        <v>686.52970000000005</v>
      </c>
      <c r="G58" s="22">
        <v>5.0000000000000001E-3</v>
      </c>
      <c r="H58" s="39"/>
      <c r="I58" s="24"/>
      <c r="J58" s="5"/>
    </row>
    <row r="59" spans="1:10" ht="12.95" customHeight="1">
      <c r="A59" s="18" t="s">
        <v>439</v>
      </c>
      <c r="B59" s="19" t="s">
        <v>440</v>
      </c>
      <c r="C59" s="15" t="s">
        <v>441</v>
      </c>
      <c r="D59" s="15" t="s">
        <v>434</v>
      </c>
      <c r="E59" s="20">
        <v>116671</v>
      </c>
      <c r="F59" s="21">
        <v>680.95029999999997</v>
      </c>
      <c r="G59" s="22">
        <v>5.0000000000000001E-3</v>
      </c>
      <c r="H59" s="39"/>
      <c r="I59" s="24"/>
      <c r="J59" s="5"/>
    </row>
    <row r="60" spans="1:10" ht="12.95" customHeight="1">
      <c r="A60" s="18" t="s">
        <v>1877</v>
      </c>
      <c r="B60" s="19" t="s">
        <v>1878</v>
      </c>
      <c r="C60" s="15" t="s">
        <v>1879</v>
      </c>
      <c r="D60" s="15" t="s">
        <v>278</v>
      </c>
      <c r="E60" s="20">
        <v>154023</v>
      </c>
      <c r="F60" s="21">
        <v>680.08860000000004</v>
      </c>
      <c r="G60" s="22">
        <v>5.0000000000000001E-3</v>
      </c>
      <c r="H60" s="39"/>
      <c r="I60" s="24"/>
      <c r="J60" s="5"/>
    </row>
    <row r="61" spans="1:10" ht="12.95" customHeight="1">
      <c r="A61" s="18" t="s">
        <v>1905</v>
      </c>
      <c r="B61" s="19" t="s">
        <v>1906</v>
      </c>
      <c r="C61" s="15" t="s">
        <v>1907</v>
      </c>
      <c r="D61" s="15" t="s">
        <v>267</v>
      </c>
      <c r="E61" s="20">
        <v>402007</v>
      </c>
      <c r="F61" s="21">
        <v>678.78880000000004</v>
      </c>
      <c r="G61" s="22">
        <v>5.0000000000000001E-3</v>
      </c>
      <c r="H61" s="39"/>
      <c r="I61" s="24"/>
      <c r="J61" s="5"/>
    </row>
    <row r="62" spans="1:10" ht="12.95" customHeight="1">
      <c r="A62" s="18" t="s">
        <v>1883</v>
      </c>
      <c r="B62" s="19" t="s">
        <v>1884</v>
      </c>
      <c r="C62" s="15" t="s">
        <v>1885</v>
      </c>
      <c r="D62" s="15" t="s">
        <v>278</v>
      </c>
      <c r="E62" s="20">
        <v>130501</v>
      </c>
      <c r="F62" s="21">
        <v>661.83579999999995</v>
      </c>
      <c r="G62" s="22">
        <v>4.8999999999999998E-3</v>
      </c>
      <c r="H62" s="39"/>
      <c r="I62" s="24"/>
      <c r="J62" s="5"/>
    </row>
    <row r="63" spans="1:10" ht="12.95" customHeight="1">
      <c r="A63" s="18" t="s">
        <v>865</v>
      </c>
      <c r="B63" s="19" t="s">
        <v>866</v>
      </c>
      <c r="C63" s="15" t="s">
        <v>867</v>
      </c>
      <c r="D63" s="15" t="s">
        <v>483</v>
      </c>
      <c r="E63" s="20">
        <v>11074</v>
      </c>
      <c r="F63" s="21">
        <v>658.58190000000002</v>
      </c>
      <c r="G63" s="22">
        <v>4.7999999999999996E-3</v>
      </c>
      <c r="H63" s="39"/>
      <c r="I63" s="24"/>
      <c r="J63" s="5"/>
    </row>
    <row r="64" spans="1:10" ht="12.95" customHeight="1">
      <c r="A64" s="18" t="s">
        <v>442</v>
      </c>
      <c r="B64" s="19" t="s">
        <v>443</v>
      </c>
      <c r="C64" s="15" t="s">
        <v>444</v>
      </c>
      <c r="D64" s="15" t="s">
        <v>294</v>
      </c>
      <c r="E64" s="20">
        <v>14230</v>
      </c>
      <c r="F64" s="21">
        <v>646.476</v>
      </c>
      <c r="G64" s="22">
        <v>4.7000000000000002E-3</v>
      </c>
      <c r="H64" s="39"/>
      <c r="I64" s="24"/>
      <c r="J64" s="5"/>
    </row>
    <row r="65" spans="1:10" ht="12.95" customHeight="1">
      <c r="A65" s="18" t="s">
        <v>318</v>
      </c>
      <c r="B65" s="19" t="s">
        <v>319</v>
      </c>
      <c r="C65" s="15" t="s">
        <v>320</v>
      </c>
      <c r="D65" s="15" t="s">
        <v>267</v>
      </c>
      <c r="E65" s="20">
        <v>104289</v>
      </c>
      <c r="F65" s="21">
        <v>633.39919999999995</v>
      </c>
      <c r="G65" s="22">
        <v>4.5999999999999999E-3</v>
      </c>
      <c r="H65" s="39"/>
      <c r="I65" s="24"/>
      <c r="J65" s="5"/>
    </row>
    <row r="66" spans="1:10" ht="12.95" customHeight="1">
      <c r="A66" s="18" t="s">
        <v>346</v>
      </c>
      <c r="B66" s="19" t="s">
        <v>347</v>
      </c>
      <c r="C66" s="15" t="s">
        <v>348</v>
      </c>
      <c r="D66" s="15" t="s">
        <v>349</v>
      </c>
      <c r="E66" s="20">
        <v>70554</v>
      </c>
      <c r="F66" s="21">
        <v>629.23580000000004</v>
      </c>
      <c r="G66" s="22">
        <v>4.5999999999999999E-3</v>
      </c>
      <c r="H66" s="39"/>
      <c r="I66" s="24"/>
      <c r="J66" s="5"/>
    </row>
    <row r="67" spans="1:10" ht="12.95" customHeight="1">
      <c r="A67" s="18" t="s">
        <v>310</v>
      </c>
      <c r="B67" s="19" t="s">
        <v>311</v>
      </c>
      <c r="C67" s="15" t="s">
        <v>312</v>
      </c>
      <c r="D67" s="15" t="s">
        <v>313</v>
      </c>
      <c r="E67" s="20">
        <v>15798</v>
      </c>
      <c r="F67" s="21">
        <v>629.12379999999996</v>
      </c>
      <c r="G67" s="22">
        <v>4.5999999999999999E-3</v>
      </c>
      <c r="H67" s="39"/>
      <c r="I67" s="24"/>
      <c r="J67" s="5"/>
    </row>
    <row r="68" spans="1:10" ht="12.95" customHeight="1">
      <c r="A68" s="18" t="s">
        <v>868</v>
      </c>
      <c r="B68" s="19" t="s">
        <v>869</v>
      </c>
      <c r="C68" s="15" t="s">
        <v>870</v>
      </c>
      <c r="D68" s="15" t="s">
        <v>819</v>
      </c>
      <c r="E68" s="20">
        <v>12955</v>
      </c>
      <c r="F68" s="21">
        <v>618.72429999999997</v>
      </c>
      <c r="G68" s="22">
        <v>4.4999999999999997E-3</v>
      </c>
      <c r="H68" s="39"/>
      <c r="I68" s="24"/>
      <c r="J68" s="5"/>
    </row>
    <row r="69" spans="1:10" ht="12.95" customHeight="1">
      <c r="A69" s="18" t="s">
        <v>1716</v>
      </c>
      <c r="B69" s="19" t="s">
        <v>1717</v>
      </c>
      <c r="C69" s="15" t="s">
        <v>1718</v>
      </c>
      <c r="D69" s="15" t="s">
        <v>1719</v>
      </c>
      <c r="E69" s="20">
        <v>295186</v>
      </c>
      <c r="F69" s="21">
        <v>617.23389999999995</v>
      </c>
      <c r="G69" s="22">
        <v>4.4999999999999997E-3</v>
      </c>
      <c r="H69" s="39"/>
      <c r="I69" s="24"/>
      <c r="J69" s="5"/>
    </row>
    <row r="70" spans="1:10" ht="12.95" customHeight="1">
      <c r="A70" s="18" t="s">
        <v>3506</v>
      </c>
      <c r="B70" s="19" t="s">
        <v>3507</v>
      </c>
      <c r="C70" s="15" t="s">
        <v>3508</v>
      </c>
      <c r="D70" s="15" t="s">
        <v>305</v>
      </c>
      <c r="E70" s="20">
        <v>96771</v>
      </c>
      <c r="F70" s="21">
        <v>592.67399999999998</v>
      </c>
      <c r="G70" s="22">
        <v>4.3E-3</v>
      </c>
      <c r="H70" s="39"/>
      <c r="I70" s="24"/>
      <c r="J70" s="5"/>
    </row>
    <row r="71" spans="1:10" ht="12.95" customHeight="1">
      <c r="A71" s="18" t="s">
        <v>1858</v>
      </c>
      <c r="B71" s="19" t="s">
        <v>1859</v>
      </c>
      <c r="C71" s="15" t="s">
        <v>1860</v>
      </c>
      <c r="D71" s="15" t="s">
        <v>1861</v>
      </c>
      <c r="E71" s="20">
        <v>148611</v>
      </c>
      <c r="F71" s="21">
        <v>591.24890000000005</v>
      </c>
      <c r="G71" s="22">
        <v>4.3E-3</v>
      </c>
      <c r="H71" s="39"/>
      <c r="I71" s="24"/>
      <c r="J71" s="5"/>
    </row>
    <row r="72" spans="1:10" ht="12.95" customHeight="1">
      <c r="A72" s="18" t="s">
        <v>779</v>
      </c>
      <c r="B72" s="19" t="s">
        <v>780</v>
      </c>
      <c r="C72" s="15" t="s">
        <v>781</v>
      </c>
      <c r="D72" s="15" t="s">
        <v>260</v>
      </c>
      <c r="E72" s="20">
        <v>203247</v>
      </c>
      <c r="F72" s="21">
        <v>572.14030000000002</v>
      </c>
      <c r="G72" s="22">
        <v>4.1999999999999997E-3</v>
      </c>
      <c r="H72" s="39"/>
      <c r="I72" s="24"/>
      <c r="J72" s="5"/>
    </row>
    <row r="73" spans="1:10" ht="12.95" customHeight="1">
      <c r="A73" s="18" t="s">
        <v>2315</v>
      </c>
      <c r="B73" s="19" t="s">
        <v>2316</v>
      </c>
      <c r="C73" s="15" t="s">
        <v>2317</v>
      </c>
      <c r="D73" s="15" t="s">
        <v>421</v>
      </c>
      <c r="E73" s="20">
        <v>9735</v>
      </c>
      <c r="F73" s="21">
        <v>568.68949999999995</v>
      </c>
      <c r="G73" s="22">
        <v>4.1999999999999997E-3</v>
      </c>
      <c r="H73" s="39"/>
      <c r="I73" s="24"/>
      <c r="J73" s="5"/>
    </row>
    <row r="74" spans="1:10" ht="12.95" customHeight="1">
      <c r="A74" s="18" t="s">
        <v>449</v>
      </c>
      <c r="B74" s="19" t="s">
        <v>450</v>
      </c>
      <c r="C74" s="15" t="s">
        <v>451</v>
      </c>
      <c r="D74" s="15" t="s">
        <v>452</v>
      </c>
      <c r="E74" s="20">
        <v>13947</v>
      </c>
      <c r="F74" s="21">
        <v>558.21469999999999</v>
      </c>
      <c r="G74" s="22">
        <v>4.1000000000000003E-3</v>
      </c>
      <c r="H74" s="39"/>
      <c r="I74" s="24"/>
      <c r="J74" s="5"/>
    </row>
    <row r="75" spans="1:10" ht="12.95" customHeight="1">
      <c r="A75" s="18" t="s">
        <v>922</v>
      </c>
      <c r="B75" s="19" t="s">
        <v>923</v>
      </c>
      <c r="C75" s="15" t="s">
        <v>924</v>
      </c>
      <c r="D75" s="15" t="s">
        <v>278</v>
      </c>
      <c r="E75" s="20">
        <v>45590</v>
      </c>
      <c r="F75" s="21">
        <v>544.02549999999997</v>
      </c>
      <c r="G75" s="22">
        <v>4.0000000000000001E-3</v>
      </c>
      <c r="H75" s="39"/>
      <c r="I75" s="24"/>
      <c r="J75" s="5"/>
    </row>
    <row r="76" spans="1:10" ht="12.95" customHeight="1">
      <c r="A76" s="18" t="s">
        <v>1689</v>
      </c>
      <c r="B76" s="19" t="s">
        <v>1690</v>
      </c>
      <c r="C76" s="15" t="s">
        <v>1691</v>
      </c>
      <c r="D76" s="15" t="s">
        <v>294</v>
      </c>
      <c r="E76" s="20">
        <v>25635</v>
      </c>
      <c r="F76" s="21">
        <v>528.08100000000002</v>
      </c>
      <c r="G76" s="22">
        <v>3.8999999999999998E-3</v>
      </c>
      <c r="H76" s="39"/>
      <c r="I76" s="24"/>
      <c r="J76" s="5"/>
    </row>
    <row r="77" spans="1:10" ht="12.95" customHeight="1">
      <c r="A77" s="18" t="s">
        <v>874</v>
      </c>
      <c r="B77" s="19" t="s">
        <v>875</v>
      </c>
      <c r="C77" s="15" t="s">
        <v>876</v>
      </c>
      <c r="D77" s="15" t="s">
        <v>462</v>
      </c>
      <c r="E77" s="20">
        <v>8637</v>
      </c>
      <c r="F77" s="21">
        <v>522.86239999999998</v>
      </c>
      <c r="G77" s="22">
        <v>3.8E-3</v>
      </c>
      <c r="H77" s="39"/>
      <c r="I77" s="24"/>
      <c r="J77" s="5"/>
    </row>
    <row r="78" spans="1:10" ht="12.95" customHeight="1">
      <c r="A78" s="18" t="s">
        <v>1665</v>
      </c>
      <c r="B78" s="19" t="s">
        <v>1666</v>
      </c>
      <c r="C78" s="15" t="s">
        <v>1667</v>
      </c>
      <c r="D78" s="15" t="s">
        <v>317</v>
      </c>
      <c r="E78" s="20">
        <v>16660</v>
      </c>
      <c r="F78" s="21">
        <v>507.96339999999998</v>
      </c>
      <c r="G78" s="22">
        <v>3.7000000000000002E-3</v>
      </c>
      <c r="H78" s="39"/>
      <c r="I78" s="24"/>
      <c r="J78" s="5"/>
    </row>
    <row r="79" spans="1:10" ht="12.95" customHeight="1">
      <c r="A79" s="18" t="s">
        <v>877</v>
      </c>
      <c r="B79" s="19" t="s">
        <v>878</v>
      </c>
      <c r="C79" s="15" t="s">
        <v>879</v>
      </c>
      <c r="D79" s="15" t="s">
        <v>880</v>
      </c>
      <c r="E79" s="20">
        <v>41363</v>
      </c>
      <c r="F79" s="21">
        <v>504.42180000000002</v>
      </c>
      <c r="G79" s="22">
        <v>3.7000000000000002E-3</v>
      </c>
      <c r="H79" s="39"/>
      <c r="I79" s="24"/>
      <c r="J79" s="5"/>
    </row>
    <row r="80" spans="1:10" ht="12.95" customHeight="1">
      <c r="A80" s="18" t="s">
        <v>2338</v>
      </c>
      <c r="B80" s="19" t="s">
        <v>2339</v>
      </c>
      <c r="C80" s="15" t="s">
        <v>2340</v>
      </c>
      <c r="D80" s="15" t="s">
        <v>434</v>
      </c>
      <c r="E80" s="20">
        <v>28428</v>
      </c>
      <c r="F80" s="21">
        <v>486.30360000000002</v>
      </c>
      <c r="G80" s="22">
        <v>3.5999999999999999E-3</v>
      </c>
      <c r="H80" s="39"/>
      <c r="I80" s="24"/>
      <c r="J80" s="5"/>
    </row>
    <row r="81" spans="1:10" ht="12.95" customHeight="1">
      <c r="A81" s="18" t="s">
        <v>952</v>
      </c>
      <c r="B81" s="19" t="s">
        <v>953</v>
      </c>
      <c r="C81" s="15" t="s">
        <v>954</v>
      </c>
      <c r="D81" s="15" t="s">
        <v>274</v>
      </c>
      <c r="E81" s="20">
        <v>10193</v>
      </c>
      <c r="F81" s="21">
        <v>479.72340000000003</v>
      </c>
      <c r="G81" s="22">
        <v>3.5000000000000001E-3</v>
      </c>
      <c r="H81" s="39"/>
      <c r="I81" s="24"/>
      <c r="J81" s="5"/>
    </row>
    <row r="82" spans="1:10" ht="12.95" customHeight="1">
      <c r="A82" s="18" t="s">
        <v>881</v>
      </c>
      <c r="B82" s="19" t="s">
        <v>882</v>
      </c>
      <c r="C82" s="15" t="s">
        <v>883</v>
      </c>
      <c r="D82" s="15" t="s">
        <v>366</v>
      </c>
      <c r="E82" s="20">
        <v>27952</v>
      </c>
      <c r="F82" s="21">
        <v>465.12130000000002</v>
      </c>
      <c r="G82" s="22">
        <v>3.3999999999999998E-3</v>
      </c>
      <c r="H82" s="39"/>
      <c r="I82" s="24"/>
      <c r="J82" s="5"/>
    </row>
    <row r="83" spans="1:10" ht="12.95" customHeight="1">
      <c r="A83" s="18" t="s">
        <v>782</v>
      </c>
      <c r="B83" s="19" t="s">
        <v>783</v>
      </c>
      <c r="C83" s="15" t="s">
        <v>784</v>
      </c>
      <c r="D83" s="15" t="s">
        <v>260</v>
      </c>
      <c r="E83" s="20">
        <v>322889</v>
      </c>
      <c r="F83" s="21">
        <v>455.43490000000003</v>
      </c>
      <c r="G83" s="22">
        <v>3.3E-3</v>
      </c>
      <c r="H83" s="39"/>
      <c r="I83" s="24"/>
      <c r="J83" s="5"/>
    </row>
    <row r="84" spans="1:10" ht="12.95" customHeight="1">
      <c r="A84" s="18" t="s">
        <v>1732</v>
      </c>
      <c r="B84" s="19" t="s">
        <v>1733</v>
      </c>
      <c r="C84" s="15" t="s">
        <v>1734</v>
      </c>
      <c r="D84" s="15" t="s">
        <v>260</v>
      </c>
      <c r="E84" s="20">
        <v>73090</v>
      </c>
      <c r="F84" s="21">
        <v>454.58330000000001</v>
      </c>
      <c r="G84" s="22">
        <v>3.3E-3</v>
      </c>
      <c r="H84" s="39"/>
      <c r="I84" s="24"/>
      <c r="J84" s="5"/>
    </row>
    <row r="85" spans="1:10" ht="12.95" customHeight="1">
      <c r="A85" s="18" t="s">
        <v>415</v>
      </c>
      <c r="B85" s="19" t="s">
        <v>416</v>
      </c>
      <c r="C85" s="15" t="s">
        <v>417</v>
      </c>
      <c r="D85" s="15" t="s">
        <v>317</v>
      </c>
      <c r="E85" s="20">
        <v>16198</v>
      </c>
      <c r="F85" s="21">
        <v>424.55770000000001</v>
      </c>
      <c r="G85" s="22">
        <v>3.0999999999999999E-3</v>
      </c>
      <c r="H85" s="39"/>
      <c r="I85" s="24"/>
      <c r="J85" s="5"/>
    </row>
    <row r="86" spans="1:10" ht="12.95" customHeight="1">
      <c r="A86" s="18" t="s">
        <v>884</v>
      </c>
      <c r="B86" s="19" t="s">
        <v>885</v>
      </c>
      <c r="C86" s="15" t="s">
        <v>886</v>
      </c>
      <c r="D86" s="15" t="s">
        <v>880</v>
      </c>
      <c r="E86" s="20">
        <v>14435</v>
      </c>
      <c r="F86" s="21">
        <v>407.76710000000003</v>
      </c>
      <c r="G86" s="22">
        <v>3.0000000000000001E-3</v>
      </c>
      <c r="H86" s="39"/>
      <c r="I86" s="24"/>
      <c r="J86" s="5"/>
    </row>
    <row r="87" spans="1:10" ht="12.95" customHeight="1">
      <c r="A87" s="18" t="s">
        <v>456</v>
      </c>
      <c r="B87" s="19" t="s">
        <v>457</v>
      </c>
      <c r="C87" s="15" t="s">
        <v>458</v>
      </c>
      <c r="D87" s="15" t="s">
        <v>339</v>
      </c>
      <c r="E87" s="20">
        <v>65576</v>
      </c>
      <c r="F87" s="21">
        <v>406.50560000000002</v>
      </c>
      <c r="G87" s="22">
        <v>3.0000000000000001E-3</v>
      </c>
      <c r="H87" s="39"/>
      <c r="I87" s="24"/>
      <c r="J87" s="5"/>
    </row>
    <row r="88" spans="1:10" ht="12.95" customHeight="1">
      <c r="A88" s="18" t="s">
        <v>3509</v>
      </c>
      <c r="B88" s="19" t="s">
        <v>3510</v>
      </c>
      <c r="C88" s="15" t="s">
        <v>3511</v>
      </c>
      <c r="D88" s="15" t="s">
        <v>278</v>
      </c>
      <c r="E88" s="20">
        <v>4836</v>
      </c>
      <c r="F88" s="21">
        <v>392.49700000000001</v>
      </c>
      <c r="G88" s="22">
        <v>2.8999999999999998E-3</v>
      </c>
      <c r="H88" s="39"/>
      <c r="I88" s="24"/>
      <c r="J88" s="5"/>
    </row>
    <row r="89" spans="1:10" ht="12.95" customHeight="1">
      <c r="A89" s="18" t="s">
        <v>2318</v>
      </c>
      <c r="B89" s="19" t="s">
        <v>2319</v>
      </c>
      <c r="C89" s="15" t="s">
        <v>2320</v>
      </c>
      <c r="D89" s="15" t="s">
        <v>421</v>
      </c>
      <c r="E89" s="20">
        <v>5907</v>
      </c>
      <c r="F89" s="21">
        <v>386.3621</v>
      </c>
      <c r="G89" s="22">
        <v>2.8E-3</v>
      </c>
      <c r="H89" s="39"/>
      <c r="I89" s="24"/>
      <c r="J89" s="5"/>
    </row>
    <row r="90" spans="1:10" ht="12.95" customHeight="1">
      <c r="A90" s="18" t="s">
        <v>887</v>
      </c>
      <c r="B90" s="19" t="s">
        <v>888</v>
      </c>
      <c r="C90" s="15" t="s">
        <v>889</v>
      </c>
      <c r="D90" s="15" t="s">
        <v>855</v>
      </c>
      <c r="E90" s="20">
        <v>32519</v>
      </c>
      <c r="F90" s="21">
        <v>382.74860000000001</v>
      </c>
      <c r="G90" s="22">
        <v>2.8E-3</v>
      </c>
      <c r="H90" s="39"/>
      <c r="I90" s="24"/>
      <c r="J90" s="5"/>
    </row>
    <row r="91" spans="1:10" ht="12.95" customHeight="1">
      <c r="A91" s="18" t="s">
        <v>279</v>
      </c>
      <c r="B91" s="19" t="s">
        <v>280</v>
      </c>
      <c r="C91" s="15" t="s">
        <v>281</v>
      </c>
      <c r="D91" s="15" t="s">
        <v>282</v>
      </c>
      <c r="E91" s="20">
        <v>41080</v>
      </c>
      <c r="F91" s="21">
        <v>381.90019999999998</v>
      </c>
      <c r="G91" s="22">
        <v>2.8E-3</v>
      </c>
      <c r="H91" s="39"/>
      <c r="I91" s="24"/>
      <c r="J91" s="5"/>
    </row>
    <row r="92" spans="1:10" ht="12.95" customHeight="1">
      <c r="A92" s="18" t="s">
        <v>360</v>
      </c>
      <c r="B92" s="19" t="s">
        <v>361</v>
      </c>
      <c r="C92" s="15" t="s">
        <v>362</v>
      </c>
      <c r="D92" s="15" t="s">
        <v>339</v>
      </c>
      <c r="E92" s="20">
        <v>1481</v>
      </c>
      <c r="F92" s="21">
        <v>362.02820000000003</v>
      </c>
      <c r="G92" s="22">
        <v>2.7000000000000001E-3</v>
      </c>
      <c r="H92" s="39"/>
      <c r="I92" s="24"/>
      <c r="J92" s="5"/>
    </row>
    <row r="93" spans="1:10" ht="12.95" customHeight="1">
      <c r="A93" s="18" t="s">
        <v>890</v>
      </c>
      <c r="B93" s="19" t="s">
        <v>891</v>
      </c>
      <c r="C93" s="15" t="s">
        <v>892</v>
      </c>
      <c r="D93" s="15" t="s">
        <v>305</v>
      </c>
      <c r="E93" s="20">
        <v>33132</v>
      </c>
      <c r="F93" s="21">
        <v>352.9221</v>
      </c>
      <c r="G93" s="22">
        <v>2.5999999999999999E-3</v>
      </c>
      <c r="H93" s="39"/>
      <c r="I93" s="24"/>
      <c r="J93" s="5"/>
    </row>
    <row r="94" spans="1:10" ht="12.95" customHeight="1">
      <c r="A94" s="18" t="s">
        <v>916</v>
      </c>
      <c r="B94" s="19" t="s">
        <v>917</v>
      </c>
      <c r="C94" s="15" t="s">
        <v>918</v>
      </c>
      <c r="D94" s="15" t="s">
        <v>286</v>
      </c>
      <c r="E94" s="20">
        <v>265642</v>
      </c>
      <c r="F94" s="21">
        <v>348.52229999999997</v>
      </c>
      <c r="G94" s="22">
        <v>2.5999999999999999E-3</v>
      </c>
      <c r="H94" s="39"/>
      <c r="I94" s="24"/>
      <c r="J94" s="5"/>
    </row>
    <row r="95" spans="1:10" ht="12.95" customHeight="1">
      <c r="A95" s="18" t="s">
        <v>3512</v>
      </c>
      <c r="B95" s="19" t="s">
        <v>292</v>
      </c>
      <c r="C95" s="15" t="s">
        <v>3513</v>
      </c>
      <c r="D95" s="15" t="s">
        <v>294</v>
      </c>
      <c r="E95" s="20">
        <v>50679</v>
      </c>
      <c r="F95" s="21">
        <v>345.75749999999999</v>
      </c>
      <c r="G95" s="22">
        <v>2.5000000000000001E-3</v>
      </c>
      <c r="H95" s="39"/>
      <c r="I95" s="24"/>
      <c r="J95" s="5"/>
    </row>
    <row r="96" spans="1:10" ht="12.95" customHeight="1">
      <c r="A96" s="18" t="s">
        <v>1917</v>
      </c>
      <c r="B96" s="19" t="s">
        <v>1918</v>
      </c>
      <c r="C96" s="15" t="s">
        <v>1919</v>
      </c>
      <c r="D96" s="15" t="s">
        <v>448</v>
      </c>
      <c r="E96" s="20">
        <v>33133</v>
      </c>
      <c r="F96" s="21">
        <v>344.16899999999998</v>
      </c>
      <c r="G96" s="22">
        <v>2.5000000000000001E-3</v>
      </c>
      <c r="H96" s="39"/>
      <c r="I96" s="24"/>
      <c r="J96" s="5"/>
    </row>
    <row r="97" spans="1:10" ht="12.95" customHeight="1">
      <c r="A97" s="18" t="s">
        <v>893</v>
      </c>
      <c r="B97" s="19" t="s">
        <v>894</v>
      </c>
      <c r="C97" s="15" t="s">
        <v>895</v>
      </c>
      <c r="D97" s="15" t="s">
        <v>880</v>
      </c>
      <c r="E97" s="20">
        <v>65235</v>
      </c>
      <c r="F97" s="21">
        <v>331.23070000000001</v>
      </c>
      <c r="G97" s="22">
        <v>2.3999999999999998E-3</v>
      </c>
      <c r="H97" s="39"/>
      <c r="I97" s="24"/>
      <c r="J97" s="5"/>
    </row>
    <row r="98" spans="1:10" ht="12.95" customHeight="1">
      <c r="A98" s="18" t="s">
        <v>3514</v>
      </c>
      <c r="B98" s="19" t="s">
        <v>3515</v>
      </c>
      <c r="C98" s="15" t="s">
        <v>3516</v>
      </c>
      <c r="D98" s="15" t="s">
        <v>278</v>
      </c>
      <c r="E98" s="20">
        <v>192287</v>
      </c>
      <c r="F98" s="21">
        <v>302.37130000000002</v>
      </c>
      <c r="G98" s="22">
        <v>2.2000000000000001E-3</v>
      </c>
      <c r="H98" s="39"/>
      <c r="I98" s="24"/>
      <c r="J98" s="5"/>
    </row>
    <row r="99" spans="1:10" ht="12.95" customHeight="1">
      <c r="A99" s="18" t="s">
        <v>383</v>
      </c>
      <c r="B99" s="19" t="s">
        <v>384</v>
      </c>
      <c r="C99" s="15" t="s">
        <v>385</v>
      </c>
      <c r="D99" s="15" t="s">
        <v>386</v>
      </c>
      <c r="E99" s="20">
        <v>57936</v>
      </c>
      <c r="F99" s="21">
        <v>300.10849999999999</v>
      </c>
      <c r="G99" s="22">
        <v>2.2000000000000001E-3</v>
      </c>
      <c r="H99" s="39"/>
      <c r="I99" s="24"/>
      <c r="J99" s="5"/>
    </row>
    <row r="100" spans="1:10" ht="12.95" customHeight="1">
      <c r="A100" s="18" t="s">
        <v>3517</v>
      </c>
      <c r="B100" s="19" t="s">
        <v>3518</v>
      </c>
      <c r="C100" s="15" t="s">
        <v>3519</v>
      </c>
      <c r="D100" s="15" t="s">
        <v>1719</v>
      </c>
      <c r="E100" s="20">
        <v>30438</v>
      </c>
      <c r="F100" s="21">
        <v>282.79950000000002</v>
      </c>
      <c r="G100" s="22">
        <v>2.0999999999999999E-3</v>
      </c>
      <c r="H100" s="39"/>
      <c r="I100" s="24"/>
      <c r="J100" s="5"/>
    </row>
    <row r="101" spans="1:10" ht="12.95" customHeight="1">
      <c r="A101" s="18" t="s">
        <v>431</v>
      </c>
      <c r="B101" s="19" t="s">
        <v>432</v>
      </c>
      <c r="C101" s="15" t="s">
        <v>433</v>
      </c>
      <c r="D101" s="15" t="s">
        <v>434</v>
      </c>
      <c r="E101" s="20">
        <v>28411</v>
      </c>
      <c r="F101" s="21">
        <v>277.93060000000003</v>
      </c>
      <c r="G101" s="22">
        <v>2E-3</v>
      </c>
      <c r="H101" s="39"/>
      <c r="I101" s="24"/>
      <c r="J101" s="5"/>
    </row>
    <row r="102" spans="1:10" ht="12.95" customHeight="1">
      <c r="A102" s="18" t="s">
        <v>1999</v>
      </c>
      <c r="B102" s="19" t="s">
        <v>2000</v>
      </c>
      <c r="C102" s="15" t="s">
        <v>2001</v>
      </c>
      <c r="D102" s="15" t="s">
        <v>286</v>
      </c>
      <c r="E102" s="20">
        <v>932</v>
      </c>
      <c r="F102" s="21">
        <v>273.59840000000003</v>
      </c>
      <c r="G102" s="22">
        <v>2E-3</v>
      </c>
      <c r="H102" s="39"/>
      <c r="I102" s="24"/>
      <c r="J102" s="5"/>
    </row>
    <row r="103" spans="1:10" ht="12.95" customHeight="1">
      <c r="A103" s="18" t="s">
        <v>1747</v>
      </c>
      <c r="B103" s="19" t="s">
        <v>1748</v>
      </c>
      <c r="C103" s="15" t="s">
        <v>1749</v>
      </c>
      <c r="D103" s="15" t="s">
        <v>452</v>
      </c>
      <c r="E103" s="20">
        <v>10050</v>
      </c>
      <c r="F103" s="21">
        <v>265.5763</v>
      </c>
      <c r="G103" s="22">
        <v>1.9E-3</v>
      </c>
      <c r="H103" s="39"/>
      <c r="I103" s="24"/>
      <c r="J103" s="5"/>
    </row>
    <row r="104" spans="1:10" ht="12.95" customHeight="1">
      <c r="A104" s="18" t="s">
        <v>1939</v>
      </c>
      <c r="B104" s="19" t="s">
        <v>1940</v>
      </c>
      <c r="C104" s="15" t="s">
        <v>1941</v>
      </c>
      <c r="D104" s="15" t="s">
        <v>452</v>
      </c>
      <c r="E104" s="20">
        <v>27475</v>
      </c>
      <c r="F104" s="21">
        <v>261.98790000000002</v>
      </c>
      <c r="G104" s="22">
        <v>1.9E-3</v>
      </c>
      <c r="H104" s="39"/>
      <c r="I104" s="24"/>
      <c r="J104" s="5"/>
    </row>
    <row r="105" spans="1:10" ht="12.95" customHeight="1">
      <c r="A105" s="18" t="s">
        <v>968</v>
      </c>
      <c r="B105" s="19" t="s">
        <v>969</v>
      </c>
      <c r="C105" s="15" t="s">
        <v>970</v>
      </c>
      <c r="D105" s="15" t="s">
        <v>434</v>
      </c>
      <c r="E105" s="20">
        <v>43566</v>
      </c>
      <c r="F105" s="21">
        <v>249.58959999999999</v>
      </c>
      <c r="G105" s="22">
        <v>1.8E-3</v>
      </c>
      <c r="H105" s="39"/>
      <c r="I105" s="24"/>
      <c r="J105" s="5"/>
    </row>
    <row r="106" spans="1:10" ht="12.95" customHeight="1">
      <c r="A106" s="18" t="s">
        <v>3520</v>
      </c>
      <c r="B106" s="19" t="s">
        <v>3521</v>
      </c>
      <c r="C106" s="15" t="s">
        <v>3522</v>
      </c>
      <c r="D106" s="15" t="s">
        <v>278</v>
      </c>
      <c r="E106" s="20">
        <v>32800</v>
      </c>
      <c r="F106" s="21">
        <v>238.88239999999999</v>
      </c>
      <c r="G106" s="22">
        <v>1.8E-3</v>
      </c>
      <c r="H106" s="39"/>
      <c r="I106" s="24"/>
      <c r="J106" s="5"/>
    </row>
    <row r="107" spans="1:10" ht="12.95" customHeight="1">
      <c r="A107" s="18" t="s">
        <v>3523</v>
      </c>
      <c r="B107" s="19" t="s">
        <v>3524</v>
      </c>
      <c r="C107" s="15" t="s">
        <v>3525</v>
      </c>
      <c r="D107" s="15" t="s">
        <v>366</v>
      </c>
      <c r="E107" s="20">
        <v>31690</v>
      </c>
      <c r="F107" s="21">
        <v>161.15950000000001</v>
      </c>
      <c r="G107" s="22">
        <v>1.1999999999999999E-3</v>
      </c>
      <c r="H107" s="39"/>
      <c r="I107" s="24"/>
      <c r="J107" s="5"/>
    </row>
    <row r="108" spans="1:10" ht="12.95" customHeight="1">
      <c r="A108" s="5"/>
      <c r="B108" s="14" t="s">
        <v>168</v>
      </c>
      <c r="C108" s="15"/>
      <c r="D108" s="15"/>
      <c r="E108" s="15"/>
      <c r="F108" s="25">
        <v>136203.72099999999</v>
      </c>
      <c r="G108" s="26">
        <v>0.99860000000000004</v>
      </c>
      <c r="H108" s="27"/>
      <c r="I108" s="28"/>
      <c r="J108" s="5"/>
    </row>
    <row r="109" spans="1:10" ht="12.95" customHeight="1">
      <c r="A109" s="5"/>
      <c r="B109" s="29" t="s">
        <v>489</v>
      </c>
      <c r="C109" s="2"/>
      <c r="D109" s="2"/>
      <c r="E109" s="2"/>
      <c r="F109" s="27" t="s">
        <v>170</v>
      </c>
      <c r="G109" s="27" t="s">
        <v>170</v>
      </c>
      <c r="H109" s="27"/>
      <c r="I109" s="28"/>
      <c r="J109" s="5"/>
    </row>
    <row r="110" spans="1:10" ht="12.95" customHeight="1">
      <c r="A110" s="5"/>
      <c r="B110" s="29" t="s">
        <v>168</v>
      </c>
      <c r="C110" s="2"/>
      <c r="D110" s="2"/>
      <c r="E110" s="2"/>
      <c r="F110" s="27" t="s">
        <v>170</v>
      </c>
      <c r="G110" s="27" t="s">
        <v>170</v>
      </c>
      <c r="H110" s="27"/>
      <c r="I110" s="28"/>
      <c r="J110" s="5"/>
    </row>
    <row r="111" spans="1:10" ht="12.95" customHeight="1">
      <c r="A111" s="5"/>
      <c r="B111" s="29" t="s">
        <v>171</v>
      </c>
      <c r="C111" s="30"/>
      <c r="D111" s="2"/>
      <c r="E111" s="30"/>
      <c r="F111" s="25">
        <v>136203.72099999999</v>
      </c>
      <c r="G111" s="26">
        <v>0.99860000000000004</v>
      </c>
      <c r="H111" s="27"/>
      <c r="I111" s="28"/>
      <c r="J111" s="5"/>
    </row>
    <row r="112" spans="1:10" ht="12.95" customHeight="1">
      <c r="A112" s="5"/>
      <c r="B112" s="14" t="s">
        <v>159</v>
      </c>
      <c r="C112" s="15"/>
      <c r="D112" s="15"/>
      <c r="E112" s="15"/>
      <c r="F112" s="15"/>
      <c r="G112" s="15"/>
      <c r="H112" s="16"/>
      <c r="I112" s="17"/>
      <c r="J112" s="5"/>
    </row>
    <row r="113" spans="1:11" ht="12.95" customHeight="1">
      <c r="A113" s="5"/>
      <c r="B113" s="14" t="s">
        <v>160</v>
      </c>
      <c r="C113" s="15"/>
      <c r="D113" s="15"/>
      <c r="E113" s="15"/>
      <c r="F113" s="5"/>
      <c r="G113" s="16"/>
      <c r="H113" s="16"/>
      <c r="I113" s="17"/>
      <c r="J113" s="5"/>
    </row>
    <row r="114" spans="1:11" ht="12.95" customHeight="1">
      <c r="A114" s="18" t="s">
        <v>3499</v>
      </c>
      <c r="B114" s="19" t="s">
        <v>3500</v>
      </c>
      <c r="C114" s="15" t="s">
        <v>3501</v>
      </c>
      <c r="D114" s="15" t="s">
        <v>187</v>
      </c>
      <c r="E114" s="20">
        <v>6857</v>
      </c>
      <c r="F114" s="21">
        <v>1.9841</v>
      </c>
      <c r="G114" s="39" t="s">
        <v>758</v>
      </c>
      <c r="H114" s="23">
        <v>7.5849E-2</v>
      </c>
      <c r="I114" s="24"/>
      <c r="J114" s="5"/>
    </row>
    <row r="115" spans="1:11" ht="12.95" customHeight="1">
      <c r="A115" s="5"/>
      <c r="B115" s="14" t="s">
        <v>168</v>
      </c>
      <c r="C115" s="15"/>
      <c r="D115" s="15"/>
      <c r="E115" s="15"/>
      <c r="F115" s="25">
        <v>1.9841</v>
      </c>
      <c r="G115" s="26" t="s">
        <v>758</v>
      </c>
      <c r="H115" s="27"/>
      <c r="I115" s="28"/>
      <c r="J115" s="5"/>
    </row>
    <row r="116" spans="1:11" ht="12.95" customHeight="1">
      <c r="A116" s="5"/>
      <c r="B116" s="29" t="s">
        <v>169</v>
      </c>
      <c r="C116" s="2"/>
      <c r="D116" s="2"/>
      <c r="E116" s="2"/>
      <c r="F116" s="27" t="s">
        <v>170</v>
      </c>
      <c r="G116" s="27" t="s">
        <v>170</v>
      </c>
      <c r="H116" s="27"/>
      <c r="I116" s="28"/>
      <c r="J116" s="5"/>
    </row>
    <row r="117" spans="1:11" ht="12.95" customHeight="1">
      <c r="A117" s="5"/>
      <c r="B117" s="29" t="s">
        <v>168</v>
      </c>
      <c r="C117" s="2"/>
      <c r="D117" s="2"/>
      <c r="E117" s="2"/>
      <c r="F117" s="27" t="s">
        <v>170</v>
      </c>
      <c r="G117" s="27" t="s">
        <v>170</v>
      </c>
      <c r="H117" s="27"/>
      <c r="I117" s="28"/>
      <c r="J117" s="5"/>
    </row>
    <row r="118" spans="1:11" ht="12.95" customHeight="1">
      <c r="A118" s="5"/>
      <c r="B118" s="29" t="s">
        <v>171</v>
      </c>
      <c r="C118" s="30"/>
      <c r="D118" s="2"/>
      <c r="E118" s="30"/>
      <c r="F118" s="25">
        <v>1.9841</v>
      </c>
      <c r="G118" s="26" t="s">
        <v>758</v>
      </c>
      <c r="H118" s="27"/>
      <c r="I118" s="28"/>
      <c r="J118" s="5"/>
    </row>
    <row r="119" spans="1:11" ht="12.95" customHeight="1">
      <c r="A119" s="5"/>
      <c r="B119" s="14" t="s">
        <v>172</v>
      </c>
      <c r="C119" s="15"/>
      <c r="D119" s="15"/>
      <c r="E119" s="15"/>
      <c r="F119" s="15"/>
      <c r="G119" s="15"/>
      <c r="H119" s="16"/>
      <c r="I119" s="17"/>
      <c r="J119" s="5"/>
    </row>
    <row r="120" spans="1:11" ht="12.95" customHeight="1">
      <c r="A120" s="18" t="s">
        <v>173</v>
      </c>
      <c r="B120" s="19" t="s">
        <v>174</v>
      </c>
      <c r="C120" s="15"/>
      <c r="D120" s="15"/>
      <c r="E120" s="20"/>
      <c r="F120" s="21">
        <v>367.17309999999998</v>
      </c>
      <c r="G120" s="22">
        <v>2.7000000000000001E-3</v>
      </c>
      <c r="H120" s="23">
        <v>6.6500477220280393E-2</v>
      </c>
      <c r="I120" s="24"/>
      <c r="J120" s="5"/>
    </row>
    <row r="121" spans="1:11" ht="12.95" customHeight="1">
      <c r="A121" s="5"/>
      <c r="B121" s="14" t="s">
        <v>168</v>
      </c>
      <c r="C121" s="15"/>
      <c r="D121" s="15"/>
      <c r="E121" s="15"/>
      <c r="F121" s="25">
        <v>367.17309999999998</v>
      </c>
      <c r="G121" s="26">
        <v>2.7000000000000001E-3</v>
      </c>
      <c r="H121" s="27"/>
      <c r="I121" s="28"/>
      <c r="J121" s="5"/>
    </row>
    <row r="122" spans="1:11" ht="12.95" customHeight="1">
      <c r="A122" s="5"/>
      <c r="B122" s="29" t="s">
        <v>171</v>
      </c>
      <c r="C122" s="30"/>
      <c r="D122" s="2"/>
      <c r="E122" s="30"/>
      <c r="F122" s="25">
        <v>367.17309999999998</v>
      </c>
      <c r="G122" s="26">
        <v>2.7000000000000001E-3</v>
      </c>
      <c r="H122" s="27"/>
      <c r="I122" s="28"/>
      <c r="J122" s="5"/>
    </row>
    <row r="123" spans="1:11" ht="12.95" customHeight="1">
      <c r="A123" s="5"/>
      <c r="B123" s="29" t="s">
        <v>175</v>
      </c>
      <c r="C123" s="15"/>
      <c r="D123" s="2"/>
      <c r="E123" s="15"/>
      <c r="F123" s="31">
        <v>-174.70820000000001</v>
      </c>
      <c r="G123" s="26">
        <v>-1.2999999999999999E-3</v>
      </c>
      <c r="H123" s="27"/>
      <c r="I123" s="28"/>
      <c r="J123" s="5"/>
      <c r="K123" s="44"/>
    </row>
    <row r="124" spans="1:11" ht="12.95" customHeight="1">
      <c r="A124" s="5"/>
      <c r="B124" s="32" t="s">
        <v>176</v>
      </c>
      <c r="C124" s="33"/>
      <c r="D124" s="33"/>
      <c r="E124" s="33"/>
      <c r="F124" s="34">
        <v>136398.17000000001</v>
      </c>
      <c r="G124" s="35">
        <v>1</v>
      </c>
      <c r="H124" s="36"/>
      <c r="I124" s="37"/>
      <c r="J124" s="5"/>
    </row>
    <row r="125" spans="1:11" ht="12.95" customHeight="1">
      <c r="A125" s="5"/>
      <c r="B125" s="7"/>
      <c r="C125" s="5"/>
      <c r="D125" s="5"/>
      <c r="E125" s="5"/>
      <c r="F125" s="5"/>
      <c r="G125" s="5"/>
      <c r="H125" s="5"/>
      <c r="I125" s="5"/>
      <c r="J125" s="5"/>
    </row>
    <row r="126" spans="1:11" ht="12.95" customHeight="1">
      <c r="A126" s="5"/>
      <c r="B126" s="4" t="s">
        <v>177</v>
      </c>
      <c r="C126" s="5"/>
      <c r="D126" s="5"/>
      <c r="E126" s="5"/>
      <c r="F126" s="5"/>
      <c r="G126" s="5"/>
      <c r="H126" s="5"/>
      <c r="I126" s="5"/>
      <c r="J126" s="5"/>
    </row>
    <row r="127" spans="1:11" ht="12.95" customHeight="1">
      <c r="A127" s="5"/>
      <c r="B127" s="4" t="s">
        <v>218</v>
      </c>
      <c r="C127" s="5"/>
      <c r="D127" s="5"/>
      <c r="E127" s="5"/>
      <c r="F127" s="5"/>
      <c r="G127" s="5"/>
      <c r="H127" s="5"/>
      <c r="I127" s="5"/>
      <c r="J127" s="5"/>
    </row>
    <row r="128" spans="1:11" ht="12.95" customHeight="1">
      <c r="A128" s="5"/>
      <c r="B128" s="4" t="s">
        <v>771</v>
      </c>
      <c r="C128" s="5"/>
      <c r="D128" s="5"/>
      <c r="E128" s="5"/>
      <c r="F128" s="5"/>
      <c r="G128" s="5"/>
      <c r="H128" s="5"/>
      <c r="I128" s="5"/>
      <c r="J128" s="5"/>
    </row>
    <row r="129" spans="1:10" ht="12.95" customHeight="1">
      <c r="A129" s="5"/>
      <c r="B129" s="4" t="s">
        <v>178</v>
      </c>
      <c r="C129" s="5"/>
      <c r="D129" s="5"/>
      <c r="E129" s="5"/>
      <c r="F129" s="5"/>
      <c r="G129" s="5"/>
      <c r="H129" s="5"/>
      <c r="I129" s="5"/>
      <c r="J129" s="5"/>
    </row>
    <row r="130" spans="1:10" ht="26.1" customHeight="1">
      <c r="A130" s="5"/>
      <c r="B130" s="64" t="s">
        <v>179</v>
      </c>
      <c r="C130" s="64"/>
      <c r="D130" s="64"/>
      <c r="E130" s="64"/>
      <c r="F130" s="64"/>
      <c r="G130" s="64"/>
      <c r="H130" s="64"/>
      <c r="I130" s="64"/>
      <c r="J130" s="5"/>
    </row>
    <row r="131" spans="1:10" ht="12.95" customHeight="1">
      <c r="A131" s="5"/>
      <c r="B131" s="64"/>
      <c r="C131" s="64"/>
      <c r="D131" s="64"/>
      <c r="E131" s="64"/>
      <c r="F131" s="64"/>
      <c r="G131" s="64"/>
      <c r="H131" s="64"/>
      <c r="I131" s="64"/>
      <c r="J131" s="5"/>
    </row>
    <row r="132" spans="1:10" ht="12.95" customHeight="1">
      <c r="A132" s="5"/>
      <c r="B132" s="4"/>
      <c r="C132" s="4"/>
      <c r="D132" s="4"/>
      <c r="E132" s="4"/>
      <c r="F132" s="4"/>
      <c r="G132" s="4"/>
      <c r="H132" s="4"/>
      <c r="I132" s="4"/>
      <c r="J132" s="5"/>
    </row>
    <row r="133" spans="1:10" ht="12.95" customHeight="1">
      <c r="A133" s="5"/>
      <c r="B133" s="4"/>
      <c r="C133" s="4"/>
      <c r="D133" s="4"/>
      <c r="E133" s="4"/>
      <c r="F133" s="4"/>
      <c r="G133" s="4"/>
      <c r="H133" s="4"/>
      <c r="I133" s="4"/>
      <c r="J133" s="5"/>
    </row>
    <row r="134" spans="1:10" ht="12.95" customHeight="1">
      <c r="A134" s="5"/>
      <c r="B134" s="64"/>
      <c r="C134" s="64"/>
      <c r="D134" s="64"/>
      <c r="E134" s="64"/>
      <c r="F134" s="64"/>
      <c r="G134" s="64"/>
      <c r="H134" s="64"/>
      <c r="I134" s="64"/>
      <c r="J134" s="5"/>
    </row>
    <row r="135" spans="1:10" ht="12.95" customHeight="1">
      <c r="A135" s="5"/>
      <c r="B135" s="5"/>
      <c r="C135" s="65" t="s">
        <v>3526</v>
      </c>
      <c r="D135" s="65"/>
      <c r="E135" s="65"/>
      <c r="F135" s="65"/>
      <c r="G135" s="5"/>
      <c r="H135" s="5"/>
      <c r="I135" s="5"/>
      <c r="J135" s="5"/>
    </row>
    <row r="136" spans="1:10" ht="12.95" customHeight="1">
      <c r="A136" s="5"/>
      <c r="B136" s="38" t="s">
        <v>181</v>
      </c>
      <c r="C136" s="65" t="s">
        <v>182</v>
      </c>
      <c r="D136" s="65"/>
      <c r="E136" s="65"/>
      <c r="F136" s="65"/>
      <c r="G136" s="5"/>
      <c r="H136" s="5"/>
      <c r="I136" s="5"/>
      <c r="J136" s="5"/>
    </row>
    <row r="137" spans="1:10" ht="120.95" customHeight="1">
      <c r="A137" s="5"/>
      <c r="B137" s="5"/>
      <c r="C137" s="63"/>
      <c r="D137" s="63"/>
      <c r="E137" s="5"/>
      <c r="F137" s="5"/>
      <c r="G137" s="5"/>
      <c r="H137" s="5"/>
      <c r="I137" s="5"/>
      <c r="J137" s="5"/>
    </row>
  </sheetData>
  <mergeCells count="6">
    <mergeCell ref="C137:D137"/>
    <mergeCell ref="B130:I130"/>
    <mergeCell ref="B131:I131"/>
    <mergeCell ref="B134:I134"/>
    <mergeCell ref="C135:F135"/>
    <mergeCell ref="C136:F136"/>
  </mergeCells>
  <hyperlinks>
    <hyperlink ref="A1" location="AxisNifty100IndexFund" display="AXISNIF" xr:uid="{00000000-0004-0000-3000-000000000000}"/>
    <hyperlink ref="B1" location="AxisNifty100IndexFund" display="Axis Nifty 100 Index Fund" xr:uid="{00000000-0004-0000-3000-000001000000}"/>
  </hyperlinks>
  <pageMargins left="0" right="0" top="0" bottom="0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outlinePr summaryBelow="0"/>
  </sheetPr>
  <dimension ref="A1:K105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9</v>
      </c>
      <c r="B1" s="4" t="s">
        <v>10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257</v>
      </c>
      <c r="B7" s="19" t="s">
        <v>258</v>
      </c>
      <c r="C7" s="15" t="s">
        <v>259</v>
      </c>
      <c r="D7" s="15" t="s">
        <v>260</v>
      </c>
      <c r="E7" s="20">
        <v>916800</v>
      </c>
      <c r="F7" s="21">
        <v>13936.2768</v>
      </c>
      <c r="G7" s="22">
        <v>5.1299999999999998E-2</v>
      </c>
      <c r="H7" s="39"/>
      <c r="I7" s="24"/>
      <c r="J7" s="5"/>
    </row>
    <row r="8" spans="1:10" ht="12.95" customHeight="1">
      <c r="A8" s="18" t="s">
        <v>261</v>
      </c>
      <c r="B8" s="19" t="s">
        <v>262</v>
      </c>
      <c r="C8" s="15" t="s">
        <v>263</v>
      </c>
      <c r="D8" s="15" t="s">
        <v>260</v>
      </c>
      <c r="E8" s="20">
        <v>1194093</v>
      </c>
      <c r="F8" s="21">
        <v>13736.8459</v>
      </c>
      <c r="G8" s="22">
        <v>5.0599999999999999E-2</v>
      </c>
      <c r="H8" s="39"/>
      <c r="I8" s="24"/>
      <c r="J8" s="5"/>
    </row>
    <row r="9" spans="1:10" ht="12.95" customHeight="1">
      <c r="A9" s="18" t="s">
        <v>264</v>
      </c>
      <c r="B9" s="19" t="s">
        <v>265</v>
      </c>
      <c r="C9" s="15" t="s">
        <v>266</v>
      </c>
      <c r="D9" s="15" t="s">
        <v>267</v>
      </c>
      <c r="E9" s="20">
        <v>436854</v>
      </c>
      <c r="F9" s="21">
        <v>12817.296399999999</v>
      </c>
      <c r="G9" s="22">
        <v>4.7199999999999999E-2</v>
      </c>
      <c r="H9" s="39"/>
      <c r="I9" s="24"/>
      <c r="J9" s="5"/>
    </row>
    <row r="10" spans="1:10" ht="12.95" customHeight="1">
      <c r="A10" s="18" t="s">
        <v>268</v>
      </c>
      <c r="B10" s="19" t="s">
        <v>269</v>
      </c>
      <c r="C10" s="15" t="s">
        <v>270</v>
      </c>
      <c r="D10" s="15" t="s">
        <v>260</v>
      </c>
      <c r="E10" s="20">
        <v>1440321</v>
      </c>
      <c r="F10" s="21">
        <v>11900.6523</v>
      </c>
      <c r="G10" s="22">
        <v>4.3799999999999999E-2</v>
      </c>
      <c r="H10" s="39"/>
      <c r="I10" s="24"/>
      <c r="J10" s="5"/>
    </row>
    <row r="11" spans="1:10" ht="12.95" customHeight="1">
      <c r="A11" s="18" t="s">
        <v>271</v>
      </c>
      <c r="B11" s="19" t="s">
        <v>272</v>
      </c>
      <c r="C11" s="15" t="s">
        <v>273</v>
      </c>
      <c r="D11" s="15" t="s">
        <v>274</v>
      </c>
      <c r="E11" s="20">
        <v>229125</v>
      </c>
      <c r="F11" s="21">
        <v>8754.0643</v>
      </c>
      <c r="G11" s="22">
        <v>3.2199999999999999E-2</v>
      </c>
      <c r="H11" s="39"/>
      <c r="I11" s="24"/>
      <c r="J11" s="5"/>
    </row>
    <row r="12" spans="1:10" ht="12.95" customHeight="1">
      <c r="A12" s="18" t="s">
        <v>275</v>
      </c>
      <c r="B12" s="19" t="s">
        <v>276</v>
      </c>
      <c r="C12" s="15" t="s">
        <v>277</v>
      </c>
      <c r="D12" s="15" t="s">
        <v>278</v>
      </c>
      <c r="E12" s="20">
        <v>515372</v>
      </c>
      <c r="F12" s="21">
        <v>7774.1288999999997</v>
      </c>
      <c r="G12" s="22">
        <v>2.86E-2</v>
      </c>
      <c r="H12" s="39"/>
      <c r="I12" s="24"/>
      <c r="J12" s="5"/>
    </row>
    <row r="13" spans="1:10" ht="12.95" customHeight="1">
      <c r="A13" s="18" t="s">
        <v>279</v>
      </c>
      <c r="B13" s="19" t="s">
        <v>280</v>
      </c>
      <c r="C13" s="15" t="s">
        <v>281</v>
      </c>
      <c r="D13" s="15" t="s">
        <v>282</v>
      </c>
      <c r="E13" s="20">
        <v>633714</v>
      </c>
      <c r="F13" s="21">
        <v>5891.3221999999996</v>
      </c>
      <c r="G13" s="22">
        <v>2.1700000000000001E-2</v>
      </c>
      <c r="H13" s="39"/>
      <c r="I13" s="24"/>
      <c r="J13" s="5"/>
    </row>
    <row r="14" spans="1:10" ht="12.95" customHeight="1">
      <c r="A14" s="18" t="s">
        <v>283</v>
      </c>
      <c r="B14" s="19" t="s">
        <v>284</v>
      </c>
      <c r="C14" s="15" t="s">
        <v>285</v>
      </c>
      <c r="D14" s="15" t="s">
        <v>286</v>
      </c>
      <c r="E14" s="20">
        <v>917111</v>
      </c>
      <c r="F14" s="21">
        <v>5735.1535999999996</v>
      </c>
      <c r="G14" s="22">
        <v>2.1100000000000001E-2</v>
      </c>
      <c r="H14" s="39"/>
      <c r="I14" s="24"/>
      <c r="J14" s="5"/>
    </row>
    <row r="15" spans="1:10" ht="12.95" customHeight="1">
      <c r="A15" s="18" t="s">
        <v>287</v>
      </c>
      <c r="B15" s="19" t="s">
        <v>288</v>
      </c>
      <c r="C15" s="15" t="s">
        <v>289</v>
      </c>
      <c r="D15" s="15" t="s">
        <v>290</v>
      </c>
      <c r="E15" s="20">
        <v>2427734</v>
      </c>
      <c r="F15" s="21">
        <v>5674.8281999999999</v>
      </c>
      <c r="G15" s="22">
        <v>2.0899999999999998E-2</v>
      </c>
      <c r="H15" s="39"/>
      <c r="I15" s="24"/>
      <c r="J15" s="5"/>
    </row>
    <row r="16" spans="1:10" ht="12.95" customHeight="1">
      <c r="A16" s="18" t="s">
        <v>291</v>
      </c>
      <c r="B16" s="19" t="s">
        <v>292</v>
      </c>
      <c r="C16" s="15" t="s">
        <v>293</v>
      </c>
      <c r="D16" s="15" t="s">
        <v>294</v>
      </c>
      <c r="E16" s="20">
        <v>559141</v>
      </c>
      <c r="F16" s="21">
        <v>5635.5820999999996</v>
      </c>
      <c r="G16" s="22">
        <v>2.0799999999999999E-2</v>
      </c>
      <c r="H16" s="39"/>
      <c r="I16" s="24"/>
      <c r="J16" s="5"/>
    </row>
    <row r="17" spans="1:10" ht="12.95" customHeight="1">
      <c r="A17" s="18" t="s">
        <v>295</v>
      </c>
      <c r="B17" s="19" t="s">
        <v>296</v>
      </c>
      <c r="C17" s="15" t="s">
        <v>297</v>
      </c>
      <c r="D17" s="15" t="s">
        <v>286</v>
      </c>
      <c r="E17" s="20">
        <v>152604</v>
      </c>
      <c r="F17" s="21">
        <v>5630.8586999999998</v>
      </c>
      <c r="G17" s="22">
        <v>2.07E-2</v>
      </c>
      <c r="H17" s="39"/>
      <c r="I17" s="24"/>
      <c r="J17" s="5"/>
    </row>
    <row r="18" spans="1:10" ht="12.95" customHeight="1">
      <c r="A18" s="18" t="s">
        <v>298</v>
      </c>
      <c r="B18" s="19" t="s">
        <v>299</v>
      </c>
      <c r="C18" s="15" t="s">
        <v>300</v>
      </c>
      <c r="D18" s="15" t="s">
        <v>301</v>
      </c>
      <c r="E18" s="20">
        <v>425000</v>
      </c>
      <c r="F18" s="21">
        <v>5619.7749999999996</v>
      </c>
      <c r="G18" s="22">
        <v>2.07E-2</v>
      </c>
      <c r="H18" s="39"/>
      <c r="I18" s="24"/>
      <c r="J18" s="5"/>
    </row>
    <row r="19" spans="1:10" ht="12.95" customHeight="1">
      <c r="A19" s="18" t="s">
        <v>302</v>
      </c>
      <c r="B19" s="19" t="s">
        <v>303</v>
      </c>
      <c r="C19" s="15" t="s">
        <v>304</v>
      </c>
      <c r="D19" s="15" t="s">
        <v>305</v>
      </c>
      <c r="E19" s="20">
        <v>1545209</v>
      </c>
      <c r="F19" s="21">
        <v>5612.1990999999998</v>
      </c>
      <c r="G19" s="22">
        <v>2.07E-2</v>
      </c>
      <c r="H19" s="39"/>
      <c r="I19" s="24"/>
      <c r="J19" s="5"/>
    </row>
    <row r="20" spans="1:10" ht="12.95" customHeight="1">
      <c r="A20" s="18" t="s">
        <v>306</v>
      </c>
      <c r="B20" s="19" t="s">
        <v>307</v>
      </c>
      <c r="C20" s="15" t="s">
        <v>308</v>
      </c>
      <c r="D20" s="15" t="s">
        <v>309</v>
      </c>
      <c r="E20" s="20">
        <v>854379</v>
      </c>
      <c r="F20" s="21">
        <v>5555.5994000000001</v>
      </c>
      <c r="G20" s="22">
        <v>2.0500000000000001E-2</v>
      </c>
      <c r="H20" s="39"/>
      <c r="I20" s="24"/>
      <c r="J20" s="5"/>
    </row>
    <row r="21" spans="1:10" ht="12.95" customHeight="1">
      <c r="A21" s="18" t="s">
        <v>310</v>
      </c>
      <c r="B21" s="19" t="s">
        <v>311</v>
      </c>
      <c r="C21" s="15" t="s">
        <v>312</v>
      </c>
      <c r="D21" s="15" t="s">
        <v>313</v>
      </c>
      <c r="E21" s="20">
        <v>130551</v>
      </c>
      <c r="F21" s="21">
        <v>5198.9324999999999</v>
      </c>
      <c r="G21" s="22">
        <v>1.9099999999999999E-2</v>
      </c>
      <c r="H21" s="39"/>
      <c r="I21" s="24"/>
      <c r="J21" s="5"/>
    </row>
    <row r="22" spans="1:10" ht="12.95" customHeight="1">
      <c r="A22" s="18" t="s">
        <v>314</v>
      </c>
      <c r="B22" s="19" t="s">
        <v>315</v>
      </c>
      <c r="C22" s="15" t="s">
        <v>316</v>
      </c>
      <c r="D22" s="15" t="s">
        <v>317</v>
      </c>
      <c r="E22" s="20">
        <v>57708</v>
      </c>
      <c r="F22" s="21">
        <v>5175.34</v>
      </c>
      <c r="G22" s="22">
        <v>1.9099999999999999E-2</v>
      </c>
      <c r="H22" s="39"/>
      <c r="I22" s="24"/>
      <c r="J22" s="5"/>
    </row>
    <row r="23" spans="1:10" ht="12.95" customHeight="1">
      <c r="A23" s="18" t="s">
        <v>318</v>
      </c>
      <c r="B23" s="19" t="s">
        <v>319</v>
      </c>
      <c r="C23" s="15" t="s">
        <v>320</v>
      </c>
      <c r="D23" s="15" t="s">
        <v>267</v>
      </c>
      <c r="E23" s="20">
        <v>839059</v>
      </c>
      <c r="F23" s="21">
        <v>5096.0248000000001</v>
      </c>
      <c r="G23" s="22">
        <v>1.8800000000000001E-2</v>
      </c>
      <c r="H23" s="39"/>
      <c r="I23" s="24"/>
      <c r="J23" s="5"/>
    </row>
    <row r="24" spans="1:10" ht="12.95" customHeight="1">
      <c r="A24" s="18" t="s">
        <v>321</v>
      </c>
      <c r="B24" s="19" t="s">
        <v>322</v>
      </c>
      <c r="C24" s="15" t="s">
        <v>323</v>
      </c>
      <c r="D24" s="15" t="s">
        <v>274</v>
      </c>
      <c r="E24" s="20">
        <v>350000</v>
      </c>
      <c r="F24" s="21">
        <v>4971.9250000000002</v>
      </c>
      <c r="G24" s="22">
        <v>1.83E-2</v>
      </c>
      <c r="H24" s="39"/>
      <c r="I24" s="24"/>
      <c r="J24" s="5"/>
    </row>
    <row r="25" spans="1:10" ht="12.95" customHeight="1">
      <c r="A25" s="18" t="s">
        <v>324</v>
      </c>
      <c r="B25" s="19" t="s">
        <v>325</v>
      </c>
      <c r="C25" s="15" t="s">
        <v>326</v>
      </c>
      <c r="D25" s="15" t="s">
        <v>286</v>
      </c>
      <c r="E25" s="20">
        <v>1003783</v>
      </c>
      <c r="F25" s="21">
        <v>4927.0689000000002</v>
      </c>
      <c r="G25" s="22">
        <v>1.8100000000000002E-2</v>
      </c>
      <c r="H25" s="39"/>
      <c r="I25" s="24"/>
      <c r="J25" s="5"/>
    </row>
    <row r="26" spans="1:10" ht="12.95" customHeight="1">
      <c r="A26" s="18" t="s">
        <v>327</v>
      </c>
      <c r="B26" s="19" t="s">
        <v>328</v>
      </c>
      <c r="C26" s="15" t="s">
        <v>329</v>
      </c>
      <c r="D26" s="15" t="s">
        <v>290</v>
      </c>
      <c r="E26" s="20">
        <v>163288</v>
      </c>
      <c r="F26" s="21">
        <v>4849.5720000000001</v>
      </c>
      <c r="G26" s="22">
        <v>1.7899999999999999E-2</v>
      </c>
      <c r="H26" s="39"/>
      <c r="I26" s="24"/>
      <c r="J26" s="5"/>
    </row>
    <row r="27" spans="1:10" ht="12.95" customHeight="1">
      <c r="A27" s="18" t="s">
        <v>330</v>
      </c>
      <c r="B27" s="19" t="s">
        <v>331</v>
      </c>
      <c r="C27" s="15" t="s">
        <v>332</v>
      </c>
      <c r="D27" s="15" t="s">
        <v>274</v>
      </c>
      <c r="E27" s="20">
        <v>355000</v>
      </c>
      <c r="F27" s="21">
        <v>4485.4250000000002</v>
      </c>
      <c r="G27" s="22">
        <v>1.6500000000000001E-2</v>
      </c>
      <c r="H27" s="39"/>
      <c r="I27" s="24"/>
      <c r="J27" s="5"/>
    </row>
    <row r="28" spans="1:10" ht="12.95" customHeight="1">
      <c r="A28" s="18" t="s">
        <v>333</v>
      </c>
      <c r="B28" s="19" t="s">
        <v>334</v>
      </c>
      <c r="C28" s="15" t="s">
        <v>335</v>
      </c>
      <c r="D28" s="15" t="s">
        <v>313</v>
      </c>
      <c r="E28" s="20">
        <v>972472</v>
      </c>
      <c r="F28" s="21">
        <v>4366.3993</v>
      </c>
      <c r="G28" s="22">
        <v>1.61E-2</v>
      </c>
      <c r="H28" s="39"/>
      <c r="I28" s="24"/>
      <c r="J28" s="5"/>
    </row>
    <row r="29" spans="1:10" ht="12.95" customHeight="1">
      <c r="A29" s="18" t="s">
        <v>336</v>
      </c>
      <c r="B29" s="19" t="s">
        <v>337</v>
      </c>
      <c r="C29" s="15" t="s">
        <v>338</v>
      </c>
      <c r="D29" s="15" t="s">
        <v>339</v>
      </c>
      <c r="E29" s="20">
        <v>43779</v>
      </c>
      <c r="F29" s="21">
        <v>4365.5762000000004</v>
      </c>
      <c r="G29" s="22">
        <v>1.61E-2</v>
      </c>
      <c r="H29" s="39"/>
      <c r="I29" s="24"/>
      <c r="J29" s="5"/>
    </row>
    <row r="30" spans="1:10" ht="12.95" customHeight="1">
      <c r="A30" s="18" t="s">
        <v>340</v>
      </c>
      <c r="B30" s="19" t="s">
        <v>341</v>
      </c>
      <c r="C30" s="15" t="s">
        <v>342</v>
      </c>
      <c r="D30" s="15" t="s">
        <v>282</v>
      </c>
      <c r="E30" s="20">
        <v>609624</v>
      </c>
      <c r="F30" s="21">
        <v>4309.7368999999999</v>
      </c>
      <c r="G30" s="22">
        <v>1.5900000000000001E-2</v>
      </c>
      <c r="H30" s="39"/>
      <c r="I30" s="24"/>
      <c r="J30" s="5"/>
    </row>
    <row r="31" spans="1:10" ht="12.95" customHeight="1">
      <c r="A31" s="18" t="s">
        <v>343</v>
      </c>
      <c r="B31" s="19" t="s">
        <v>344</v>
      </c>
      <c r="C31" s="15" t="s">
        <v>345</v>
      </c>
      <c r="D31" s="15" t="s">
        <v>278</v>
      </c>
      <c r="E31" s="20">
        <v>397989</v>
      </c>
      <c r="F31" s="21">
        <v>4285.5456000000004</v>
      </c>
      <c r="G31" s="22">
        <v>1.5800000000000002E-2</v>
      </c>
      <c r="H31" s="39"/>
      <c r="I31" s="24"/>
      <c r="J31" s="5"/>
    </row>
    <row r="32" spans="1:10" ht="12.95" customHeight="1">
      <c r="A32" s="18" t="s">
        <v>346</v>
      </c>
      <c r="B32" s="19" t="s">
        <v>347</v>
      </c>
      <c r="C32" s="15" t="s">
        <v>348</v>
      </c>
      <c r="D32" s="15" t="s">
        <v>349</v>
      </c>
      <c r="E32" s="20">
        <v>464910</v>
      </c>
      <c r="F32" s="21">
        <v>4146.2997999999998</v>
      </c>
      <c r="G32" s="22">
        <v>1.5299999999999999E-2</v>
      </c>
      <c r="H32" s="39"/>
      <c r="I32" s="24"/>
      <c r="J32" s="5"/>
    </row>
    <row r="33" spans="1:10" ht="12.95" customHeight="1">
      <c r="A33" s="18" t="s">
        <v>350</v>
      </c>
      <c r="B33" s="19" t="s">
        <v>351</v>
      </c>
      <c r="C33" s="15" t="s">
        <v>352</v>
      </c>
      <c r="D33" s="15" t="s">
        <v>353</v>
      </c>
      <c r="E33" s="20">
        <v>487653</v>
      </c>
      <c r="F33" s="21">
        <v>4129.6894000000002</v>
      </c>
      <c r="G33" s="22">
        <v>1.52E-2</v>
      </c>
      <c r="H33" s="39"/>
      <c r="I33" s="24"/>
      <c r="J33" s="5"/>
    </row>
    <row r="34" spans="1:10" ht="12.95" customHeight="1">
      <c r="A34" s="18" t="s">
        <v>354</v>
      </c>
      <c r="B34" s="19" t="s">
        <v>355</v>
      </c>
      <c r="C34" s="15" t="s">
        <v>356</v>
      </c>
      <c r="D34" s="15" t="s">
        <v>349</v>
      </c>
      <c r="E34" s="20">
        <v>396921</v>
      </c>
      <c r="F34" s="21">
        <v>4099.7969999999996</v>
      </c>
      <c r="G34" s="22">
        <v>1.5100000000000001E-2</v>
      </c>
      <c r="H34" s="39"/>
      <c r="I34" s="24"/>
      <c r="J34" s="5"/>
    </row>
    <row r="35" spans="1:10" ht="12.95" customHeight="1">
      <c r="A35" s="18" t="s">
        <v>357</v>
      </c>
      <c r="B35" s="19" t="s">
        <v>358</v>
      </c>
      <c r="C35" s="15" t="s">
        <v>359</v>
      </c>
      <c r="D35" s="15" t="s">
        <v>278</v>
      </c>
      <c r="E35" s="20">
        <v>1001854</v>
      </c>
      <c r="F35" s="21">
        <v>3776.9895999999999</v>
      </c>
      <c r="G35" s="22">
        <v>1.3899999999999999E-2</v>
      </c>
      <c r="H35" s="39"/>
      <c r="I35" s="24"/>
      <c r="J35" s="5"/>
    </row>
    <row r="36" spans="1:10" ht="12.95" customHeight="1">
      <c r="A36" s="18" t="s">
        <v>360</v>
      </c>
      <c r="B36" s="19" t="s">
        <v>361</v>
      </c>
      <c r="C36" s="15" t="s">
        <v>362</v>
      </c>
      <c r="D36" s="15" t="s">
        <v>339</v>
      </c>
      <c r="E36" s="20">
        <v>15120</v>
      </c>
      <c r="F36" s="21">
        <v>3696.0612999999998</v>
      </c>
      <c r="G36" s="22">
        <v>1.3599999999999999E-2</v>
      </c>
      <c r="H36" s="39"/>
      <c r="I36" s="24"/>
      <c r="J36" s="5"/>
    </row>
    <row r="37" spans="1:10" ht="12.95" customHeight="1">
      <c r="A37" s="18" t="s">
        <v>363</v>
      </c>
      <c r="B37" s="19" t="s">
        <v>364</v>
      </c>
      <c r="C37" s="15" t="s">
        <v>365</v>
      </c>
      <c r="D37" s="15" t="s">
        <v>366</v>
      </c>
      <c r="E37" s="20">
        <v>249063</v>
      </c>
      <c r="F37" s="21">
        <v>3673.0565999999999</v>
      </c>
      <c r="G37" s="22">
        <v>1.35E-2</v>
      </c>
      <c r="H37" s="39"/>
      <c r="I37" s="24"/>
      <c r="J37" s="5"/>
    </row>
    <row r="38" spans="1:10" ht="12.95" customHeight="1">
      <c r="A38" s="18" t="s">
        <v>367</v>
      </c>
      <c r="B38" s="19" t="s">
        <v>368</v>
      </c>
      <c r="C38" s="15" t="s">
        <v>369</v>
      </c>
      <c r="D38" s="15" t="s">
        <v>370</v>
      </c>
      <c r="E38" s="20">
        <v>133097</v>
      </c>
      <c r="F38" s="21">
        <v>3546.3696</v>
      </c>
      <c r="G38" s="22">
        <v>1.3100000000000001E-2</v>
      </c>
      <c r="H38" s="39"/>
      <c r="I38" s="24"/>
      <c r="J38" s="5"/>
    </row>
    <row r="39" spans="1:10" ht="12.95" customHeight="1">
      <c r="A39" s="18" t="s">
        <v>371</v>
      </c>
      <c r="B39" s="19" t="s">
        <v>372</v>
      </c>
      <c r="C39" s="15" t="s">
        <v>373</v>
      </c>
      <c r="D39" s="15" t="s">
        <v>294</v>
      </c>
      <c r="E39" s="20">
        <v>26500</v>
      </c>
      <c r="F39" s="21">
        <v>3396.6374999999998</v>
      </c>
      <c r="G39" s="22">
        <v>1.2500000000000001E-2</v>
      </c>
      <c r="H39" s="39"/>
      <c r="I39" s="24"/>
      <c r="J39" s="5"/>
    </row>
    <row r="40" spans="1:10" ht="12.95" customHeight="1">
      <c r="A40" s="18" t="s">
        <v>374</v>
      </c>
      <c r="B40" s="19" t="s">
        <v>375</v>
      </c>
      <c r="C40" s="15" t="s">
        <v>376</v>
      </c>
      <c r="D40" s="15" t="s">
        <v>260</v>
      </c>
      <c r="E40" s="20">
        <v>200000</v>
      </c>
      <c r="F40" s="21">
        <v>3247.9</v>
      </c>
      <c r="G40" s="22">
        <v>1.2E-2</v>
      </c>
      <c r="H40" s="39"/>
      <c r="I40" s="24"/>
      <c r="J40" s="5"/>
    </row>
    <row r="41" spans="1:10" ht="12.95" customHeight="1">
      <c r="A41" s="18" t="s">
        <v>377</v>
      </c>
      <c r="B41" s="19" t="s">
        <v>378</v>
      </c>
      <c r="C41" s="15" t="s">
        <v>379</v>
      </c>
      <c r="D41" s="15" t="s">
        <v>286</v>
      </c>
      <c r="E41" s="20">
        <v>754505</v>
      </c>
      <c r="F41" s="21">
        <v>3078.7577000000001</v>
      </c>
      <c r="G41" s="22">
        <v>1.1299999999999999E-2</v>
      </c>
      <c r="H41" s="39"/>
      <c r="I41" s="24"/>
      <c r="J41" s="5"/>
    </row>
    <row r="42" spans="1:10" ht="12.95" customHeight="1">
      <c r="A42" s="18" t="s">
        <v>380</v>
      </c>
      <c r="B42" s="19" t="s">
        <v>381</v>
      </c>
      <c r="C42" s="15" t="s">
        <v>382</v>
      </c>
      <c r="D42" s="15" t="s">
        <v>317</v>
      </c>
      <c r="E42" s="20">
        <v>356838</v>
      </c>
      <c r="F42" s="21">
        <v>2974.2447000000002</v>
      </c>
      <c r="G42" s="22">
        <v>1.0999999999999999E-2</v>
      </c>
      <c r="H42" s="39"/>
      <c r="I42" s="24"/>
      <c r="J42" s="5"/>
    </row>
    <row r="43" spans="1:10" ht="12.95" customHeight="1">
      <c r="A43" s="18" t="s">
        <v>383</v>
      </c>
      <c r="B43" s="19" t="s">
        <v>384</v>
      </c>
      <c r="C43" s="15" t="s">
        <v>385</v>
      </c>
      <c r="D43" s="15" t="s">
        <v>386</v>
      </c>
      <c r="E43" s="20">
        <v>571103</v>
      </c>
      <c r="F43" s="21">
        <v>2958.3135000000002</v>
      </c>
      <c r="G43" s="22">
        <v>1.09E-2</v>
      </c>
      <c r="H43" s="39"/>
      <c r="I43" s="24"/>
      <c r="J43" s="5"/>
    </row>
    <row r="44" spans="1:10" ht="12.95" customHeight="1">
      <c r="A44" s="18" t="s">
        <v>387</v>
      </c>
      <c r="B44" s="19" t="s">
        <v>388</v>
      </c>
      <c r="C44" s="15" t="s">
        <v>389</v>
      </c>
      <c r="D44" s="15" t="s">
        <v>390</v>
      </c>
      <c r="E44" s="20">
        <v>665000</v>
      </c>
      <c r="F44" s="21">
        <v>2897.0725000000002</v>
      </c>
      <c r="G44" s="22">
        <v>1.0699999999999999E-2</v>
      </c>
      <c r="H44" s="39"/>
      <c r="I44" s="24"/>
      <c r="J44" s="5"/>
    </row>
    <row r="45" spans="1:10" ht="12.95" customHeight="1">
      <c r="A45" s="18" t="s">
        <v>391</v>
      </c>
      <c r="B45" s="19" t="s">
        <v>392</v>
      </c>
      <c r="C45" s="15" t="s">
        <v>393</v>
      </c>
      <c r="D45" s="15" t="s">
        <v>394</v>
      </c>
      <c r="E45" s="20">
        <v>80000</v>
      </c>
      <c r="F45" s="21">
        <v>2875.44</v>
      </c>
      <c r="G45" s="22">
        <v>1.06E-2</v>
      </c>
      <c r="H45" s="39"/>
      <c r="I45" s="24"/>
      <c r="J45" s="5"/>
    </row>
    <row r="46" spans="1:10" ht="12.95" customHeight="1">
      <c r="A46" s="18" t="s">
        <v>395</v>
      </c>
      <c r="B46" s="19" t="s">
        <v>396</v>
      </c>
      <c r="C46" s="15" t="s">
        <v>397</v>
      </c>
      <c r="D46" s="15" t="s">
        <v>339</v>
      </c>
      <c r="E46" s="20">
        <v>117565</v>
      </c>
      <c r="F46" s="21">
        <v>2835.2563</v>
      </c>
      <c r="G46" s="22">
        <v>1.04E-2</v>
      </c>
      <c r="H46" s="39"/>
      <c r="I46" s="24"/>
      <c r="J46" s="5"/>
    </row>
    <row r="47" spans="1:10" ht="12.95" customHeight="1">
      <c r="A47" s="18" t="s">
        <v>398</v>
      </c>
      <c r="B47" s="19" t="s">
        <v>399</v>
      </c>
      <c r="C47" s="15" t="s">
        <v>400</v>
      </c>
      <c r="D47" s="15" t="s">
        <v>305</v>
      </c>
      <c r="E47" s="20">
        <v>902415</v>
      </c>
      <c r="F47" s="21">
        <v>2723.9396999999999</v>
      </c>
      <c r="G47" s="22">
        <v>0.01</v>
      </c>
      <c r="H47" s="39"/>
      <c r="I47" s="24"/>
      <c r="J47" s="5"/>
    </row>
    <row r="48" spans="1:10" ht="12.95" customHeight="1">
      <c r="A48" s="18" t="s">
        <v>401</v>
      </c>
      <c r="B48" s="19" t="s">
        <v>402</v>
      </c>
      <c r="C48" s="15" t="s">
        <v>403</v>
      </c>
      <c r="D48" s="15" t="s">
        <v>404</v>
      </c>
      <c r="E48" s="20">
        <v>950000</v>
      </c>
      <c r="F48" s="21">
        <v>2687.0749999999998</v>
      </c>
      <c r="G48" s="22">
        <v>9.9000000000000008E-3</v>
      </c>
      <c r="H48" s="39"/>
      <c r="I48" s="24"/>
      <c r="J48" s="5"/>
    </row>
    <row r="49" spans="1:10" ht="12.95" customHeight="1">
      <c r="A49" s="18" t="s">
        <v>405</v>
      </c>
      <c r="B49" s="19" t="s">
        <v>406</v>
      </c>
      <c r="C49" s="15" t="s">
        <v>407</v>
      </c>
      <c r="D49" s="15" t="s">
        <v>278</v>
      </c>
      <c r="E49" s="20">
        <v>1512000</v>
      </c>
      <c r="F49" s="21">
        <v>2519.748</v>
      </c>
      <c r="G49" s="22">
        <v>9.2999999999999992E-3</v>
      </c>
      <c r="H49" s="39"/>
      <c r="I49" s="24"/>
      <c r="J49" s="5"/>
    </row>
    <row r="50" spans="1:10" ht="12.95" customHeight="1">
      <c r="A50" s="18" t="s">
        <v>408</v>
      </c>
      <c r="B50" s="19" t="s">
        <v>409</v>
      </c>
      <c r="C50" s="15" t="s">
        <v>410</v>
      </c>
      <c r="D50" s="15" t="s">
        <v>390</v>
      </c>
      <c r="E50" s="20">
        <v>111643</v>
      </c>
      <c r="F50" s="21">
        <v>2490.1412999999998</v>
      </c>
      <c r="G50" s="22">
        <v>9.1999999999999998E-3</v>
      </c>
      <c r="H50" s="39"/>
      <c r="I50" s="24"/>
      <c r="J50" s="5"/>
    </row>
    <row r="51" spans="1:10" ht="12.95" customHeight="1">
      <c r="A51" s="18" t="s">
        <v>411</v>
      </c>
      <c r="B51" s="19" t="s">
        <v>412</v>
      </c>
      <c r="C51" s="15" t="s">
        <v>413</v>
      </c>
      <c r="D51" s="15" t="s">
        <v>414</v>
      </c>
      <c r="E51" s="20">
        <v>226923</v>
      </c>
      <c r="F51" s="21">
        <v>2421.6088</v>
      </c>
      <c r="G51" s="22">
        <v>8.8999999999999999E-3</v>
      </c>
      <c r="H51" s="39"/>
      <c r="I51" s="24"/>
      <c r="J51" s="5"/>
    </row>
    <row r="52" spans="1:10" ht="12.95" customHeight="1">
      <c r="A52" s="18" t="s">
        <v>415</v>
      </c>
      <c r="B52" s="19" t="s">
        <v>416</v>
      </c>
      <c r="C52" s="15" t="s">
        <v>417</v>
      </c>
      <c r="D52" s="15" t="s">
        <v>317</v>
      </c>
      <c r="E52" s="20">
        <v>90822</v>
      </c>
      <c r="F52" s="21">
        <v>2380.4899999999998</v>
      </c>
      <c r="G52" s="22">
        <v>8.8000000000000005E-3</v>
      </c>
      <c r="H52" s="39"/>
      <c r="I52" s="24"/>
      <c r="J52" s="5"/>
    </row>
    <row r="53" spans="1:10" ht="12.95" customHeight="1">
      <c r="A53" s="18" t="s">
        <v>418</v>
      </c>
      <c r="B53" s="19" t="s">
        <v>419</v>
      </c>
      <c r="C53" s="15" t="s">
        <v>420</v>
      </c>
      <c r="D53" s="15" t="s">
        <v>421</v>
      </c>
      <c r="E53" s="20">
        <v>27253</v>
      </c>
      <c r="F53" s="21">
        <v>2147.5637000000002</v>
      </c>
      <c r="G53" s="22">
        <v>7.9000000000000008E-3</v>
      </c>
      <c r="H53" s="39"/>
      <c r="I53" s="24"/>
      <c r="J53" s="5"/>
    </row>
    <row r="54" spans="1:10" ht="12.95" customHeight="1">
      <c r="A54" s="18" t="s">
        <v>422</v>
      </c>
      <c r="B54" s="19" t="s">
        <v>423</v>
      </c>
      <c r="C54" s="15" t="s">
        <v>424</v>
      </c>
      <c r="D54" s="15" t="s">
        <v>260</v>
      </c>
      <c r="E54" s="20">
        <v>391419</v>
      </c>
      <c r="F54" s="21">
        <v>2145.9546999999998</v>
      </c>
      <c r="G54" s="22">
        <v>7.9000000000000008E-3</v>
      </c>
      <c r="H54" s="39"/>
      <c r="I54" s="24"/>
      <c r="J54" s="5"/>
    </row>
    <row r="55" spans="1:10" ht="12.95" customHeight="1">
      <c r="A55" s="18" t="s">
        <v>425</v>
      </c>
      <c r="B55" s="19" t="s">
        <v>426</v>
      </c>
      <c r="C55" s="15" t="s">
        <v>427</v>
      </c>
      <c r="D55" s="15" t="s">
        <v>286</v>
      </c>
      <c r="E55" s="20">
        <v>99048</v>
      </c>
      <c r="F55" s="21">
        <v>1959.6152</v>
      </c>
      <c r="G55" s="22">
        <v>7.1999999999999998E-3</v>
      </c>
      <c r="H55" s="39"/>
      <c r="I55" s="24"/>
      <c r="J55" s="5"/>
    </row>
    <row r="56" spans="1:10" ht="12.95" customHeight="1">
      <c r="A56" s="18" t="s">
        <v>428</v>
      </c>
      <c r="B56" s="19" t="s">
        <v>429</v>
      </c>
      <c r="C56" s="15" t="s">
        <v>430</v>
      </c>
      <c r="D56" s="15" t="s">
        <v>274</v>
      </c>
      <c r="E56" s="20">
        <v>140760</v>
      </c>
      <c r="F56" s="21">
        <v>1923.6261999999999</v>
      </c>
      <c r="G56" s="22">
        <v>7.1000000000000004E-3</v>
      </c>
      <c r="H56" s="39"/>
      <c r="I56" s="24"/>
      <c r="J56" s="5"/>
    </row>
    <row r="57" spans="1:10" ht="12.95" customHeight="1">
      <c r="A57" s="18" t="s">
        <v>431</v>
      </c>
      <c r="B57" s="19" t="s">
        <v>432</v>
      </c>
      <c r="C57" s="15" t="s">
        <v>433</v>
      </c>
      <c r="D57" s="15" t="s">
        <v>434</v>
      </c>
      <c r="E57" s="20">
        <v>190000</v>
      </c>
      <c r="F57" s="21">
        <v>1858.675</v>
      </c>
      <c r="G57" s="22">
        <v>6.7999999999999996E-3</v>
      </c>
      <c r="H57" s="39"/>
      <c r="I57" s="24"/>
      <c r="J57" s="5"/>
    </row>
    <row r="58" spans="1:10" ht="12.95" customHeight="1">
      <c r="A58" s="18" t="s">
        <v>435</v>
      </c>
      <c r="B58" s="19" t="s">
        <v>436</v>
      </c>
      <c r="C58" s="15" t="s">
        <v>437</v>
      </c>
      <c r="D58" s="15" t="s">
        <v>438</v>
      </c>
      <c r="E58" s="20">
        <v>408099</v>
      </c>
      <c r="F58" s="21">
        <v>1853.9938</v>
      </c>
      <c r="G58" s="22">
        <v>6.7999999999999996E-3</v>
      </c>
      <c r="H58" s="39"/>
      <c r="I58" s="24"/>
      <c r="J58" s="5"/>
    </row>
    <row r="59" spans="1:10" ht="12.95" customHeight="1">
      <c r="A59" s="18" t="s">
        <v>439</v>
      </c>
      <c r="B59" s="19" t="s">
        <v>440</v>
      </c>
      <c r="C59" s="15" t="s">
        <v>441</v>
      </c>
      <c r="D59" s="15" t="s">
        <v>434</v>
      </c>
      <c r="E59" s="20">
        <v>300000</v>
      </c>
      <c r="F59" s="21">
        <v>1750.95</v>
      </c>
      <c r="G59" s="22">
        <v>6.4000000000000003E-3</v>
      </c>
      <c r="H59" s="39"/>
      <c r="I59" s="24"/>
      <c r="J59" s="5"/>
    </row>
    <row r="60" spans="1:10" ht="12.95" customHeight="1">
      <c r="A60" s="18" t="s">
        <v>442</v>
      </c>
      <c r="B60" s="19" t="s">
        <v>443</v>
      </c>
      <c r="C60" s="15" t="s">
        <v>444</v>
      </c>
      <c r="D60" s="15" t="s">
        <v>294</v>
      </c>
      <c r="E60" s="20">
        <v>38000</v>
      </c>
      <c r="F60" s="21">
        <v>1726.3589999999999</v>
      </c>
      <c r="G60" s="22">
        <v>6.4000000000000003E-3</v>
      </c>
      <c r="H60" s="39"/>
      <c r="I60" s="24"/>
      <c r="J60" s="5"/>
    </row>
    <row r="61" spans="1:10" ht="12.95" customHeight="1">
      <c r="A61" s="18" t="s">
        <v>445</v>
      </c>
      <c r="B61" s="19" t="s">
        <v>446</v>
      </c>
      <c r="C61" s="15" t="s">
        <v>447</v>
      </c>
      <c r="D61" s="15" t="s">
        <v>448</v>
      </c>
      <c r="E61" s="20">
        <v>189394</v>
      </c>
      <c r="F61" s="21">
        <v>1638.0687</v>
      </c>
      <c r="G61" s="22">
        <v>6.0000000000000001E-3</v>
      </c>
      <c r="H61" s="39"/>
      <c r="I61" s="24"/>
      <c r="J61" s="5"/>
    </row>
    <row r="62" spans="1:10" ht="12.95" customHeight="1">
      <c r="A62" s="18" t="s">
        <v>449</v>
      </c>
      <c r="B62" s="19" t="s">
        <v>450</v>
      </c>
      <c r="C62" s="15" t="s">
        <v>451</v>
      </c>
      <c r="D62" s="15" t="s">
        <v>452</v>
      </c>
      <c r="E62" s="20">
        <v>36203</v>
      </c>
      <c r="F62" s="21">
        <v>1448.9889000000001</v>
      </c>
      <c r="G62" s="22">
        <v>5.3E-3</v>
      </c>
      <c r="H62" s="39"/>
      <c r="I62" s="24"/>
      <c r="J62" s="5"/>
    </row>
    <row r="63" spans="1:10" ht="12.95" customHeight="1">
      <c r="A63" s="18" t="s">
        <v>453</v>
      </c>
      <c r="B63" s="19" t="s">
        <v>454</v>
      </c>
      <c r="C63" s="15" t="s">
        <v>455</v>
      </c>
      <c r="D63" s="15" t="s">
        <v>386</v>
      </c>
      <c r="E63" s="20">
        <v>360765</v>
      </c>
      <c r="F63" s="21">
        <v>1427.0060000000001</v>
      </c>
      <c r="G63" s="22">
        <v>5.3E-3</v>
      </c>
      <c r="H63" s="39"/>
      <c r="I63" s="24"/>
      <c r="J63" s="5"/>
    </row>
    <row r="64" spans="1:10" ht="12.95" customHeight="1">
      <c r="A64" s="18" t="s">
        <v>456</v>
      </c>
      <c r="B64" s="19" t="s">
        <v>457</v>
      </c>
      <c r="C64" s="15" t="s">
        <v>458</v>
      </c>
      <c r="D64" s="15" t="s">
        <v>339</v>
      </c>
      <c r="E64" s="20">
        <v>200000</v>
      </c>
      <c r="F64" s="21">
        <v>1239.8</v>
      </c>
      <c r="G64" s="22">
        <v>4.5999999999999999E-3</v>
      </c>
      <c r="H64" s="39"/>
      <c r="I64" s="24"/>
      <c r="J64" s="5"/>
    </row>
    <row r="65" spans="1:10" ht="12.95" customHeight="1">
      <c r="A65" s="18" t="s">
        <v>459</v>
      </c>
      <c r="B65" s="19" t="s">
        <v>460</v>
      </c>
      <c r="C65" s="15" t="s">
        <v>461</v>
      </c>
      <c r="D65" s="15" t="s">
        <v>462</v>
      </c>
      <c r="E65" s="20">
        <v>125000</v>
      </c>
      <c r="F65" s="21">
        <v>1192</v>
      </c>
      <c r="G65" s="22">
        <v>4.4000000000000003E-3</v>
      </c>
      <c r="H65" s="39"/>
      <c r="I65" s="24"/>
      <c r="J65" s="5"/>
    </row>
    <row r="66" spans="1:10" ht="12.95" customHeight="1">
      <c r="A66" s="18" t="s">
        <v>463</v>
      </c>
      <c r="B66" s="19" t="s">
        <v>464</v>
      </c>
      <c r="C66" s="15" t="s">
        <v>465</v>
      </c>
      <c r="D66" s="15" t="s">
        <v>466</v>
      </c>
      <c r="E66" s="20">
        <v>175627</v>
      </c>
      <c r="F66" s="21">
        <v>1131.7403999999999</v>
      </c>
      <c r="G66" s="22">
        <v>4.1999999999999997E-3</v>
      </c>
      <c r="H66" s="39"/>
      <c r="I66" s="24"/>
      <c r="J66" s="5"/>
    </row>
    <row r="67" spans="1:10" ht="12.95" customHeight="1">
      <c r="A67" s="18" t="s">
        <v>467</v>
      </c>
      <c r="B67" s="19" t="s">
        <v>468</v>
      </c>
      <c r="C67" s="15" t="s">
        <v>469</v>
      </c>
      <c r="D67" s="15" t="s">
        <v>317</v>
      </c>
      <c r="E67" s="20">
        <v>150000</v>
      </c>
      <c r="F67" s="21">
        <v>1109.4000000000001</v>
      </c>
      <c r="G67" s="22">
        <v>4.1000000000000003E-3</v>
      </c>
      <c r="H67" s="39"/>
      <c r="I67" s="24"/>
      <c r="J67" s="5"/>
    </row>
    <row r="68" spans="1:10" ht="12.95" customHeight="1">
      <c r="A68" s="18" t="s">
        <v>470</v>
      </c>
      <c r="B68" s="19" t="s">
        <v>471</v>
      </c>
      <c r="C68" s="15" t="s">
        <v>472</v>
      </c>
      <c r="D68" s="15" t="s">
        <v>309</v>
      </c>
      <c r="E68" s="20">
        <v>24000</v>
      </c>
      <c r="F68" s="21">
        <v>958.94399999999996</v>
      </c>
      <c r="G68" s="22">
        <v>3.5000000000000001E-3</v>
      </c>
      <c r="H68" s="39"/>
      <c r="I68" s="24"/>
      <c r="J68" s="5"/>
    </row>
    <row r="69" spans="1:10" ht="12.95" customHeight="1">
      <c r="A69" s="18" t="s">
        <v>473</v>
      </c>
      <c r="B69" s="19" t="s">
        <v>474</v>
      </c>
      <c r="C69" s="15" t="s">
        <v>475</v>
      </c>
      <c r="D69" s="15" t="s">
        <v>260</v>
      </c>
      <c r="E69" s="20">
        <v>353777</v>
      </c>
      <c r="F69" s="21">
        <v>721.52819999999997</v>
      </c>
      <c r="G69" s="22">
        <v>2.7000000000000001E-3</v>
      </c>
      <c r="H69" s="39"/>
      <c r="I69" s="24"/>
      <c r="J69" s="5"/>
    </row>
    <row r="70" spans="1:10" ht="12.95" customHeight="1">
      <c r="A70" s="18" t="s">
        <v>476</v>
      </c>
      <c r="B70" s="19" t="s">
        <v>477</v>
      </c>
      <c r="C70" s="15" t="s">
        <v>478</v>
      </c>
      <c r="D70" s="15" t="s">
        <v>479</v>
      </c>
      <c r="E70" s="20">
        <v>49373</v>
      </c>
      <c r="F70" s="21">
        <v>654.14290000000005</v>
      </c>
      <c r="G70" s="22">
        <v>2.3999999999999998E-3</v>
      </c>
      <c r="H70" s="39"/>
      <c r="I70" s="24"/>
      <c r="J70" s="5"/>
    </row>
    <row r="71" spans="1:10" ht="12.95" customHeight="1">
      <c r="A71" s="18" t="s">
        <v>480</v>
      </c>
      <c r="B71" s="19" t="s">
        <v>481</v>
      </c>
      <c r="C71" s="15" t="s">
        <v>482</v>
      </c>
      <c r="D71" s="15" t="s">
        <v>483</v>
      </c>
      <c r="E71" s="20">
        <v>73183</v>
      </c>
      <c r="F71" s="21">
        <v>614.95669999999996</v>
      </c>
      <c r="G71" s="22">
        <v>2.3E-3</v>
      </c>
      <c r="H71" s="39"/>
      <c r="I71" s="24"/>
      <c r="J71" s="5"/>
    </row>
    <row r="72" spans="1:10" ht="12.95" customHeight="1">
      <c r="A72" s="18" t="s">
        <v>484</v>
      </c>
      <c r="B72" s="19" t="s">
        <v>485</v>
      </c>
      <c r="C72" s="15" t="s">
        <v>486</v>
      </c>
      <c r="D72" s="15" t="s">
        <v>317</v>
      </c>
      <c r="E72" s="20">
        <v>105578</v>
      </c>
      <c r="F72" s="21">
        <v>527.36210000000005</v>
      </c>
      <c r="G72" s="22">
        <v>1.9E-3</v>
      </c>
      <c r="H72" s="39"/>
      <c r="I72" s="24"/>
      <c r="J72" s="5"/>
    </row>
    <row r="73" spans="1:10" ht="12.95" customHeight="1">
      <c r="A73" s="18" t="s">
        <v>487</v>
      </c>
      <c r="B73" s="19" t="s">
        <v>396</v>
      </c>
      <c r="C73" s="15" t="s">
        <v>488</v>
      </c>
      <c r="D73" s="15" t="s">
        <v>339</v>
      </c>
      <c r="E73" s="20">
        <v>3940</v>
      </c>
      <c r="F73" s="21">
        <v>45.642899999999997</v>
      </c>
      <c r="G73" s="22">
        <v>2.0000000000000001E-4</v>
      </c>
      <c r="H73" s="39"/>
      <c r="I73" s="24"/>
      <c r="J73" s="5"/>
    </row>
    <row r="74" spans="1:10" ht="12.95" customHeight="1">
      <c r="A74" s="5"/>
      <c r="B74" s="14" t="s">
        <v>168</v>
      </c>
      <c r="C74" s="15"/>
      <c r="D74" s="15"/>
      <c r="E74" s="15"/>
      <c r="F74" s="25">
        <v>260937.33559999999</v>
      </c>
      <c r="G74" s="26">
        <v>0.96099999999999997</v>
      </c>
      <c r="H74" s="27"/>
      <c r="I74" s="28"/>
      <c r="J74" s="5"/>
    </row>
    <row r="75" spans="1:10" ht="12.95" customHeight="1">
      <c r="A75" s="5"/>
      <c r="B75" s="29" t="s">
        <v>489</v>
      </c>
      <c r="C75" s="2"/>
      <c r="D75" s="2"/>
      <c r="E75" s="2"/>
      <c r="F75" s="27" t="s">
        <v>170</v>
      </c>
      <c r="G75" s="27" t="s">
        <v>170</v>
      </c>
      <c r="H75" s="27"/>
      <c r="I75" s="28"/>
      <c r="J75" s="5"/>
    </row>
    <row r="76" spans="1:10" ht="12.95" customHeight="1">
      <c r="A76" s="5"/>
      <c r="B76" s="29" t="s">
        <v>168</v>
      </c>
      <c r="C76" s="2"/>
      <c r="D76" s="2"/>
      <c r="E76" s="2"/>
      <c r="F76" s="27" t="s">
        <v>170</v>
      </c>
      <c r="G76" s="27" t="s">
        <v>170</v>
      </c>
      <c r="H76" s="27"/>
      <c r="I76" s="28"/>
      <c r="J76" s="5"/>
    </row>
    <row r="77" spans="1:10" ht="12.95" customHeight="1">
      <c r="A77" s="5"/>
      <c r="B77" s="29" t="s">
        <v>171</v>
      </c>
      <c r="C77" s="30"/>
      <c r="D77" s="2"/>
      <c r="E77" s="30"/>
      <c r="F77" s="25">
        <v>260937.33559999999</v>
      </c>
      <c r="G77" s="26">
        <v>0.96099999999999997</v>
      </c>
      <c r="H77" s="27"/>
      <c r="I77" s="28"/>
      <c r="J77" s="5"/>
    </row>
    <row r="78" spans="1:10" ht="12.95" customHeight="1">
      <c r="A78" s="5"/>
      <c r="B78" s="14" t="s">
        <v>490</v>
      </c>
      <c r="C78" s="15"/>
      <c r="D78" s="15"/>
      <c r="E78" s="15"/>
      <c r="F78" s="15"/>
      <c r="G78" s="15"/>
      <c r="H78" s="16"/>
      <c r="I78" s="17"/>
      <c r="J78" s="5"/>
    </row>
    <row r="79" spans="1:10" ht="12.95" customHeight="1">
      <c r="A79" s="5"/>
      <c r="B79" s="14" t="s">
        <v>491</v>
      </c>
      <c r="C79" s="15"/>
      <c r="D79" s="15"/>
      <c r="E79" s="15"/>
      <c r="F79" s="5"/>
      <c r="G79" s="16"/>
      <c r="H79" s="16"/>
      <c r="I79" s="17"/>
      <c r="J79" s="5"/>
    </row>
    <row r="80" spans="1:10" ht="12.95" customHeight="1">
      <c r="A80" s="18" t="s">
        <v>492</v>
      </c>
      <c r="B80" s="19" t="s">
        <v>493</v>
      </c>
      <c r="C80" s="15"/>
      <c r="D80" s="15"/>
      <c r="E80" s="20">
        <v>1650000</v>
      </c>
      <c r="F80" s="21">
        <v>2742.3</v>
      </c>
      <c r="G80" s="22">
        <v>1.01E-2</v>
      </c>
      <c r="H80" s="39"/>
      <c r="I80" s="24"/>
      <c r="J80" s="5"/>
    </row>
    <row r="81" spans="1:11" ht="12.95" customHeight="1">
      <c r="A81" s="18" t="s">
        <v>494</v>
      </c>
      <c r="B81" s="19" t="s">
        <v>495</v>
      </c>
      <c r="C81" s="15"/>
      <c r="D81" s="15"/>
      <c r="E81" s="20">
        <v>87500</v>
      </c>
      <c r="F81" s="21">
        <v>1898.8813</v>
      </c>
      <c r="G81" s="22">
        <v>7.0000000000000001E-3</v>
      </c>
      <c r="H81" s="39"/>
      <c r="I81" s="24"/>
      <c r="J81" s="5"/>
    </row>
    <row r="82" spans="1:11" ht="12.95" customHeight="1">
      <c r="A82" s="5"/>
      <c r="B82" s="14" t="s">
        <v>168</v>
      </c>
      <c r="C82" s="15"/>
      <c r="D82" s="15"/>
      <c r="E82" s="15"/>
      <c r="F82" s="25">
        <v>4641.1813000000002</v>
      </c>
      <c r="G82" s="26">
        <v>1.7100000000000001E-2</v>
      </c>
      <c r="H82" s="27"/>
      <c r="I82" s="28"/>
      <c r="J82" s="5"/>
    </row>
    <row r="83" spans="1:11" ht="12.95" customHeight="1">
      <c r="A83" s="5"/>
      <c r="B83" s="29" t="s">
        <v>171</v>
      </c>
      <c r="C83" s="30"/>
      <c r="D83" s="2"/>
      <c r="E83" s="30"/>
      <c r="F83" s="25">
        <v>4641.1813000000002</v>
      </c>
      <c r="G83" s="26">
        <v>1.7100000000000001E-2</v>
      </c>
      <c r="H83" s="27"/>
      <c r="I83" s="28"/>
      <c r="J83" s="5"/>
    </row>
    <row r="84" spans="1:11" ht="12.95" customHeight="1">
      <c r="A84" s="5"/>
      <c r="B84" s="14" t="s">
        <v>496</v>
      </c>
      <c r="C84" s="15"/>
      <c r="D84" s="15"/>
      <c r="E84" s="15"/>
      <c r="F84" s="15"/>
      <c r="G84" s="15"/>
      <c r="H84" s="16"/>
      <c r="I84" s="17"/>
      <c r="J84" s="5"/>
    </row>
    <row r="85" spans="1:11" ht="12.95" customHeight="1">
      <c r="A85" s="5"/>
      <c r="B85" s="14" t="s">
        <v>497</v>
      </c>
      <c r="C85" s="15"/>
      <c r="D85" s="15"/>
      <c r="E85" s="15"/>
      <c r="F85" s="5"/>
      <c r="G85" s="16"/>
      <c r="H85" s="16"/>
      <c r="I85" s="17"/>
      <c r="J85" s="5"/>
    </row>
    <row r="86" spans="1:11" ht="12.95" customHeight="1">
      <c r="A86" s="18" t="s">
        <v>498</v>
      </c>
      <c r="B86" s="19" t="s">
        <v>499</v>
      </c>
      <c r="C86" s="15" t="s">
        <v>500</v>
      </c>
      <c r="D86" s="15" t="s">
        <v>164</v>
      </c>
      <c r="E86" s="20">
        <v>2500000</v>
      </c>
      <c r="F86" s="21">
        <v>2463.0025000000001</v>
      </c>
      <c r="G86" s="22">
        <v>9.1000000000000004E-3</v>
      </c>
      <c r="H86" s="23">
        <v>6.9400000000000003E-2</v>
      </c>
      <c r="I86" s="24"/>
      <c r="J86" s="5"/>
    </row>
    <row r="87" spans="1:11" ht="12.95" customHeight="1">
      <c r="A87" s="5"/>
      <c r="B87" s="14" t="s">
        <v>168</v>
      </c>
      <c r="C87" s="15"/>
      <c r="D87" s="15"/>
      <c r="E87" s="15"/>
      <c r="F87" s="25">
        <v>2463.0025000000001</v>
      </c>
      <c r="G87" s="26">
        <v>9.1000000000000004E-3</v>
      </c>
      <c r="H87" s="27"/>
      <c r="I87" s="28"/>
      <c r="J87" s="5"/>
    </row>
    <row r="88" spans="1:11" ht="12.95" customHeight="1">
      <c r="A88" s="5"/>
      <c r="B88" s="29" t="s">
        <v>171</v>
      </c>
      <c r="C88" s="30"/>
      <c r="D88" s="2"/>
      <c r="E88" s="30"/>
      <c r="F88" s="25">
        <v>2463.0025000000001</v>
      </c>
      <c r="G88" s="26">
        <v>9.1000000000000004E-3</v>
      </c>
      <c r="H88" s="27"/>
      <c r="I88" s="28"/>
      <c r="J88" s="5"/>
    </row>
    <row r="89" spans="1:11" ht="12.95" customHeight="1">
      <c r="A89" s="5"/>
      <c r="B89" s="14" t="s">
        <v>172</v>
      </c>
      <c r="C89" s="15"/>
      <c r="D89" s="15"/>
      <c r="E89" s="15"/>
      <c r="F89" s="15"/>
      <c r="G89" s="15"/>
      <c r="H89" s="16"/>
      <c r="I89" s="17"/>
      <c r="J89" s="5"/>
    </row>
    <row r="90" spans="1:11" ht="12.95" customHeight="1">
      <c r="A90" s="18" t="s">
        <v>173</v>
      </c>
      <c r="B90" s="19" t="s">
        <v>174</v>
      </c>
      <c r="C90" s="15"/>
      <c r="D90" s="15"/>
      <c r="E90" s="20"/>
      <c r="F90" s="21">
        <v>6901.0427</v>
      </c>
      <c r="G90" s="22">
        <v>2.5399999999999999E-2</v>
      </c>
      <c r="H90" s="23">
        <v>6.6500477220280393E-2</v>
      </c>
      <c r="I90" s="24"/>
      <c r="J90" s="5"/>
    </row>
    <row r="91" spans="1:11" ht="12.95" customHeight="1">
      <c r="A91" s="5"/>
      <c r="B91" s="14" t="s">
        <v>168</v>
      </c>
      <c r="C91" s="15"/>
      <c r="D91" s="15"/>
      <c r="E91" s="15"/>
      <c r="F91" s="25">
        <v>6901.0427</v>
      </c>
      <c r="G91" s="26">
        <v>2.5399999999999999E-2</v>
      </c>
      <c r="H91" s="27"/>
      <c r="I91" s="28"/>
      <c r="J91" s="5"/>
    </row>
    <row r="92" spans="1:11" ht="12.95" customHeight="1">
      <c r="A92" s="5"/>
      <c r="B92" s="29" t="s">
        <v>171</v>
      </c>
      <c r="C92" s="30"/>
      <c r="D92" s="2"/>
      <c r="E92" s="30"/>
      <c r="F92" s="25">
        <v>6901.0427</v>
      </c>
      <c r="G92" s="26">
        <v>2.5399999999999999E-2</v>
      </c>
      <c r="H92" s="27"/>
      <c r="I92" s="28"/>
      <c r="J92" s="5"/>
    </row>
    <row r="93" spans="1:11" ht="12.95" customHeight="1">
      <c r="A93" s="5"/>
      <c r="B93" s="29" t="s">
        <v>175</v>
      </c>
      <c r="C93" s="15"/>
      <c r="D93" s="2"/>
      <c r="E93" s="15"/>
      <c r="F93" s="31">
        <v>-3428.3921</v>
      </c>
      <c r="G93" s="26">
        <v>-1.26E-2</v>
      </c>
      <c r="H93" s="27"/>
      <c r="I93" s="28"/>
      <c r="J93" s="5"/>
      <c r="K93" s="44"/>
    </row>
    <row r="94" spans="1:11" ht="12.95" customHeight="1">
      <c r="A94" s="5"/>
      <c r="B94" s="32" t="s">
        <v>176</v>
      </c>
      <c r="C94" s="33"/>
      <c r="D94" s="33"/>
      <c r="E94" s="33"/>
      <c r="F94" s="34">
        <v>271514.17</v>
      </c>
      <c r="G94" s="35">
        <v>1</v>
      </c>
      <c r="H94" s="36"/>
      <c r="I94" s="37"/>
      <c r="J94" s="5"/>
    </row>
    <row r="95" spans="1:11" ht="12.95" customHeight="1">
      <c r="A95" s="5"/>
      <c r="B95" s="7"/>
      <c r="C95" s="5"/>
      <c r="D95" s="5"/>
      <c r="E95" s="5"/>
      <c r="F95" s="5"/>
      <c r="G95" s="5"/>
      <c r="H95" s="5"/>
      <c r="I95" s="5"/>
      <c r="J95" s="5"/>
    </row>
    <row r="96" spans="1:11" ht="12.95" customHeight="1">
      <c r="A96" s="5"/>
      <c r="B96" s="4" t="s">
        <v>177</v>
      </c>
      <c r="C96" s="5"/>
      <c r="D96" s="5"/>
      <c r="E96" s="5"/>
      <c r="F96" s="5"/>
      <c r="G96" s="5"/>
      <c r="H96" s="5"/>
      <c r="I96" s="5"/>
      <c r="J96" s="5"/>
    </row>
    <row r="97" spans="1:10" ht="12.95" customHeight="1">
      <c r="A97" s="5"/>
      <c r="B97" s="4" t="s">
        <v>178</v>
      </c>
      <c r="C97" s="5"/>
      <c r="D97" s="5"/>
      <c r="E97" s="5"/>
      <c r="F97" s="5"/>
      <c r="G97" s="5"/>
      <c r="H97" s="5"/>
      <c r="I97" s="5"/>
      <c r="J97" s="5"/>
    </row>
    <row r="98" spans="1:10" ht="26.1" customHeight="1">
      <c r="A98" s="5"/>
      <c r="B98" s="64" t="s">
        <v>179</v>
      </c>
      <c r="C98" s="64"/>
      <c r="D98" s="64"/>
      <c r="E98" s="64"/>
      <c r="F98" s="64"/>
      <c r="G98" s="64"/>
      <c r="H98" s="64"/>
      <c r="I98" s="64"/>
      <c r="J98" s="5"/>
    </row>
    <row r="99" spans="1:10" ht="12.95" customHeight="1">
      <c r="A99" s="5"/>
      <c r="B99" s="64"/>
      <c r="C99" s="64"/>
      <c r="D99" s="64"/>
      <c r="E99" s="64"/>
      <c r="F99" s="64"/>
      <c r="G99" s="64"/>
      <c r="H99" s="64"/>
      <c r="I99" s="64"/>
      <c r="J99" s="5"/>
    </row>
    <row r="100" spans="1:10" ht="12.95" customHeight="1">
      <c r="A100" s="5"/>
      <c r="B100" s="4"/>
      <c r="C100" s="4"/>
      <c r="D100" s="4"/>
      <c r="E100" s="4"/>
      <c r="F100" s="4"/>
      <c r="G100" s="4"/>
      <c r="H100" s="4"/>
      <c r="I100" s="4"/>
      <c r="J100" s="5"/>
    </row>
    <row r="101" spans="1:10" ht="12.95" customHeight="1">
      <c r="A101" s="5"/>
      <c r="B101" s="4"/>
      <c r="C101" s="4"/>
      <c r="D101" s="4"/>
      <c r="E101" s="4"/>
      <c r="F101" s="4"/>
      <c r="G101" s="4"/>
      <c r="H101" s="4"/>
      <c r="I101" s="4"/>
      <c r="J101" s="5"/>
    </row>
    <row r="102" spans="1:10" ht="12.95" customHeight="1">
      <c r="A102" s="5"/>
      <c r="B102" s="64"/>
      <c r="C102" s="64"/>
      <c r="D102" s="64"/>
      <c r="E102" s="64"/>
      <c r="F102" s="64"/>
      <c r="G102" s="64"/>
      <c r="H102" s="64"/>
      <c r="I102" s="64"/>
      <c r="J102" s="5"/>
    </row>
    <row r="103" spans="1:10" ht="12.95" customHeight="1">
      <c r="A103" s="5"/>
      <c r="B103" s="5"/>
      <c r="C103" s="65" t="s">
        <v>501</v>
      </c>
      <c r="D103" s="65"/>
      <c r="E103" s="65"/>
      <c r="F103" s="65"/>
      <c r="G103" s="5"/>
      <c r="H103" s="5"/>
      <c r="I103" s="5"/>
      <c r="J103" s="5"/>
    </row>
    <row r="104" spans="1:10" ht="12.95" customHeight="1">
      <c r="A104" s="5"/>
      <c r="B104" s="38" t="s">
        <v>181</v>
      </c>
      <c r="C104" s="65" t="s">
        <v>182</v>
      </c>
      <c r="D104" s="65"/>
      <c r="E104" s="65"/>
      <c r="F104" s="65"/>
      <c r="G104" s="5"/>
      <c r="H104" s="5"/>
      <c r="I104" s="5"/>
      <c r="J104" s="5"/>
    </row>
    <row r="105" spans="1:10" ht="120.95" customHeight="1">
      <c r="A105" s="5"/>
      <c r="B105" s="5"/>
      <c r="C105" s="63"/>
      <c r="D105" s="63"/>
      <c r="E105" s="5"/>
      <c r="F105" s="5"/>
      <c r="G105" s="5"/>
      <c r="H105" s="5"/>
      <c r="I105" s="5"/>
      <c r="J105" s="5"/>
    </row>
  </sheetData>
  <mergeCells count="6">
    <mergeCell ref="C105:D105"/>
    <mergeCell ref="B98:I98"/>
    <mergeCell ref="B99:I99"/>
    <mergeCell ref="B102:I102"/>
    <mergeCell ref="C103:F103"/>
    <mergeCell ref="C104:F104"/>
  </mergeCells>
  <hyperlinks>
    <hyperlink ref="A1" location="AxisBusinessCyclesFund" display="AXISBCF" xr:uid="{00000000-0004-0000-0400-000000000000}"/>
    <hyperlink ref="B1" location="AxisBusinessCyclesFund" display="Axis Business Cycles Fund" xr:uid="{00000000-0004-0000-04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49">
    <outlinePr summaryBelow="0"/>
  </sheetPr>
  <dimension ref="A1:K3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100</v>
      </c>
      <c r="B1" s="4" t="s">
        <v>101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321</v>
      </c>
      <c r="B7" s="19" t="s">
        <v>322</v>
      </c>
      <c r="C7" s="15" t="s">
        <v>323</v>
      </c>
      <c r="D7" s="15" t="s">
        <v>274</v>
      </c>
      <c r="E7" s="20">
        <v>198044</v>
      </c>
      <c r="F7" s="21">
        <v>2813.3139999999999</v>
      </c>
      <c r="G7" s="22">
        <v>0.26679999999999998</v>
      </c>
      <c r="H7" s="39"/>
      <c r="I7" s="24"/>
      <c r="J7" s="5"/>
    </row>
    <row r="8" spans="1:10" ht="12.95" customHeight="1">
      <c r="A8" s="18" t="s">
        <v>271</v>
      </c>
      <c r="B8" s="19" t="s">
        <v>272</v>
      </c>
      <c r="C8" s="15" t="s">
        <v>273</v>
      </c>
      <c r="D8" s="15" t="s">
        <v>274</v>
      </c>
      <c r="E8" s="20">
        <v>71016</v>
      </c>
      <c r="F8" s="21">
        <v>2713.2728000000002</v>
      </c>
      <c r="G8" s="22">
        <v>0.25729999999999997</v>
      </c>
      <c r="H8" s="39"/>
      <c r="I8" s="24"/>
      <c r="J8" s="5"/>
    </row>
    <row r="9" spans="1:10" ht="12.95" customHeight="1">
      <c r="A9" s="18" t="s">
        <v>330</v>
      </c>
      <c r="B9" s="19" t="s">
        <v>331</v>
      </c>
      <c r="C9" s="15" t="s">
        <v>332</v>
      </c>
      <c r="D9" s="15" t="s">
        <v>274</v>
      </c>
      <c r="E9" s="20">
        <v>88356</v>
      </c>
      <c r="F9" s="21">
        <v>1116.3780999999999</v>
      </c>
      <c r="G9" s="22">
        <v>0.10589999999999999</v>
      </c>
      <c r="H9" s="39"/>
      <c r="I9" s="24"/>
      <c r="J9" s="5"/>
    </row>
    <row r="10" spans="1:10" ht="12.95" customHeight="1">
      <c r="A10" s="18" t="s">
        <v>428</v>
      </c>
      <c r="B10" s="19" t="s">
        <v>429</v>
      </c>
      <c r="C10" s="15" t="s">
        <v>430</v>
      </c>
      <c r="D10" s="15" t="s">
        <v>274</v>
      </c>
      <c r="E10" s="20">
        <v>74217</v>
      </c>
      <c r="F10" s="21">
        <v>1014.2495</v>
      </c>
      <c r="G10" s="22">
        <v>9.6199999999999994E-2</v>
      </c>
      <c r="H10" s="39"/>
      <c r="I10" s="24"/>
      <c r="J10" s="5"/>
    </row>
    <row r="11" spans="1:10" ht="12.95" customHeight="1">
      <c r="A11" s="18" t="s">
        <v>826</v>
      </c>
      <c r="B11" s="19" t="s">
        <v>827</v>
      </c>
      <c r="C11" s="15" t="s">
        <v>828</v>
      </c>
      <c r="D11" s="15" t="s">
        <v>274</v>
      </c>
      <c r="E11" s="20">
        <v>196487</v>
      </c>
      <c r="F11" s="21">
        <v>908.55589999999995</v>
      </c>
      <c r="G11" s="22">
        <v>8.6199999999999999E-2</v>
      </c>
      <c r="H11" s="39"/>
      <c r="I11" s="24"/>
      <c r="J11" s="5"/>
    </row>
    <row r="12" spans="1:10" ht="12.95" customHeight="1">
      <c r="A12" s="18" t="s">
        <v>952</v>
      </c>
      <c r="B12" s="19" t="s">
        <v>953</v>
      </c>
      <c r="C12" s="15" t="s">
        <v>954</v>
      </c>
      <c r="D12" s="15" t="s">
        <v>274</v>
      </c>
      <c r="E12" s="20">
        <v>12787</v>
      </c>
      <c r="F12" s="21">
        <v>601.80740000000003</v>
      </c>
      <c r="G12" s="22">
        <v>5.7099999999999998E-2</v>
      </c>
      <c r="H12" s="39"/>
      <c r="I12" s="24"/>
      <c r="J12" s="5"/>
    </row>
    <row r="13" spans="1:10" ht="12.95" customHeight="1">
      <c r="A13" s="18" t="s">
        <v>1710</v>
      </c>
      <c r="B13" s="19" t="s">
        <v>1711</v>
      </c>
      <c r="C13" s="15" t="s">
        <v>1712</v>
      </c>
      <c r="D13" s="15" t="s">
        <v>274</v>
      </c>
      <c r="E13" s="20">
        <v>14388</v>
      </c>
      <c r="F13" s="21">
        <v>484.67419999999998</v>
      </c>
      <c r="G13" s="22">
        <v>4.5999999999999999E-2</v>
      </c>
      <c r="H13" s="39"/>
      <c r="I13" s="24"/>
      <c r="J13" s="5"/>
    </row>
    <row r="14" spans="1:10" ht="12.95" customHeight="1">
      <c r="A14" s="18" t="s">
        <v>1680</v>
      </c>
      <c r="B14" s="19" t="s">
        <v>1681</v>
      </c>
      <c r="C14" s="15" t="s">
        <v>1682</v>
      </c>
      <c r="D14" s="15" t="s">
        <v>274</v>
      </c>
      <c r="E14" s="20">
        <v>8526</v>
      </c>
      <c r="F14" s="21">
        <v>435.10309999999998</v>
      </c>
      <c r="G14" s="22">
        <v>4.1300000000000003E-2</v>
      </c>
      <c r="H14" s="39"/>
      <c r="I14" s="24"/>
      <c r="J14" s="5"/>
    </row>
    <row r="15" spans="1:10" ht="12.95" customHeight="1">
      <c r="A15" s="18" t="s">
        <v>1695</v>
      </c>
      <c r="B15" s="19" t="s">
        <v>1696</v>
      </c>
      <c r="C15" s="15" t="s">
        <v>1697</v>
      </c>
      <c r="D15" s="15" t="s">
        <v>274</v>
      </c>
      <c r="E15" s="20">
        <v>11570</v>
      </c>
      <c r="F15" s="21">
        <v>267.82810000000001</v>
      </c>
      <c r="G15" s="22">
        <v>2.5399999999999999E-2</v>
      </c>
      <c r="H15" s="39"/>
      <c r="I15" s="24"/>
      <c r="J15" s="5"/>
    </row>
    <row r="16" spans="1:10" ht="12.95" customHeight="1">
      <c r="A16" s="18" t="s">
        <v>3527</v>
      </c>
      <c r="B16" s="19" t="s">
        <v>3528</v>
      </c>
      <c r="C16" s="15" t="s">
        <v>3529</v>
      </c>
      <c r="D16" s="15" t="s">
        <v>414</v>
      </c>
      <c r="E16" s="20">
        <v>3837</v>
      </c>
      <c r="F16" s="21">
        <v>178.04259999999999</v>
      </c>
      <c r="G16" s="22">
        <v>1.6899999999999998E-2</v>
      </c>
      <c r="H16" s="39"/>
      <c r="I16" s="24"/>
      <c r="J16" s="5"/>
    </row>
    <row r="17" spans="1:11" ht="12.95" customHeight="1">
      <c r="A17" s="5"/>
      <c r="B17" s="14" t="s">
        <v>168</v>
      </c>
      <c r="C17" s="15"/>
      <c r="D17" s="15"/>
      <c r="E17" s="15"/>
      <c r="F17" s="25">
        <v>10533.2256</v>
      </c>
      <c r="G17" s="26">
        <v>0.99890000000000001</v>
      </c>
      <c r="H17" s="27"/>
      <c r="I17" s="28"/>
      <c r="J17" s="5"/>
    </row>
    <row r="18" spans="1:11" ht="12.95" customHeight="1">
      <c r="A18" s="5"/>
      <c r="B18" s="29" t="s">
        <v>489</v>
      </c>
      <c r="C18" s="2"/>
      <c r="D18" s="2"/>
      <c r="E18" s="2"/>
      <c r="F18" s="27" t="s">
        <v>170</v>
      </c>
      <c r="G18" s="27" t="s">
        <v>170</v>
      </c>
      <c r="H18" s="27"/>
      <c r="I18" s="28"/>
      <c r="J18" s="5"/>
    </row>
    <row r="19" spans="1:11" ht="12.95" customHeight="1">
      <c r="A19" s="5"/>
      <c r="B19" s="29" t="s">
        <v>168</v>
      </c>
      <c r="C19" s="2"/>
      <c r="D19" s="2"/>
      <c r="E19" s="2"/>
      <c r="F19" s="27" t="s">
        <v>170</v>
      </c>
      <c r="G19" s="27" t="s">
        <v>170</v>
      </c>
      <c r="H19" s="27"/>
      <c r="I19" s="28"/>
      <c r="J19" s="5"/>
    </row>
    <row r="20" spans="1:11" ht="12.95" customHeight="1">
      <c r="A20" s="5"/>
      <c r="B20" s="29" t="s">
        <v>171</v>
      </c>
      <c r="C20" s="30"/>
      <c r="D20" s="2"/>
      <c r="E20" s="30"/>
      <c r="F20" s="25">
        <v>10533.2256</v>
      </c>
      <c r="G20" s="26">
        <v>0.99890000000000001</v>
      </c>
      <c r="H20" s="27"/>
      <c r="I20" s="28"/>
      <c r="J20" s="5"/>
    </row>
    <row r="21" spans="1:11" ht="12.95" customHeight="1">
      <c r="A21" s="5"/>
      <c r="B21" s="14" t="s">
        <v>172</v>
      </c>
      <c r="C21" s="15"/>
      <c r="D21" s="15"/>
      <c r="E21" s="15"/>
      <c r="F21" s="15"/>
      <c r="G21" s="15"/>
      <c r="H21" s="16"/>
      <c r="I21" s="17"/>
      <c r="J21" s="5"/>
    </row>
    <row r="22" spans="1:11" ht="12.95" customHeight="1">
      <c r="A22" s="18" t="s">
        <v>173</v>
      </c>
      <c r="B22" s="19" t="s">
        <v>174</v>
      </c>
      <c r="C22" s="15"/>
      <c r="D22" s="15"/>
      <c r="E22" s="20"/>
      <c r="F22" s="21">
        <v>50.170900000000003</v>
      </c>
      <c r="G22" s="22">
        <v>4.7999999999999996E-3</v>
      </c>
      <c r="H22" s="23">
        <v>6.6500594062844615E-2</v>
      </c>
      <c r="I22" s="24"/>
      <c r="J22" s="5"/>
    </row>
    <row r="23" spans="1:11" ht="12.95" customHeight="1">
      <c r="A23" s="5"/>
      <c r="B23" s="14" t="s">
        <v>168</v>
      </c>
      <c r="C23" s="15"/>
      <c r="D23" s="15"/>
      <c r="E23" s="15"/>
      <c r="F23" s="25">
        <v>50.170900000000003</v>
      </c>
      <c r="G23" s="26">
        <v>4.7999999999999996E-3</v>
      </c>
      <c r="H23" s="27"/>
      <c r="I23" s="28"/>
      <c r="J23" s="5"/>
    </row>
    <row r="24" spans="1:11" ht="12.95" customHeight="1">
      <c r="A24" s="5"/>
      <c r="B24" s="29" t="s">
        <v>171</v>
      </c>
      <c r="C24" s="30"/>
      <c r="D24" s="2"/>
      <c r="E24" s="30"/>
      <c r="F24" s="25">
        <v>50.170900000000003</v>
      </c>
      <c r="G24" s="26">
        <v>4.7999999999999996E-3</v>
      </c>
      <c r="H24" s="27"/>
      <c r="I24" s="28"/>
      <c r="J24" s="5"/>
    </row>
    <row r="25" spans="1:11" ht="12.95" customHeight="1">
      <c r="A25" s="5"/>
      <c r="B25" s="29" t="s">
        <v>175</v>
      </c>
      <c r="C25" s="15"/>
      <c r="D25" s="2"/>
      <c r="E25" s="15"/>
      <c r="F25" s="31">
        <v>-38.536499999999997</v>
      </c>
      <c r="G25" s="26">
        <v>-3.7000000000000002E-3</v>
      </c>
      <c r="H25" s="27"/>
      <c r="I25" s="28"/>
      <c r="J25" s="5"/>
      <c r="K25" s="44"/>
    </row>
    <row r="26" spans="1:11" ht="12.95" customHeight="1">
      <c r="A26" s="5"/>
      <c r="B26" s="32" t="s">
        <v>176</v>
      </c>
      <c r="C26" s="33"/>
      <c r="D26" s="33"/>
      <c r="E26" s="33"/>
      <c r="F26" s="34">
        <v>10544.86</v>
      </c>
      <c r="G26" s="35">
        <v>1</v>
      </c>
      <c r="H26" s="36"/>
      <c r="I26" s="37"/>
      <c r="J26" s="5"/>
    </row>
    <row r="27" spans="1:11" ht="12.95" customHeight="1">
      <c r="A27" s="5"/>
      <c r="B27" s="7"/>
      <c r="C27" s="5"/>
      <c r="D27" s="5"/>
      <c r="E27" s="5"/>
      <c r="F27" s="5"/>
      <c r="G27" s="5"/>
      <c r="H27" s="5"/>
      <c r="I27" s="5"/>
      <c r="J27" s="5"/>
    </row>
    <row r="28" spans="1:11" ht="12.95" customHeight="1">
      <c r="A28" s="5"/>
      <c r="B28" s="4" t="s">
        <v>177</v>
      </c>
      <c r="C28" s="5"/>
      <c r="D28" s="5"/>
      <c r="E28" s="5"/>
      <c r="F28" s="5"/>
      <c r="G28" s="5"/>
      <c r="H28" s="5"/>
      <c r="I28" s="5"/>
      <c r="J28" s="5"/>
    </row>
    <row r="29" spans="1:11" ht="12.95" customHeight="1">
      <c r="A29" s="5"/>
      <c r="B29" s="4" t="s">
        <v>178</v>
      </c>
      <c r="C29" s="5"/>
      <c r="D29" s="5"/>
      <c r="E29" s="5"/>
      <c r="F29" s="5"/>
      <c r="G29" s="5"/>
      <c r="H29" s="5"/>
      <c r="I29" s="5"/>
      <c r="J29" s="5"/>
    </row>
    <row r="30" spans="1:11" ht="26.1" customHeight="1">
      <c r="A30" s="5"/>
      <c r="B30" s="64" t="s">
        <v>179</v>
      </c>
      <c r="C30" s="64"/>
      <c r="D30" s="64"/>
      <c r="E30" s="64"/>
      <c r="F30" s="64"/>
      <c r="G30" s="64"/>
      <c r="H30" s="64"/>
      <c r="I30" s="64"/>
      <c r="J30" s="5"/>
    </row>
    <row r="31" spans="1:11" ht="12.95" customHeight="1">
      <c r="A31" s="5"/>
      <c r="B31" s="64"/>
      <c r="C31" s="64"/>
      <c r="D31" s="64"/>
      <c r="E31" s="64"/>
      <c r="F31" s="64"/>
      <c r="G31" s="64"/>
      <c r="H31" s="64"/>
      <c r="I31" s="64"/>
      <c r="J31" s="5"/>
    </row>
    <row r="32" spans="1:11" ht="12.95" customHeight="1">
      <c r="A32" s="5"/>
      <c r="B32" s="4"/>
      <c r="C32" s="4"/>
      <c r="D32" s="4"/>
      <c r="E32" s="4"/>
      <c r="F32" s="4"/>
      <c r="G32" s="4"/>
      <c r="H32" s="4"/>
      <c r="I32" s="4"/>
      <c r="J32" s="5"/>
    </row>
    <row r="33" spans="1:10" ht="12.95" customHeight="1">
      <c r="A33" s="5"/>
      <c r="B33" s="4"/>
      <c r="C33" s="4"/>
      <c r="D33" s="4"/>
      <c r="E33" s="4"/>
      <c r="F33" s="4"/>
      <c r="G33" s="4"/>
      <c r="H33" s="4"/>
      <c r="I33" s="4"/>
      <c r="J33" s="5"/>
    </row>
    <row r="34" spans="1:10" ht="12.95" customHeight="1">
      <c r="A34" s="5"/>
      <c r="B34" s="64"/>
      <c r="C34" s="64"/>
      <c r="D34" s="64"/>
      <c r="E34" s="64"/>
      <c r="F34" s="64"/>
      <c r="G34" s="64"/>
      <c r="H34" s="64"/>
      <c r="I34" s="64"/>
      <c r="J34" s="5"/>
    </row>
    <row r="35" spans="1:10" ht="12.95" customHeight="1">
      <c r="A35" s="5"/>
      <c r="B35" s="5"/>
      <c r="C35" s="65" t="s">
        <v>3530</v>
      </c>
      <c r="D35" s="65"/>
      <c r="E35" s="65"/>
      <c r="F35" s="65"/>
      <c r="G35" s="5"/>
      <c r="H35" s="5"/>
      <c r="I35" s="5"/>
      <c r="J35" s="5"/>
    </row>
    <row r="36" spans="1:10" ht="12.95" customHeight="1">
      <c r="A36" s="5"/>
      <c r="B36" s="38" t="s">
        <v>181</v>
      </c>
      <c r="C36" s="65" t="s">
        <v>182</v>
      </c>
      <c r="D36" s="65"/>
      <c r="E36" s="65"/>
      <c r="F36" s="65"/>
      <c r="G36" s="5"/>
      <c r="H36" s="5"/>
      <c r="I36" s="5"/>
      <c r="J36" s="5"/>
    </row>
    <row r="37" spans="1:10" ht="120.95" customHeight="1">
      <c r="A37" s="5"/>
      <c r="B37" s="5"/>
      <c r="C37" s="63"/>
      <c r="D37" s="63"/>
      <c r="E37" s="5"/>
      <c r="F37" s="5"/>
      <c r="G37" s="5"/>
      <c r="H37" s="5"/>
      <c r="I37" s="5"/>
      <c r="J37" s="5"/>
    </row>
  </sheetData>
  <mergeCells count="6">
    <mergeCell ref="C37:D37"/>
    <mergeCell ref="B30:I30"/>
    <mergeCell ref="B31:I31"/>
    <mergeCell ref="B34:I34"/>
    <mergeCell ref="C35:F35"/>
    <mergeCell ref="C36:F36"/>
  </mergeCells>
  <hyperlinks>
    <hyperlink ref="A1" location="AxisNiftyITIndexFund" display="AXISNIT" xr:uid="{00000000-0004-0000-3100-000000000000}"/>
    <hyperlink ref="B1" location="AxisNiftyITIndexFund" display="Axis Nifty IT Index Fund" xr:uid="{00000000-0004-0000-3100-000001000000}"/>
  </hyperlinks>
  <pageMargins left="0" right="0" top="0" bottom="0" header="0" footer="0"/>
  <pageSetup orientation="landscape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0">
    <outlinePr summaryBelow="0"/>
  </sheetPr>
  <dimension ref="A1:K7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102</v>
      </c>
      <c r="B1" s="4" t="s">
        <v>103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480</v>
      </c>
      <c r="B7" s="19" t="s">
        <v>481</v>
      </c>
      <c r="C7" s="15" t="s">
        <v>482</v>
      </c>
      <c r="D7" s="15" t="s">
        <v>483</v>
      </c>
      <c r="E7" s="20">
        <v>153407</v>
      </c>
      <c r="F7" s="21">
        <v>1289.079</v>
      </c>
      <c r="G7" s="22">
        <v>4.5900000000000003E-2</v>
      </c>
      <c r="H7" s="39"/>
      <c r="I7" s="24"/>
      <c r="J7" s="5"/>
    </row>
    <row r="8" spans="1:10" ht="12.95" customHeight="1">
      <c r="A8" s="18" t="s">
        <v>871</v>
      </c>
      <c r="B8" s="19" t="s">
        <v>872</v>
      </c>
      <c r="C8" s="15" t="s">
        <v>873</v>
      </c>
      <c r="D8" s="15" t="s">
        <v>448</v>
      </c>
      <c r="E8" s="20">
        <v>180111</v>
      </c>
      <c r="F8" s="21">
        <v>1038.7901999999999</v>
      </c>
      <c r="G8" s="22">
        <v>3.6999999999999998E-2</v>
      </c>
      <c r="H8" s="39"/>
      <c r="I8" s="24"/>
      <c r="J8" s="5"/>
    </row>
    <row r="9" spans="1:10" ht="12.95" customHeight="1">
      <c r="A9" s="18" t="s">
        <v>3531</v>
      </c>
      <c r="B9" s="19" t="s">
        <v>3532</v>
      </c>
      <c r="C9" s="15" t="s">
        <v>3533</v>
      </c>
      <c r="D9" s="15" t="s">
        <v>260</v>
      </c>
      <c r="E9" s="20">
        <v>3637850</v>
      </c>
      <c r="F9" s="21">
        <v>951.29780000000005</v>
      </c>
      <c r="G9" s="22">
        <v>3.39E-2</v>
      </c>
      <c r="H9" s="39"/>
      <c r="I9" s="24"/>
      <c r="J9" s="5"/>
    </row>
    <row r="10" spans="1:10" ht="12.95" customHeight="1">
      <c r="A10" s="18" t="s">
        <v>1674</v>
      </c>
      <c r="B10" s="19" t="s">
        <v>1675</v>
      </c>
      <c r="C10" s="15" t="s">
        <v>1676</v>
      </c>
      <c r="D10" s="15" t="s">
        <v>309</v>
      </c>
      <c r="E10" s="20">
        <v>28158</v>
      </c>
      <c r="F10" s="21">
        <v>922.30119999999999</v>
      </c>
      <c r="G10" s="22">
        <v>3.2899999999999999E-2</v>
      </c>
      <c r="H10" s="39"/>
      <c r="I10" s="24"/>
      <c r="J10" s="5"/>
    </row>
    <row r="11" spans="1:10" ht="12.95" customHeight="1">
      <c r="A11" s="18" t="s">
        <v>3534</v>
      </c>
      <c r="B11" s="19" t="s">
        <v>3535</v>
      </c>
      <c r="C11" s="15" t="s">
        <v>3536</v>
      </c>
      <c r="D11" s="15" t="s">
        <v>421</v>
      </c>
      <c r="E11" s="20">
        <v>2204051</v>
      </c>
      <c r="F11" s="21">
        <v>916.88520000000005</v>
      </c>
      <c r="G11" s="22">
        <v>3.27E-2</v>
      </c>
      <c r="H11" s="39"/>
      <c r="I11" s="24"/>
      <c r="J11" s="5"/>
    </row>
    <row r="12" spans="1:10" ht="12.95" customHeight="1">
      <c r="A12" s="18" t="s">
        <v>2321</v>
      </c>
      <c r="B12" s="19" t="s">
        <v>2322</v>
      </c>
      <c r="C12" s="15" t="s">
        <v>2323</v>
      </c>
      <c r="D12" s="15" t="s">
        <v>286</v>
      </c>
      <c r="E12" s="20">
        <v>22089</v>
      </c>
      <c r="F12" s="21">
        <v>826.7029</v>
      </c>
      <c r="G12" s="22">
        <v>2.9499999999999998E-2</v>
      </c>
      <c r="H12" s="39"/>
      <c r="I12" s="24"/>
      <c r="J12" s="5"/>
    </row>
    <row r="13" spans="1:10" ht="12.95" customHeight="1">
      <c r="A13" s="18" t="s">
        <v>2654</v>
      </c>
      <c r="B13" s="19" t="s">
        <v>2655</v>
      </c>
      <c r="C13" s="15" t="s">
        <v>2656</v>
      </c>
      <c r="D13" s="15" t="s">
        <v>452</v>
      </c>
      <c r="E13" s="20">
        <v>50118</v>
      </c>
      <c r="F13" s="21">
        <v>824.8922</v>
      </c>
      <c r="G13" s="22">
        <v>2.9399999999999999E-2</v>
      </c>
      <c r="H13" s="39"/>
      <c r="I13" s="24"/>
      <c r="J13" s="5"/>
    </row>
    <row r="14" spans="1:10" ht="12.95" customHeight="1">
      <c r="A14" s="18" t="s">
        <v>2006</v>
      </c>
      <c r="B14" s="19" t="s">
        <v>2007</v>
      </c>
      <c r="C14" s="15" t="s">
        <v>2008</v>
      </c>
      <c r="D14" s="15" t="s">
        <v>967</v>
      </c>
      <c r="E14" s="20">
        <v>20839</v>
      </c>
      <c r="F14" s="21">
        <v>811.60609999999997</v>
      </c>
      <c r="G14" s="22">
        <v>2.8899999999999999E-2</v>
      </c>
      <c r="H14" s="39"/>
      <c r="I14" s="24"/>
      <c r="J14" s="5"/>
    </row>
    <row r="15" spans="1:10" ht="12.95" customHeight="1">
      <c r="A15" s="18" t="s">
        <v>785</v>
      </c>
      <c r="B15" s="19" t="s">
        <v>786</v>
      </c>
      <c r="C15" s="15" t="s">
        <v>787</v>
      </c>
      <c r="D15" s="15" t="s">
        <v>260</v>
      </c>
      <c r="E15" s="20">
        <v>465745</v>
      </c>
      <c r="F15" s="21">
        <v>757.30139999999994</v>
      </c>
      <c r="G15" s="22">
        <v>2.7E-2</v>
      </c>
      <c r="H15" s="39"/>
      <c r="I15" s="24"/>
      <c r="J15" s="5"/>
    </row>
    <row r="16" spans="1:10" ht="12.95" customHeight="1">
      <c r="A16" s="18" t="s">
        <v>1713</v>
      </c>
      <c r="B16" s="19" t="s">
        <v>1714</v>
      </c>
      <c r="C16" s="15" t="s">
        <v>1715</v>
      </c>
      <c r="D16" s="15" t="s">
        <v>421</v>
      </c>
      <c r="E16" s="20">
        <v>267221</v>
      </c>
      <c r="F16" s="21">
        <v>752.76160000000004</v>
      </c>
      <c r="G16" s="22">
        <v>2.6800000000000001E-2</v>
      </c>
      <c r="H16" s="39"/>
      <c r="I16" s="24"/>
      <c r="J16" s="5"/>
    </row>
    <row r="17" spans="1:10" ht="12.95" customHeight="1">
      <c r="A17" s="18" t="s">
        <v>1710</v>
      </c>
      <c r="B17" s="19" t="s">
        <v>1711</v>
      </c>
      <c r="C17" s="15" t="s">
        <v>1712</v>
      </c>
      <c r="D17" s="15" t="s">
        <v>274</v>
      </c>
      <c r="E17" s="20">
        <v>21442</v>
      </c>
      <c r="F17" s="21">
        <v>722.29520000000002</v>
      </c>
      <c r="G17" s="22">
        <v>2.5700000000000001E-2</v>
      </c>
      <c r="H17" s="39"/>
      <c r="I17" s="24"/>
      <c r="J17" s="5"/>
    </row>
    <row r="18" spans="1:10" ht="12.95" customHeight="1">
      <c r="A18" s="18" t="s">
        <v>1981</v>
      </c>
      <c r="B18" s="19" t="s">
        <v>1982</v>
      </c>
      <c r="C18" s="15" t="s">
        <v>1983</v>
      </c>
      <c r="D18" s="15" t="s">
        <v>286</v>
      </c>
      <c r="E18" s="20">
        <v>53211</v>
      </c>
      <c r="F18" s="21">
        <v>676.41819999999996</v>
      </c>
      <c r="G18" s="22">
        <v>2.41E-2</v>
      </c>
      <c r="H18" s="39"/>
      <c r="I18" s="24"/>
      <c r="J18" s="5"/>
    </row>
    <row r="19" spans="1:10" ht="12.95" customHeight="1">
      <c r="A19" s="18" t="s">
        <v>788</v>
      </c>
      <c r="B19" s="19" t="s">
        <v>789</v>
      </c>
      <c r="C19" s="15" t="s">
        <v>790</v>
      </c>
      <c r="D19" s="15" t="s">
        <v>260</v>
      </c>
      <c r="E19" s="20">
        <v>822274</v>
      </c>
      <c r="F19" s="21">
        <v>675.49810000000002</v>
      </c>
      <c r="G19" s="22">
        <v>2.41E-2</v>
      </c>
      <c r="H19" s="39"/>
      <c r="I19" s="24"/>
      <c r="J19" s="5"/>
    </row>
    <row r="20" spans="1:10" ht="12.95" customHeight="1">
      <c r="A20" s="18" t="s">
        <v>1862</v>
      </c>
      <c r="B20" s="19" t="s">
        <v>1863</v>
      </c>
      <c r="C20" s="15" t="s">
        <v>1864</v>
      </c>
      <c r="D20" s="15" t="s">
        <v>452</v>
      </c>
      <c r="E20" s="20">
        <v>58343</v>
      </c>
      <c r="F20" s="21">
        <v>672.98649999999998</v>
      </c>
      <c r="G20" s="22">
        <v>2.4E-2</v>
      </c>
      <c r="H20" s="39"/>
      <c r="I20" s="24"/>
      <c r="J20" s="5"/>
    </row>
    <row r="21" spans="1:10" ht="12.95" customHeight="1">
      <c r="A21" s="18" t="s">
        <v>1963</v>
      </c>
      <c r="B21" s="19" t="s">
        <v>1964</v>
      </c>
      <c r="C21" s="15" t="s">
        <v>1965</v>
      </c>
      <c r="D21" s="15" t="s">
        <v>267</v>
      </c>
      <c r="E21" s="20">
        <v>132570</v>
      </c>
      <c r="F21" s="21">
        <v>656.7518</v>
      </c>
      <c r="G21" s="22">
        <v>2.3400000000000001E-2</v>
      </c>
      <c r="H21" s="39"/>
      <c r="I21" s="24"/>
      <c r="J21" s="5"/>
    </row>
    <row r="22" spans="1:10" ht="12.95" customHeight="1">
      <c r="A22" s="18" t="s">
        <v>1683</v>
      </c>
      <c r="B22" s="19" t="s">
        <v>1684</v>
      </c>
      <c r="C22" s="15" t="s">
        <v>1685</v>
      </c>
      <c r="D22" s="15" t="s">
        <v>366</v>
      </c>
      <c r="E22" s="20">
        <v>7822</v>
      </c>
      <c r="F22" s="21">
        <v>652.49170000000004</v>
      </c>
      <c r="G22" s="22">
        <v>2.3199999999999998E-2</v>
      </c>
      <c r="H22" s="39"/>
      <c r="I22" s="24"/>
      <c r="J22" s="5"/>
    </row>
    <row r="23" spans="1:10" ht="12.95" customHeight="1">
      <c r="A23" s="18" t="s">
        <v>1680</v>
      </c>
      <c r="B23" s="19" t="s">
        <v>1681</v>
      </c>
      <c r="C23" s="15" t="s">
        <v>1682</v>
      </c>
      <c r="D23" s="15" t="s">
        <v>274</v>
      </c>
      <c r="E23" s="20">
        <v>12688</v>
      </c>
      <c r="F23" s="21">
        <v>647.50040000000001</v>
      </c>
      <c r="G23" s="22">
        <v>2.3099999999999999E-2</v>
      </c>
      <c r="H23" s="39"/>
      <c r="I23" s="24"/>
      <c r="J23" s="5"/>
    </row>
    <row r="24" spans="1:10" ht="12.95" customHeight="1">
      <c r="A24" s="18" t="s">
        <v>791</v>
      </c>
      <c r="B24" s="19" t="s">
        <v>792</v>
      </c>
      <c r="C24" s="15" t="s">
        <v>793</v>
      </c>
      <c r="D24" s="15" t="s">
        <v>260</v>
      </c>
      <c r="E24" s="20">
        <v>100125</v>
      </c>
      <c r="F24" s="21">
        <v>634.39200000000005</v>
      </c>
      <c r="G24" s="22">
        <v>2.2599999999999999E-2</v>
      </c>
      <c r="H24" s="39"/>
      <c r="I24" s="24"/>
      <c r="J24" s="5"/>
    </row>
    <row r="25" spans="1:10" ht="12.95" customHeight="1">
      <c r="A25" s="18" t="s">
        <v>1889</v>
      </c>
      <c r="B25" s="19" t="s">
        <v>1890</v>
      </c>
      <c r="C25" s="15" t="s">
        <v>1891</v>
      </c>
      <c r="D25" s="15" t="s">
        <v>349</v>
      </c>
      <c r="E25" s="20">
        <v>23661</v>
      </c>
      <c r="F25" s="21">
        <v>626.44860000000006</v>
      </c>
      <c r="G25" s="22">
        <v>2.23E-2</v>
      </c>
      <c r="H25" s="39"/>
      <c r="I25" s="24"/>
      <c r="J25" s="5"/>
    </row>
    <row r="26" spans="1:10" ht="12.95" customHeight="1">
      <c r="A26" s="18" t="s">
        <v>897</v>
      </c>
      <c r="B26" s="19" t="s">
        <v>898</v>
      </c>
      <c r="C26" s="15" t="s">
        <v>899</v>
      </c>
      <c r="D26" s="15" t="s">
        <v>900</v>
      </c>
      <c r="E26" s="20">
        <v>16711</v>
      </c>
      <c r="F26" s="21">
        <v>610.63670000000002</v>
      </c>
      <c r="G26" s="22">
        <v>2.18E-2</v>
      </c>
      <c r="H26" s="39"/>
      <c r="I26" s="24"/>
      <c r="J26" s="5"/>
    </row>
    <row r="27" spans="1:10" ht="12.95" customHeight="1">
      <c r="A27" s="18" t="s">
        <v>2002</v>
      </c>
      <c r="B27" s="19" t="s">
        <v>2003</v>
      </c>
      <c r="C27" s="15" t="s">
        <v>2004</v>
      </c>
      <c r="D27" s="15" t="s">
        <v>2005</v>
      </c>
      <c r="E27" s="20">
        <v>237409</v>
      </c>
      <c r="F27" s="21">
        <v>603.96849999999995</v>
      </c>
      <c r="G27" s="22">
        <v>2.1499999999999998E-2</v>
      </c>
      <c r="H27" s="39"/>
      <c r="I27" s="24"/>
      <c r="J27" s="5"/>
    </row>
    <row r="28" spans="1:10" ht="12.95" customHeight="1">
      <c r="A28" s="18" t="s">
        <v>3537</v>
      </c>
      <c r="B28" s="19" t="s">
        <v>3538</v>
      </c>
      <c r="C28" s="15" t="s">
        <v>3539</v>
      </c>
      <c r="D28" s="15" t="s">
        <v>313</v>
      </c>
      <c r="E28" s="20">
        <v>56850</v>
      </c>
      <c r="F28" s="21">
        <v>584.41800000000001</v>
      </c>
      <c r="G28" s="22">
        <v>2.0799999999999999E-2</v>
      </c>
      <c r="H28" s="39"/>
      <c r="I28" s="24"/>
      <c r="J28" s="5"/>
    </row>
    <row r="29" spans="1:10" ht="12.95" customHeight="1">
      <c r="A29" s="18" t="s">
        <v>1926</v>
      </c>
      <c r="B29" s="19" t="s">
        <v>1927</v>
      </c>
      <c r="C29" s="15" t="s">
        <v>1928</v>
      </c>
      <c r="D29" s="15" t="s">
        <v>1929</v>
      </c>
      <c r="E29" s="20">
        <v>298315</v>
      </c>
      <c r="F29" s="21">
        <v>574.7038</v>
      </c>
      <c r="G29" s="22">
        <v>2.0500000000000001E-2</v>
      </c>
      <c r="H29" s="39"/>
      <c r="I29" s="24"/>
      <c r="J29" s="5"/>
    </row>
    <row r="30" spans="1:10" ht="12.95" customHeight="1">
      <c r="A30" s="18" t="s">
        <v>3540</v>
      </c>
      <c r="B30" s="19" t="s">
        <v>3541</v>
      </c>
      <c r="C30" s="15" t="s">
        <v>3542</v>
      </c>
      <c r="D30" s="15" t="s">
        <v>286</v>
      </c>
      <c r="E30" s="20">
        <v>421</v>
      </c>
      <c r="F30" s="21">
        <v>560.01189999999997</v>
      </c>
      <c r="G30" s="22">
        <v>0.02</v>
      </c>
      <c r="H30" s="39"/>
      <c r="I30" s="24"/>
      <c r="J30" s="5"/>
    </row>
    <row r="31" spans="1:10" ht="12.95" customHeight="1">
      <c r="A31" s="18" t="s">
        <v>1984</v>
      </c>
      <c r="B31" s="19" t="s">
        <v>1985</v>
      </c>
      <c r="C31" s="15" t="s">
        <v>1986</v>
      </c>
      <c r="D31" s="15" t="s">
        <v>309</v>
      </c>
      <c r="E31" s="20">
        <v>9676</v>
      </c>
      <c r="F31" s="21">
        <v>548.29539999999997</v>
      </c>
      <c r="G31" s="22">
        <v>1.95E-2</v>
      </c>
      <c r="H31" s="39"/>
      <c r="I31" s="24"/>
      <c r="J31" s="5"/>
    </row>
    <row r="32" spans="1:10" ht="12.95" customHeight="1">
      <c r="A32" s="18" t="s">
        <v>2562</v>
      </c>
      <c r="B32" s="19" t="s">
        <v>2563</v>
      </c>
      <c r="C32" s="15" t="s">
        <v>2564</v>
      </c>
      <c r="D32" s="15" t="s">
        <v>309</v>
      </c>
      <c r="E32" s="20">
        <v>25680</v>
      </c>
      <c r="F32" s="21">
        <v>543.92809999999997</v>
      </c>
      <c r="G32" s="22">
        <v>1.9400000000000001E-2</v>
      </c>
      <c r="H32" s="39"/>
      <c r="I32" s="24"/>
      <c r="J32" s="5"/>
    </row>
    <row r="33" spans="1:10" ht="12.95" customHeight="1">
      <c r="A33" s="18" t="s">
        <v>1966</v>
      </c>
      <c r="B33" s="19" t="s">
        <v>1967</v>
      </c>
      <c r="C33" s="15" t="s">
        <v>1968</v>
      </c>
      <c r="D33" s="15" t="s">
        <v>900</v>
      </c>
      <c r="E33" s="20">
        <v>104355</v>
      </c>
      <c r="F33" s="21">
        <v>529.2364</v>
      </c>
      <c r="G33" s="22">
        <v>1.89E-2</v>
      </c>
      <c r="H33" s="39"/>
      <c r="I33" s="24"/>
      <c r="J33" s="5"/>
    </row>
    <row r="34" spans="1:10" ht="12.95" customHeight="1">
      <c r="A34" s="18" t="s">
        <v>1978</v>
      </c>
      <c r="B34" s="19" t="s">
        <v>1979</v>
      </c>
      <c r="C34" s="15" t="s">
        <v>1980</v>
      </c>
      <c r="D34" s="15" t="s">
        <v>434</v>
      </c>
      <c r="E34" s="20">
        <v>50917</v>
      </c>
      <c r="F34" s="21">
        <v>514.72</v>
      </c>
      <c r="G34" s="22">
        <v>1.83E-2</v>
      </c>
      <c r="H34" s="39"/>
      <c r="I34" s="24"/>
      <c r="J34" s="5"/>
    </row>
    <row r="35" spans="1:10" ht="12.95" customHeight="1">
      <c r="A35" s="18" t="s">
        <v>2287</v>
      </c>
      <c r="B35" s="19" t="s">
        <v>2288</v>
      </c>
      <c r="C35" s="15" t="s">
        <v>2289</v>
      </c>
      <c r="D35" s="15" t="s">
        <v>452</v>
      </c>
      <c r="E35" s="20">
        <v>10420</v>
      </c>
      <c r="F35" s="21">
        <v>503.60379999999998</v>
      </c>
      <c r="G35" s="22">
        <v>1.7899999999999999E-2</v>
      </c>
      <c r="H35" s="39"/>
      <c r="I35" s="24"/>
      <c r="J35" s="5"/>
    </row>
    <row r="36" spans="1:10" ht="12.95" customHeight="1">
      <c r="A36" s="18" t="s">
        <v>1692</v>
      </c>
      <c r="B36" s="19" t="s">
        <v>1693</v>
      </c>
      <c r="C36" s="15" t="s">
        <v>1694</v>
      </c>
      <c r="D36" s="15" t="s">
        <v>282</v>
      </c>
      <c r="E36" s="20">
        <v>299872</v>
      </c>
      <c r="F36" s="21">
        <v>492.38979999999998</v>
      </c>
      <c r="G36" s="22">
        <v>1.7500000000000002E-2</v>
      </c>
      <c r="H36" s="39"/>
      <c r="I36" s="24"/>
      <c r="J36" s="5"/>
    </row>
    <row r="37" spans="1:10" ht="12.95" customHeight="1">
      <c r="A37" s="18" t="s">
        <v>1945</v>
      </c>
      <c r="B37" s="19" t="s">
        <v>1946</v>
      </c>
      <c r="C37" s="15" t="s">
        <v>1947</v>
      </c>
      <c r="D37" s="15" t="s">
        <v>1719</v>
      </c>
      <c r="E37" s="20">
        <v>155953</v>
      </c>
      <c r="F37" s="21">
        <v>484.31200000000001</v>
      </c>
      <c r="G37" s="22">
        <v>1.7299999999999999E-2</v>
      </c>
      <c r="H37" s="39"/>
      <c r="I37" s="24"/>
      <c r="J37" s="5"/>
    </row>
    <row r="38" spans="1:10" ht="12.95" customHeight="1">
      <c r="A38" s="18" t="s">
        <v>1871</v>
      </c>
      <c r="B38" s="19" t="s">
        <v>1872</v>
      </c>
      <c r="C38" s="15" t="s">
        <v>1873</v>
      </c>
      <c r="D38" s="15" t="s">
        <v>301</v>
      </c>
      <c r="E38" s="20">
        <v>134057</v>
      </c>
      <c r="F38" s="21">
        <v>475.63420000000002</v>
      </c>
      <c r="G38" s="22">
        <v>1.6899999999999998E-2</v>
      </c>
      <c r="H38" s="39"/>
      <c r="I38" s="24"/>
      <c r="J38" s="5"/>
    </row>
    <row r="39" spans="1:10" ht="12.95" customHeight="1">
      <c r="A39" s="18" t="s">
        <v>3267</v>
      </c>
      <c r="B39" s="19" t="s">
        <v>3268</v>
      </c>
      <c r="C39" s="15" t="s">
        <v>3269</v>
      </c>
      <c r="D39" s="15" t="s">
        <v>353</v>
      </c>
      <c r="E39" s="20">
        <v>1274</v>
      </c>
      <c r="F39" s="21">
        <v>443.14879999999999</v>
      </c>
      <c r="G39" s="22">
        <v>1.5800000000000002E-2</v>
      </c>
      <c r="H39" s="39"/>
      <c r="I39" s="24"/>
      <c r="J39" s="5"/>
    </row>
    <row r="40" spans="1:10" ht="12.95" customHeight="1">
      <c r="A40" s="18" t="s">
        <v>1899</v>
      </c>
      <c r="B40" s="19" t="s">
        <v>1900</v>
      </c>
      <c r="C40" s="15" t="s">
        <v>1901</v>
      </c>
      <c r="D40" s="15" t="s">
        <v>479</v>
      </c>
      <c r="E40" s="20">
        <v>514510</v>
      </c>
      <c r="F40" s="21">
        <v>438.1053</v>
      </c>
      <c r="G40" s="22">
        <v>1.5599999999999999E-2</v>
      </c>
      <c r="H40" s="39"/>
      <c r="I40" s="24"/>
      <c r="J40" s="5"/>
    </row>
    <row r="41" spans="1:10" ht="12.95" customHeight="1">
      <c r="A41" s="18" t="s">
        <v>1902</v>
      </c>
      <c r="B41" s="19" t="s">
        <v>1903</v>
      </c>
      <c r="C41" s="15" t="s">
        <v>1904</v>
      </c>
      <c r="D41" s="15" t="s">
        <v>301</v>
      </c>
      <c r="E41" s="20">
        <v>24230</v>
      </c>
      <c r="F41" s="21">
        <v>419.14269999999999</v>
      </c>
      <c r="G41" s="22">
        <v>1.49E-2</v>
      </c>
      <c r="H41" s="39"/>
      <c r="I41" s="24"/>
      <c r="J41" s="5"/>
    </row>
    <row r="42" spans="1:10" ht="12.95" customHeight="1">
      <c r="A42" s="18" t="s">
        <v>1753</v>
      </c>
      <c r="B42" s="19" t="s">
        <v>1754</v>
      </c>
      <c r="C42" s="15" t="s">
        <v>1755</v>
      </c>
      <c r="D42" s="15" t="s">
        <v>286</v>
      </c>
      <c r="E42" s="20">
        <v>16472</v>
      </c>
      <c r="F42" s="21">
        <v>400.25310000000002</v>
      </c>
      <c r="G42" s="22">
        <v>1.43E-2</v>
      </c>
      <c r="H42" s="39"/>
      <c r="I42" s="24"/>
      <c r="J42" s="5"/>
    </row>
    <row r="43" spans="1:10" ht="12.95" customHeight="1">
      <c r="A43" s="18" t="s">
        <v>1695</v>
      </c>
      <c r="B43" s="19" t="s">
        <v>1696</v>
      </c>
      <c r="C43" s="15" t="s">
        <v>1697</v>
      </c>
      <c r="D43" s="15" t="s">
        <v>274</v>
      </c>
      <c r="E43" s="20">
        <v>17241</v>
      </c>
      <c r="F43" s="21">
        <v>399.10329999999999</v>
      </c>
      <c r="G43" s="22">
        <v>1.4200000000000001E-2</v>
      </c>
      <c r="H43" s="39"/>
      <c r="I43" s="24"/>
      <c r="J43" s="5"/>
    </row>
    <row r="44" spans="1:10" ht="12.95" customHeight="1">
      <c r="A44" s="18" t="s">
        <v>1936</v>
      </c>
      <c r="B44" s="19" t="s">
        <v>1937</v>
      </c>
      <c r="C44" s="15" t="s">
        <v>1938</v>
      </c>
      <c r="D44" s="15" t="s">
        <v>274</v>
      </c>
      <c r="E44" s="20">
        <v>4868</v>
      </c>
      <c r="F44" s="21">
        <v>369.90230000000003</v>
      </c>
      <c r="G44" s="22">
        <v>1.32E-2</v>
      </c>
      <c r="H44" s="39"/>
      <c r="I44" s="24"/>
      <c r="J44" s="5"/>
    </row>
    <row r="45" spans="1:10" ht="12.95" customHeight="1">
      <c r="A45" s="18" t="s">
        <v>1720</v>
      </c>
      <c r="B45" s="19" t="s">
        <v>1721</v>
      </c>
      <c r="C45" s="15" t="s">
        <v>1722</v>
      </c>
      <c r="D45" s="15" t="s">
        <v>448</v>
      </c>
      <c r="E45" s="20">
        <v>79474</v>
      </c>
      <c r="F45" s="21">
        <v>368.12360000000001</v>
      </c>
      <c r="G45" s="22">
        <v>1.3100000000000001E-2</v>
      </c>
      <c r="H45" s="39"/>
      <c r="I45" s="24"/>
      <c r="J45" s="5"/>
    </row>
    <row r="46" spans="1:10" ht="12.95" customHeight="1">
      <c r="A46" s="18" t="s">
        <v>1948</v>
      </c>
      <c r="B46" s="19" t="s">
        <v>1949</v>
      </c>
      <c r="C46" s="15" t="s">
        <v>1950</v>
      </c>
      <c r="D46" s="15" t="s">
        <v>349</v>
      </c>
      <c r="E46" s="20">
        <v>24101</v>
      </c>
      <c r="F46" s="21">
        <v>357.50220000000002</v>
      </c>
      <c r="G46" s="22">
        <v>1.2699999999999999E-2</v>
      </c>
      <c r="H46" s="39"/>
      <c r="I46" s="24"/>
      <c r="J46" s="5"/>
    </row>
    <row r="47" spans="1:10" ht="12.95" customHeight="1">
      <c r="A47" s="18" t="s">
        <v>1723</v>
      </c>
      <c r="B47" s="19" t="s">
        <v>1724</v>
      </c>
      <c r="C47" s="15" t="s">
        <v>1725</v>
      </c>
      <c r="D47" s="15" t="s">
        <v>339</v>
      </c>
      <c r="E47" s="20">
        <v>14025</v>
      </c>
      <c r="F47" s="21">
        <v>355.08499999999998</v>
      </c>
      <c r="G47" s="22">
        <v>1.2699999999999999E-2</v>
      </c>
      <c r="H47" s="39"/>
      <c r="I47" s="24"/>
      <c r="J47" s="5"/>
    </row>
    <row r="48" spans="1:10" ht="12.95" customHeight="1">
      <c r="A48" s="18" t="s">
        <v>1969</v>
      </c>
      <c r="B48" s="19" t="s">
        <v>1970</v>
      </c>
      <c r="C48" s="15" t="s">
        <v>1971</v>
      </c>
      <c r="D48" s="15" t="s">
        <v>278</v>
      </c>
      <c r="E48" s="20">
        <v>145354</v>
      </c>
      <c r="F48" s="21">
        <v>336.3492</v>
      </c>
      <c r="G48" s="22">
        <v>1.2E-2</v>
      </c>
      <c r="H48" s="39"/>
      <c r="I48" s="24"/>
      <c r="J48" s="5"/>
    </row>
    <row r="49" spans="1:10" ht="12.95" customHeight="1">
      <c r="A49" s="18" t="s">
        <v>3261</v>
      </c>
      <c r="B49" s="19" t="s">
        <v>3262</v>
      </c>
      <c r="C49" s="15" t="s">
        <v>3263</v>
      </c>
      <c r="D49" s="15" t="s">
        <v>278</v>
      </c>
      <c r="E49" s="20">
        <v>123114</v>
      </c>
      <c r="F49" s="21">
        <v>321.51220000000001</v>
      </c>
      <c r="G49" s="22">
        <v>1.15E-2</v>
      </c>
      <c r="H49" s="39"/>
      <c r="I49" s="24"/>
      <c r="J49" s="5"/>
    </row>
    <row r="50" spans="1:10" ht="12.95" customHeight="1">
      <c r="A50" s="18" t="s">
        <v>794</v>
      </c>
      <c r="B50" s="19" t="s">
        <v>795</v>
      </c>
      <c r="C50" s="15" t="s">
        <v>796</v>
      </c>
      <c r="D50" s="15" t="s">
        <v>260</v>
      </c>
      <c r="E50" s="20">
        <v>170374</v>
      </c>
      <c r="F50" s="21">
        <v>320.81420000000003</v>
      </c>
      <c r="G50" s="22">
        <v>1.14E-2</v>
      </c>
      <c r="H50" s="39"/>
      <c r="I50" s="24"/>
      <c r="J50" s="5"/>
    </row>
    <row r="51" spans="1:10" ht="12.95" customHeight="1">
      <c r="A51" s="18" t="s">
        <v>3543</v>
      </c>
      <c r="B51" s="19" t="s">
        <v>3544</v>
      </c>
      <c r="C51" s="15" t="s">
        <v>3545</v>
      </c>
      <c r="D51" s="15" t="s">
        <v>339</v>
      </c>
      <c r="E51" s="20">
        <v>16338</v>
      </c>
      <c r="F51" s="21">
        <v>300.31689999999998</v>
      </c>
      <c r="G51" s="22">
        <v>1.0699999999999999E-2</v>
      </c>
      <c r="H51" s="39"/>
      <c r="I51" s="24"/>
      <c r="J51" s="5"/>
    </row>
    <row r="52" spans="1:10" ht="12.95" customHeight="1">
      <c r="A52" s="18" t="s">
        <v>405</v>
      </c>
      <c r="B52" s="19" t="s">
        <v>406</v>
      </c>
      <c r="C52" s="15" t="s">
        <v>407</v>
      </c>
      <c r="D52" s="15" t="s">
        <v>278</v>
      </c>
      <c r="E52" s="20">
        <v>170833</v>
      </c>
      <c r="F52" s="21">
        <v>284.69319999999999</v>
      </c>
      <c r="G52" s="22">
        <v>1.01E-2</v>
      </c>
      <c r="H52" s="39"/>
      <c r="I52" s="24"/>
      <c r="J52" s="5"/>
    </row>
    <row r="53" spans="1:10" ht="12.95" customHeight="1">
      <c r="A53" s="18" t="s">
        <v>3527</v>
      </c>
      <c r="B53" s="19" t="s">
        <v>3528</v>
      </c>
      <c r="C53" s="15" t="s">
        <v>3529</v>
      </c>
      <c r="D53" s="15" t="s">
        <v>414</v>
      </c>
      <c r="E53" s="20">
        <v>5697</v>
      </c>
      <c r="F53" s="21">
        <v>264.34930000000003</v>
      </c>
      <c r="G53" s="22">
        <v>9.4000000000000004E-3</v>
      </c>
      <c r="H53" s="39"/>
      <c r="I53" s="24"/>
      <c r="J53" s="5"/>
    </row>
    <row r="54" spans="1:10" ht="12.95" customHeight="1">
      <c r="A54" s="18" t="s">
        <v>3546</v>
      </c>
      <c r="B54" s="19" t="s">
        <v>3547</v>
      </c>
      <c r="C54" s="15" t="s">
        <v>3548</v>
      </c>
      <c r="D54" s="15" t="s">
        <v>1929</v>
      </c>
      <c r="E54" s="20">
        <v>6861</v>
      </c>
      <c r="F54" s="21">
        <v>230.43010000000001</v>
      </c>
      <c r="G54" s="22">
        <v>8.2000000000000007E-3</v>
      </c>
      <c r="H54" s="39"/>
      <c r="I54" s="24"/>
      <c r="J54" s="5"/>
    </row>
    <row r="55" spans="1:10" ht="12.95" customHeight="1">
      <c r="A55" s="18" t="s">
        <v>1855</v>
      </c>
      <c r="B55" s="19" t="s">
        <v>1856</v>
      </c>
      <c r="C55" s="15" t="s">
        <v>1857</v>
      </c>
      <c r="D55" s="15" t="s">
        <v>301</v>
      </c>
      <c r="E55" s="20">
        <v>1616215</v>
      </c>
      <c r="F55" s="21">
        <v>213.34039999999999</v>
      </c>
      <c r="G55" s="22">
        <v>7.6E-3</v>
      </c>
      <c r="H55" s="39"/>
      <c r="I55" s="24"/>
      <c r="J55" s="5"/>
    </row>
    <row r="56" spans="1:10" ht="12.95" customHeight="1">
      <c r="A56" s="18" t="s">
        <v>3549</v>
      </c>
      <c r="B56" s="19" t="s">
        <v>3550</v>
      </c>
      <c r="C56" s="15" t="s">
        <v>3551</v>
      </c>
      <c r="D56" s="15" t="s">
        <v>1719</v>
      </c>
      <c r="E56" s="20">
        <v>35699</v>
      </c>
      <c r="F56" s="21">
        <v>195.13069999999999</v>
      </c>
      <c r="G56" s="22">
        <v>7.0000000000000001E-3</v>
      </c>
      <c r="H56" s="39"/>
      <c r="I56" s="24"/>
      <c r="J56" s="5"/>
    </row>
    <row r="57" spans="1:10" ht="12.95" customHeight="1">
      <c r="A57" s="5"/>
      <c r="B57" s="14" t="s">
        <v>168</v>
      </c>
      <c r="C57" s="15"/>
      <c r="D57" s="15"/>
      <c r="E57" s="15"/>
      <c r="F57" s="25">
        <v>28099.561099999999</v>
      </c>
      <c r="G57" s="26">
        <v>1.0011000000000001</v>
      </c>
      <c r="H57" s="27"/>
      <c r="I57" s="28"/>
      <c r="J57" s="5"/>
    </row>
    <row r="58" spans="1:10" ht="12.95" customHeight="1">
      <c r="A58" s="5"/>
      <c r="B58" s="29" t="s">
        <v>489</v>
      </c>
      <c r="C58" s="2"/>
      <c r="D58" s="2"/>
      <c r="E58" s="2"/>
      <c r="F58" s="27" t="s">
        <v>170</v>
      </c>
      <c r="G58" s="27" t="s">
        <v>170</v>
      </c>
      <c r="H58" s="27"/>
      <c r="I58" s="28"/>
      <c r="J58" s="5"/>
    </row>
    <row r="59" spans="1:10" ht="12.95" customHeight="1">
      <c r="A59" s="5"/>
      <c r="B59" s="29" t="s">
        <v>168</v>
      </c>
      <c r="C59" s="2"/>
      <c r="D59" s="2"/>
      <c r="E59" s="2"/>
      <c r="F59" s="27" t="s">
        <v>170</v>
      </c>
      <c r="G59" s="27" t="s">
        <v>170</v>
      </c>
      <c r="H59" s="27"/>
      <c r="I59" s="28"/>
      <c r="J59" s="5"/>
    </row>
    <row r="60" spans="1:10" ht="12.95" customHeight="1">
      <c r="A60" s="5"/>
      <c r="B60" s="29" t="s">
        <v>171</v>
      </c>
      <c r="C60" s="30"/>
      <c r="D60" s="2"/>
      <c r="E60" s="30"/>
      <c r="F60" s="25">
        <v>28099.561099999999</v>
      </c>
      <c r="G60" s="26">
        <v>1.0011000000000001</v>
      </c>
      <c r="H60" s="27"/>
      <c r="I60" s="28"/>
      <c r="J60" s="5"/>
    </row>
    <row r="61" spans="1:10" ht="12.95" customHeight="1">
      <c r="A61" s="5"/>
      <c r="B61" s="14" t="s">
        <v>172</v>
      </c>
      <c r="C61" s="15"/>
      <c r="D61" s="15"/>
      <c r="E61" s="15"/>
      <c r="F61" s="15"/>
      <c r="G61" s="15"/>
      <c r="H61" s="16"/>
      <c r="I61" s="17"/>
      <c r="J61" s="5"/>
    </row>
    <row r="62" spans="1:10" ht="12.95" customHeight="1">
      <c r="A62" s="18" t="s">
        <v>173</v>
      </c>
      <c r="B62" s="19" t="s">
        <v>174</v>
      </c>
      <c r="C62" s="15"/>
      <c r="D62" s="15"/>
      <c r="E62" s="20"/>
      <c r="F62" s="21">
        <v>148.60290000000001</v>
      </c>
      <c r="G62" s="22">
        <v>5.3E-3</v>
      </c>
      <c r="H62" s="23">
        <v>6.650041514766819E-2</v>
      </c>
      <c r="I62" s="24"/>
      <c r="J62" s="5"/>
    </row>
    <row r="63" spans="1:10" ht="12.95" customHeight="1">
      <c r="A63" s="5"/>
      <c r="B63" s="14" t="s">
        <v>168</v>
      </c>
      <c r="C63" s="15"/>
      <c r="D63" s="15"/>
      <c r="E63" s="15"/>
      <c r="F63" s="25">
        <v>148.60290000000001</v>
      </c>
      <c r="G63" s="26">
        <v>5.3E-3</v>
      </c>
      <c r="H63" s="27"/>
      <c r="I63" s="28"/>
      <c r="J63" s="5"/>
    </row>
    <row r="64" spans="1:10" ht="12.95" customHeight="1">
      <c r="A64" s="5"/>
      <c r="B64" s="29" t="s">
        <v>171</v>
      </c>
      <c r="C64" s="30"/>
      <c r="D64" s="2"/>
      <c r="E64" s="30"/>
      <c r="F64" s="25">
        <v>148.60290000000001</v>
      </c>
      <c r="G64" s="26">
        <v>5.3E-3</v>
      </c>
      <c r="H64" s="27"/>
      <c r="I64" s="28"/>
      <c r="J64" s="5"/>
    </row>
    <row r="65" spans="1:11" ht="12.95" customHeight="1">
      <c r="A65" s="5"/>
      <c r="B65" s="29" t="s">
        <v>175</v>
      </c>
      <c r="C65" s="15"/>
      <c r="D65" s="2"/>
      <c r="E65" s="15"/>
      <c r="F65" s="31">
        <v>-179.78399999999999</v>
      </c>
      <c r="G65" s="26">
        <v>-6.4000000000000003E-3</v>
      </c>
      <c r="H65" s="27"/>
      <c r="I65" s="28"/>
      <c r="J65" s="5"/>
      <c r="K65" s="44"/>
    </row>
    <row r="66" spans="1:11" ht="12.95" customHeight="1">
      <c r="A66" s="5"/>
      <c r="B66" s="32" t="s">
        <v>176</v>
      </c>
      <c r="C66" s="33"/>
      <c r="D66" s="33"/>
      <c r="E66" s="33"/>
      <c r="F66" s="34">
        <v>28068.38</v>
      </c>
      <c r="G66" s="35">
        <v>1</v>
      </c>
      <c r="H66" s="36"/>
      <c r="I66" s="37"/>
      <c r="J66" s="5"/>
    </row>
    <row r="67" spans="1:11" ht="12.95" customHeight="1">
      <c r="A67" s="5"/>
      <c r="B67" s="7"/>
      <c r="C67" s="5"/>
      <c r="D67" s="5"/>
      <c r="E67" s="5"/>
      <c r="F67" s="5"/>
      <c r="G67" s="5"/>
      <c r="H67" s="5"/>
      <c r="I67" s="5"/>
      <c r="J67" s="5"/>
    </row>
    <row r="68" spans="1:11" ht="12.95" customHeight="1">
      <c r="A68" s="5"/>
      <c r="B68" s="4" t="s">
        <v>177</v>
      </c>
      <c r="C68" s="5"/>
      <c r="D68" s="5"/>
      <c r="E68" s="5"/>
      <c r="F68" s="5"/>
      <c r="G68" s="5"/>
      <c r="H68" s="5"/>
      <c r="I68" s="5"/>
      <c r="J68" s="5"/>
    </row>
    <row r="69" spans="1:11" ht="12.95" customHeight="1">
      <c r="A69" s="5"/>
      <c r="B69" s="4" t="s">
        <v>178</v>
      </c>
      <c r="C69" s="5"/>
      <c r="D69" s="5"/>
      <c r="E69" s="5"/>
      <c r="F69" s="5"/>
      <c r="G69" s="5"/>
      <c r="H69" s="5"/>
      <c r="I69" s="5"/>
      <c r="J69" s="5"/>
    </row>
    <row r="70" spans="1:11" ht="26.1" customHeight="1">
      <c r="A70" s="5"/>
      <c r="B70" s="64" t="s">
        <v>179</v>
      </c>
      <c r="C70" s="64"/>
      <c r="D70" s="64"/>
      <c r="E70" s="64"/>
      <c r="F70" s="64"/>
      <c r="G70" s="64"/>
      <c r="H70" s="64"/>
      <c r="I70" s="64"/>
      <c r="J70" s="5"/>
    </row>
    <row r="71" spans="1:11" ht="12.95" customHeight="1">
      <c r="A71" s="5"/>
      <c r="B71" s="64"/>
      <c r="C71" s="64"/>
      <c r="D71" s="64"/>
      <c r="E71" s="64"/>
      <c r="F71" s="64"/>
      <c r="G71" s="64"/>
      <c r="H71" s="64"/>
      <c r="I71" s="64"/>
      <c r="J71" s="5"/>
    </row>
    <row r="72" spans="1:11" ht="12.95" customHeight="1">
      <c r="A72" s="5"/>
      <c r="B72" s="4"/>
      <c r="C72" s="4"/>
      <c r="D72" s="4"/>
      <c r="E72" s="4"/>
      <c r="F72" s="4"/>
      <c r="G72" s="4"/>
      <c r="H72" s="4"/>
      <c r="I72" s="4"/>
      <c r="J72" s="5"/>
    </row>
    <row r="73" spans="1:11" ht="12.95" customHeight="1">
      <c r="A73" s="5"/>
      <c r="B73" s="4"/>
      <c r="C73" s="4"/>
      <c r="D73" s="4"/>
      <c r="E73" s="4"/>
      <c r="F73" s="4"/>
      <c r="G73" s="4"/>
      <c r="H73" s="4"/>
      <c r="I73" s="4"/>
      <c r="J73" s="5"/>
    </row>
    <row r="74" spans="1:11" ht="12.95" customHeight="1">
      <c r="A74" s="5"/>
      <c r="B74" s="64"/>
      <c r="C74" s="64"/>
      <c r="D74" s="64"/>
      <c r="E74" s="64"/>
      <c r="F74" s="64"/>
      <c r="G74" s="64"/>
      <c r="H74" s="64"/>
      <c r="I74" s="64"/>
      <c r="J74" s="5"/>
    </row>
    <row r="75" spans="1:11" ht="12.95" customHeight="1">
      <c r="A75" s="5"/>
      <c r="B75" s="5"/>
      <c r="C75" s="65" t="s">
        <v>3552</v>
      </c>
      <c r="D75" s="65"/>
      <c r="E75" s="65"/>
      <c r="F75" s="65"/>
      <c r="G75" s="5"/>
      <c r="H75" s="5"/>
      <c r="I75" s="5"/>
      <c r="J75" s="5"/>
    </row>
    <row r="76" spans="1:11" ht="12.95" customHeight="1">
      <c r="A76" s="5"/>
      <c r="B76" s="38" t="s">
        <v>181</v>
      </c>
      <c r="C76" s="65" t="s">
        <v>182</v>
      </c>
      <c r="D76" s="65"/>
      <c r="E76" s="65"/>
      <c r="F76" s="65"/>
      <c r="G76" s="5"/>
      <c r="H76" s="5"/>
      <c r="I76" s="5"/>
      <c r="J76" s="5"/>
    </row>
    <row r="77" spans="1:11" ht="120.95" customHeight="1">
      <c r="A77" s="5"/>
      <c r="B77" s="5"/>
      <c r="C77" s="63"/>
      <c r="D77" s="63"/>
      <c r="E77" s="5"/>
      <c r="F77" s="5"/>
      <c r="G77" s="5"/>
      <c r="H77" s="5"/>
      <c r="I77" s="5"/>
      <c r="J77" s="5"/>
    </row>
  </sheetData>
  <mergeCells count="6">
    <mergeCell ref="C77:D77"/>
    <mergeCell ref="B70:I70"/>
    <mergeCell ref="B71:I71"/>
    <mergeCell ref="B74:I74"/>
    <mergeCell ref="C75:F75"/>
    <mergeCell ref="C76:F76"/>
  </mergeCells>
  <hyperlinks>
    <hyperlink ref="A1" location="AXISNIFTYMIDCAP50INDEXFUND" display="AXISNM50" xr:uid="{00000000-0004-0000-3200-000000000000}"/>
    <hyperlink ref="B1" location="AXISNIFTYMIDCAP50INDEXFUND" display="AXIS NIFTY MIDCAP 50 INDEX FUND" xr:uid="{00000000-0004-0000-3200-000001000000}"/>
  </hyperlinks>
  <pageMargins left="0" right="0" top="0" bottom="0" header="0" footer="0"/>
  <pageSetup orientation="landscape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1">
    <outlinePr summaryBelow="0"/>
  </sheetPr>
  <dimension ref="A1:K7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104</v>
      </c>
      <c r="B1" s="4" t="s">
        <v>105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846</v>
      </c>
      <c r="B7" s="19" t="s">
        <v>847</v>
      </c>
      <c r="C7" s="15" t="s">
        <v>848</v>
      </c>
      <c r="D7" s="15" t="s">
        <v>462</v>
      </c>
      <c r="E7" s="20">
        <v>18591</v>
      </c>
      <c r="F7" s="21">
        <v>819.84450000000004</v>
      </c>
      <c r="G7" s="22">
        <v>4.9399999999999999E-2</v>
      </c>
      <c r="H7" s="39"/>
      <c r="I7" s="24"/>
      <c r="J7" s="5"/>
    </row>
    <row r="8" spans="1:10" ht="12.95" customHeight="1">
      <c r="A8" s="18" t="s">
        <v>287</v>
      </c>
      <c r="B8" s="19" t="s">
        <v>288</v>
      </c>
      <c r="C8" s="15" t="s">
        <v>289</v>
      </c>
      <c r="D8" s="15" t="s">
        <v>290</v>
      </c>
      <c r="E8" s="20">
        <v>302101</v>
      </c>
      <c r="F8" s="21">
        <v>706.16110000000003</v>
      </c>
      <c r="G8" s="22">
        <v>4.2599999999999999E-2</v>
      </c>
      <c r="H8" s="39"/>
      <c r="I8" s="24"/>
      <c r="J8" s="5"/>
    </row>
    <row r="9" spans="1:10" ht="12.95" customHeight="1">
      <c r="A9" s="18" t="s">
        <v>849</v>
      </c>
      <c r="B9" s="19" t="s">
        <v>850</v>
      </c>
      <c r="C9" s="15" t="s">
        <v>851</v>
      </c>
      <c r="D9" s="15" t="s">
        <v>305</v>
      </c>
      <c r="E9" s="20">
        <v>142737</v>
      </c>
      <c r="F9" s="21">
        <v>641.24599999999998</v>
      </c>
      <c r="G9" s="22">
        <v>3.8699999999999998E-2</v>
      </c>
      <c r="H9" s="39"/>
      <c r="I9" s="24"/>
      <c r="J9" s="5"/>
    </row>
    <row r="10" spans="1:10" ht="12.95" customHeight="1">
      <c r="A10" s="18" t="s">
        <v>1701</v>
      </c>
      <c r="B10" s="19" t="s">
        <v>1702</v>
      </c>
      <c r="C10" s="15" t="s">
        <v>1703</v>
      </c>
      <c r="D10" s="15" t="s">
        <v>290</v>
      </c>
      <c r="E10" s="20">
        <v>15799</v>
      </c>
      <c r="F10" s="21">
        <v>622.37789999999995</v>
      </c>
      <c r="G10" s="22">
        <v>3.7499999999999999E-2</v>
      </c>
      <c r="H10" s="39"/>
      <c r="I10" s="24"/>
      <c r="J10" s="5"/>
    </row>
    <row r="11" spans="1:10" ht="12.95" customHeight="1">
      <c r="A11" s="18" t="s">
        <v>1877</v>
      </c>
      <c r="B11" s="19" t="s">
        <v>1878</v>
      </c>
      <c r="C11" s="15" t="s">
        <v>1879</v>
      </c>
      <c r="D11" s="15" t="s">
        <v>278</v>
      </c>
      <c r="E11" s="20">
        <v>122217</v>
      </c>
      <c r="F11" s="21">
        <v>539.64919999999995</v>
      </c>
      <c r="G11" s="22">
        <v>3.2500000000000001E-2</v>
      </c>
      <c r="H11" s="39"/>
      <c r="I11" s="24"/>
      <c r="J11" s="5"/>
    </row>
    <row r="12" spans="1:10" ht="12.95" customHeight="1">
      <c r="A12" s="18" t="s">
        <v>1883</v>
      </c>
      <c r="B12" s="19" t="s">
        <v>1884</v>
      </c>
      <c r="C12" s="15" t="s">
        <v>1885</v>
      </c>
      <c r="D12" s="15" t="s">
        <v>278</v>
      </c>
      <c r="E12" s="20">
        <v>104103</v>
      </c>
      <c r="F12" s="21">
        <v>527.95839999999998</v>
      </c>
      <c r="G12" s="22">
        <v>3.1800000000000002E-2</v>
      </c>
      <c r="H12" s="39"/>
      <c r="I12" s="24"/>
      <c r="J12" s="5"/>
    </row>
    <row r="13" spans="1:10" ht="12.95" customHeight="1">
      <c r="A13" s="18" t="s">
        <v>1905</v>
      </c>
      <c r="B13" s="19" t="s">
        <v>1906</v>
      </c>
      <c r="C13" s="15" t="s">
        <v>1907</v>
      </c>
      <c r="D13" s="15" t="s">
        <v>267</v>
      </c>
      <c r="E13" s="20">
        <v>309656</v>
      </c>
      <c r="F13" s="21">
        <v>522.85419999999999</v>
      </c>
      <c r="G13" s="22">
        <v>3.15E-2</v>
      </c>
      <c r="H13" s="39"/>
      <c r="I13" s="24"/>
      <c r="J13" s="5"/>
    </row>
    <row r="14" spans="1:10" ht="12.95" customHeight="1">
      <c r="A14" s="18" t="s">
        <v>346</v>
      </c>
      <c r="B14" s="19" t="s">
        <v>347</v>
      </c>
      <c r="C14" s="15" t="s">
        <v>348</v>
      </c>
      <c r="D14" s="15" t="s">
        <v>349</v>
      </c>
      <c r="E14" s="20">
        <v>54235</v>
      </c>
      <c r="F14" s="21">
        <v>483.69479999999999</v>
      </c>
      <c r="G14" s="22">
        <v>2.92E-2</v>
      </c>
      <c r="H14" s="39"/>
      <c r="I14" s="24"/>
      <c r="J14" s="5"/>
    </row>
    <row r="15" spans="1:10" ht="12.95" customHeight="1">
      <c r="A15" s="18" t="s">
        <v>310</v>
      </c>
      <c r="B15" s="19" t="s">
        <v>311</v>
      </c>
      <c r="C15" s="15" t="s">
        <v>312</v>
      </c>
      <c r="D15" s="15" t="s">
        <v>313</v>
      </c>
      <c r="E15" s="20">
        <v>12024</v>
      </c>
      <c r="F15" s="21">
        <v>478.83179999999999</v>
      </c>
      <c r="G15" s="22">
        <v>2.8899999999999999E-2</v>
      </c>
      <c r="H15" s="39"/>
      <c r="I15" s="24"/>
      <c r="J15" s="5"/>
    </row>
    <row r="16" spans="1:10" ht="12.95" customHeight="1">
      <c r="A16" s="18" t="s">
        <v>1716</v>
      </c>
      <c r="B16" s="19" t="s">
        <v>1717</v>
      </c>
      <c r="C16" s="15" t="s">
        <v>1718</v>
      </c>
      <c r="D16" s="15" t="s">
        <v>1719</v>
      </c>
      <c r="E16" s="20">
        <v>227312</v>
      </c>
      <c r="F16" s="21">
        <v>475.30939999999998</v>
      </c>
      <c r="G16" s="22">
        <v>2.87E-2</v>
      </c>
      <c r="H16" s="39"/>
      <c r="I16" s="24"/>
      <c r="J16" s="5"/>
    </row>
    <row r="17" spans="1:10" ht="12.95" customHeight="1">
      <c r="A17" s="18" t="s">
        <v>1858</v>
      </c>
      <c r="B17" s="19" t="s">
        <v>1859</v>
      </c>
      <c r="C17" s="15" t="s">
        <v>1860</v>
      </c>
      <c r="D17" s="15" t="s">
        <v>1861</v>
      </c>
      <c r="E17" s="20">
        <v>112896</v>
      </c>
      <c r="F17" s="21">
        <v>449.1567</v>
      </c>
      <c r="G17" s="22">
        <v>2.7099999999999999E-2</v>
      </c>
      <c r="H17" s="39"/>
      <c r="I17" s="24"/>
      <c r="J17" s="5"/>
    </row>
    <row r="18" spans="1:10" ht="12.95" customHeight="1">
      <c r="A18" s="18" t="s">
        <v>779</v>
      </c>
      <c r="B18" s="19" t="s">
        <v>780</v>
      </c>
      <c r="C18" s="15" t="s">
        <v>781</v>
      </c>
      <c r="D18" s="15" t="s">
        <v>260</v>
      </c>
      <c r="E18" s="20">
        <v>156998</v>
      </c>
      <c r="F18" s="21">
        <v>441.94940000000003</v>
      </c>
      <c r="G18" s="22">
        <v>2.6700000000000002E-2</v>
      </c>
      <c r="H18" s="39"/>
      <c r="I18" s="24"/>
      <c r="J18" s="5"/>
    </row>
    <row r="19" spans="1:10" ht="12.95" customHeight="1">
      <c r="A19" s="18" t="s">
        <v>2315</v>
      </c>
      <c r="B19" s="19" t="s">
        <v>2316</v>
      </c>
      <c r="C19" s="15" t="s">
        <v>2317</v>
      </c>
      <c r="D19" s="15" t="s">
        <v>421</v>
      </c>
      <c r="E19" s="20">
        <v>7503</v>
      </c>
      <c r="F19" s="21">
        <v>438.30279999999999</v>
      </c>
      <c r="G19" s="22">
        <v>2.64E-2</v>
      </c>
      <c r="H19" s="39"/>
      <c r="I19" s="24"/>
      <c r="J19" s="5"/>
    </row>
    <row r="20" spans="1:10" ht="12.95" customHeight="1">
      <c r="A20" s="18" t="s">
        <v>922</v>
      </c>
      <c r="B20" s="19" t="s">
        <v>923</v>
      </c>
      <c r="C20" s="15" t="s">
        <v>924</v>
      </c>
      <c r="D20" s="15" t="s">
        <v>278</v>
      </c>
      <c r="E20" s="20">
        <v>34727</v>
      </c>
      <c r="F20" s="21">
        <v>414.39729999999997</v>
      </c>
      <c r="G20" s="22">
        <v>2.5000000000000001E-2</v>
      </c>
      <c r="H20" s="39"/>
      <c r="I20" s="24"/>
      <c r="J20" s="5"/>
    </row>
    <row r="21" spans="1:10" ht="12.95" customHeight="1">
      <c r="A21" s="18" t="s">
        <v>1689</v>
      </c>
      <c r="B21" s="19" t="s">
        <v>1690</v>
      </c>
      <c r="C21" s="15" t="s">
        <v>1691</v>
      </c>
      <c r="D21" s="15" t="s">
        <v>294</v>
      </c>
      <c r="E21" s="20">
        <v>19621</v>
      </c>
      <c r="F21" s="21">
        <v>404.19260000000003</v>
      </c>
      <c r="G21" s="22">
        <v>2.4400000000000002E-2</v>
      </c>
      <c r="H21" s="39"/>
      <c r="I21" s="24"/>
      <c r="J21" s="5"/>
    </row>
    <row r="22" spans="1:10" ht="12.95" customHeight="1">
      <c r="A22" s="18" t="s">
        <v>874</v>
      </c>
      <c r="B22" s="19" t="s">
        <v>875</v>
      </c>
      <c r="C22" s="15" t="s">
        <v>876</v>
      </c>
      <c r="D22" s="15" t="s">
        <v>462</v>
      </c>
      <c r="E22" s="20">
        <v>6550</v>
      </c>
      <c r="F22" s="21">
        <v>396.5206</v>
      </c>
      <c r="G22" s="22">
        <v>2.3900000000000001E-2</v>
      </c>
      <c r="H22" s="39"/>
      <c r="I22" s="24"/>
      <c r="J22" s="5"/>
    </row>
    <row r="23" spans="1:10" ht="12.95" customHeight="1">
      <c r="A23" s="18" t="s">
        <v>1665</v>
      </c>
      <c r="B23" s="19" t="s">
        <v>1666</v>
      </c>
      <c r="C23" s="15" t="s">
        <v>1667</v>
      </c>
      <c r="D23" s="15" t="s">
        <v>317</v>
      </c>
      <c r="E23" s="20">
        <v>12857</v>
      </c>
      <c r="F23" s="21">
        <v>392.00990000000002</v>
      </c>
      <c r="G23" s="22">
        <v>2.3599999999999999E-2</v>
      </c>
      <c r="H23" s="39"/>
      <c r="I23" s="24"/>
      <c r="J23" s="5"/>
    </row>
    <row r="24" spans="1:10" ht="12.95" customHeight="1">
      <c r="A24" s="18" t="s">
        <v>877</v>
      </c>
      <c r="B24" s="19" t="s">
        <v>878</v>
      </c>
      <c r="C24" s="15" t="s">
        <v>879</v>
      </c>
      <c r="D24" s="15" t="s">
        <v>880</v>
      </c>
      <c r="E24" s="20">
        <v>31924</v>
      </c>
      <c r="F24" s="21">
        <v>389.31319999999999</v>
      </c>
      <c r="G24" s="22">
        <v>2.35E-2</v>
      </c>
      <c r="H24" s="39"/>
      <c r="I24" s="24"/>
      <c r="J24" s="5"/>
    </row>
    <row r="25" spans="1:10" ht="12.95" customHeight="1">
      <c r="A25" s="18" t="s">
        <v>2338</v>
      </c>
      <c r="B25" s="19" t="s">
        <v>2339</v>
      </c>
      <c r="C25" s="15" t="s">
        <v>2340</v>
      </c>
      <c r="D25" s="15" t="s">
        <v>434</v>
      </c>
      <c r="E25" s="20">
        <v>21612</v>
      </c>
      <c r="F25" s="21">
        <v>369.70569999999998</v>
      </c>
      <c r="G25" s="22">
        <v>2.23E-2</v>
      </c>
      <c r="H25" s="39"/>
      <c r="I25" s="24"/>
      <c r="J25" s="5"/>
    </row>
    <row r="26" spans="1:10" ht="12.95" customHeight="1">
      <c r="A26" s="18" t="s">
        <v>782</v>
      </c>
      <c r="B26" s="19" t="s">
        <v>783</v>
      </c>
      <c r="C26" s="15" t="s">
        <v>784</v>
      </c>
      <c r="D26" s="15" t="s">
        <v>260</v>
      </c>
      <c r="E26" s="20">
        <v>250785</v>
      </c>
      <c r="F26" s="21">
        <v>353.73219999999998</v>
      </c>
      <c r="G26" s="22">
        <v>2.1299999999999999E-2</v>
      </c>
      <c r="H26" s="39"/>
      <c r="I26" s="24"/>
      <c r="J26" s="5"/>
    </row>
    <row r="27" spans="1:10" ht="12.95" customHeight="1">
      <c r="A27" s="18" t="s">
        <v>1732</v>
      </c>
      <c r="B27" s="19" t="s">
        <v>1733</v>
      </c>
      <c r="C27" s="15" t="s">
        <v>1734</v>
      </c>
      <c r="D27" s="15" t="s">
        <v>260</v>
      </c>
      <c r="E27" s="20">
        <v>56622</v>
      </c>
      <c r="F27" s="21">
        <v>352.16050000000001</v>
      </c>
      <c r="G27" s="22">
        <v>2.12E-2</v>
      </c>
      <c r="H27" s="39"/>
      <c r="I27" s="24"/>
      <c r="J27" s="5"/>
    </row>
    <row r="28" spans="1:10" ht="12.95" customHeight="1">
      <c r="A28" s="18" t="s">
        <v>881</v>
      </c>
      <c r="B28" s="19" t="s">
        <v>882</v>
      </c>
      <c r="C28" s="15" t="s">
        <v>883</v>
      </c>
      <c r="D28" s="15" t="s">
        <v>366</v>
      </c>
      <c r="E28" s="20">
        <v>21077</v>
      </c>
      <c r="F28" s="21">
        <v>350.72129999999999</v>
      </c>
      <c r="G28" s="22">
        <v>2.12E-2</v>
      </c>
      <c r="H28" s="39"/>
      <c r="I28" s="24"/>
      <c r="J28" s="5"/>
    </row>
    <row r="29" spans="1:10" ht="12.95" customHeight="1">
      <c r="A29" s="18" t="s">
        <v>415</v>
      </c>
      <c r="B29" s="19" t="s">
        <v>416</v>
      </c>
      <c r="C29" s="15" t="s">
        <v>417</v>
      </c>
      <c r="D29" s="15" t="s">
        <v>317</v>
      </c>
      <c r="E29" s="20">
        <v>12253</v>
      </c>
      <c r="F29" s="21">
        <v>321.15730000000002</v>
      </c>
      <c r="G29" s="22">
        <v>1.9400000000000001E-2</v>
      </c>
      <c r="H29" s="39"/>
      <c r="I29" s="24"/>
      <c r="J29" s="5"/>
    </row>
    <row r="30" spans="1:10" ht="12.95" customHeight="1">
      <c r="A30" s="18" t="s">
        <v>884</v>
      </c>
      <c r="B30" s="19" t="s">
        <v>885</v>
      </c>
      <c r="C30" s="15" t="s">
        <v>886</v>
      </c>
      <c r="D30" s="15" t="s">
        <v>880</v>
      </c>
      <c r="E30" s="20">
        <v>11218</v>
      </c>
      <c r="F30" s="21">
        <v>316.89170000000001</v>
      </c>
      <c r="G30" s="22">
        <v>1.9099999999999999E-2</v>
      </c>
      <c r="H30" s="39"/>
      <c r="I30" s="24"/>
      <c r="J30" s="5"/>
    </row>
    <row r="31" spans="1:10" ht="12.95" customHeight="1">
      <c r="A31" s="18" t="s">
        <v>456</v>
      </c>
      <c r="B31" s="19" t="s">
        <v>457</v>
      </c>
      <c r="C31" s="15" t="s">
        <v>458</v>
      </c>
      <c r="D31" s="15" t="s">
        <v>339</v>
      </c>
      <c r="E31" s="20">
        <v>50230</v>
      </c>
      <c r="F31" s="21">
        <v>311.37580000000003</v>
      </c>
      <c r="G31" s="22">
        <v>1.8800000000000001E-2</v>
      </c>
      <c r="H31" s="39"/>
      <c r="I31" s="24"/>
      <c r="J31" s="5"/>
    </row>
    <row r="32" spans="1:10" ht="12.95" customHeight="1">
      <c r="A32" s="18" t="s">
        <v>357</v>
      </c>
      <c r="B32" s="19" t="s">
        <v>358</v>
      </c>
      <c r="C32" s="15" t="s">
        <v>359</v>
      </c>
      <c r="D32" s="15" t="s">
        <v>278</v>
      </c>
      <c r="E32" s="20">
        <v>80424</v>
      </c>
      <c r="F32" s="21">
        <v>303.19850000000002</v>
      </c>
      <c r="G32" s="22">
        <v>1.83E-2</v>
      </c>
      <c r="H32" s="39"/>
      <c r="I32" s="24"/>
      <c r="J32" s="5"/>
    </row>
    <row r="33" spans="1:10" ht="12.95" customHeight="1">
      <c r="A33" s="18" t="s">
        <v>2318</v>
      </c>
      <c r="B33" s="19" t="s">
        <v>2319</v>
      </c>
      <c r="C33" s="15" t="s">
        <v>2320</v>
      </c>
      <c r="D33" s="15" t="s">
        <v>421</v>
      </c>
      <c r="E33" s="20">
        <v>4466</v>
      </c>
      <c r="F33" s="21">
        <v>292.10989999999998</v>
      </c>
      <c r="G33" s="22">
        <v>1.7600000000000001E-2</v>
      </c>
      <c r="H33" s="39"/>
      <c r="I33" s="24"/>
      <c r="J33" s="5"/>
    </row>
    <row r="34" spans="1:10" ht="12.95" customHeight="1">
      <c r="A34" s="18" t="s">
        <v>887</v>
      </c>
      <c r="B34" s="19" t="s">
        <v>888</v>
      </c>
      <c r="C34" s="15" t="s">
        <v>889</v>
      </c>
      <c r="D34" s="15" t="s">
        <v>855</v>
      </c>
      <c r="E34" s="20">
        <v>24524</v>
      </c>
      <c r="F34" s="21">
        <v>288.64749999999998</v>
      </c>
      <c r="G34" s="22">
        <v>1.7399999999999999E-2</v>
      </c>
      <c r="H34" s="39"/>
      <c r="I34" s="24"/>
      <c r="J34" s="5"/>
    </row>
    <row r="35" spans="1:10" ht="12.95" customHeight="1">
      <c r="A35" s="18" t="s">
        <v>279</v>
      </c>
      <c r="B35" s="19" t="s">
        <v>280</v>
      </c>
      <c r="C35" s="15" t="s">
        <v>281</v>
      </c>
      <c r="D35" s="15" t="s">
        <v>282</v>
      </c>
      <c r="E35" s="20">
        <v>30983</v>
      </c>
      <c r="F35" s="21">
        <v>288.0335</v>
      </c>
      <c r="G35" s="22">
        <v>1.7399999999999999E-2</v>
      </c>
      <c r="H35" s="39"/>
      <c r="I35" s="24"/>
      <c r="J35" s="5"/>
    </row>
    <row r="36" spans="1:10" ht="12.95" customHeight="1">
      <c r="A36" s="18" t="s">
        <v>840</v>
      </c>
      <c r="B36" s="19" t="s">
        <v>841</v>
      </c>
      <c r="C36" s="15" t="s">
        <v>842</v>
      </c>
      <c r="D36" s="15" t="s">
        <v>462</v>
      </c>
      <c r="E36" s="20">
        <v>144444</v>
      </c>
      <c r="F36" s="21">
        <v>278.99360000000001</v>
      </c>
      <c r="G36" s="22">
        <v>1.6799999999999999E-2</v>
      </c>
      <c r="H36" s="39"/>
      <c r="I36" s="24"/>
      <c r="J36" s="5"/>
    </row>
    <row r="37" spans="1:10" ht="12.95" customHeight="1">
      <c r="A37" s="18" t="s">
        <v>360</v>
      </c>
      <c r="B37" s="19" t="s">
        <v>361</v>
      </c>
      <c r="C37" s="15" t="s">
        <v>362</v>
      </c>
      <c r="D37" s="15" t="s">
        <v>339</v>
      </c>
      <c r="E37" s="20">
        <v>1122</v>
      </c>
      <c r="F37" s="21">
        <v>274.27120000000002</v>
      </c>
      <c r="G37" s="22">
        <v>1.6500000000000001E-2</v>
      </c>
      <c r="H37" s="39"/>
      <c r="I37" s="24"/>
      <c r="J37" s="5"/>
    </row>
    <row r="38" spans="1:10" ht="12.95" customHeight="1">
      <c r="A38" s="18" t="s">
        <v>1917</v>
      </c>
      <c r="B38" s="19" t="s">
        <v>1918</v>
      </c>
      <c r="C38" s="15" t="s">
        <v>1919</v>
      </c>
      <c r="D38" s="15" t="s">
        <v>448</v>
      </c>
      <c r="E38" s="20">
        <v>25590</v>
      </c>
      <c r="F38" s="21">
        <v>265.81610000000001</v>
      </c>
      <c r="G38" s="22">
        <v>1.6E-2</v>
      </c>
      <c r="H38" s="39"/>
      <c r="I38" s="24"/>
      <c r="J38" s="5"/>
    </row>
    <row r="39" spans="1:10" ht="12.95" customHeight="1">
      <c r="A39" s="18" t="s">
        <v>916</v>
      </c>
      <c r="B39" s="19" t="s">
        <v>917</v>
      </c>
      <c r="C39" s="15" t="s">
        <v>918</v>
      </c>
      <c r="D39" s="15" t="s">
        <v>286</v>
      </c>
      <c r="E39" s="20">
        <v>199588</v>
      </c>
      <c r="F39" s="21">
        <v>261.85950000000003</v>
      </c>
      <c r="G39" s="22">
        <v>1.5800000000000002E-2</v>
      </c>
      <c r="H39" s="39"/>
      <c r="I39" s="24"/>
      <c r="J39" s="5"/>
    </row>
    <row r="40" spans="1:10" ht="12.95" customHeight="1">
      <c r="A40" s="18" t="s">
        <v>893</v>
      </c>
      <c r="B40" s="19" t="s">
        <v>894</v>
      </c>
      <c r="C40" s="15" t="s">
        <v>895</v>
      </c>
      <c r="D40" s="15" t="s">
        <v>880</v>
      </c>
      <c r="E40" s="20">
        <v>49276</v>
      </c>
      <c r="F40" s="21">
        <v>250.19890000000001</v>
      </c>
      <c r="G40" s="22">
        <v>1.5100000000000001E-2</v>
      </c>
      <c r="H40" s="39"/>
      <c r="I40" s="24"/>
      <c r="J40" s="5"/>
    </row>
    <row r="41" spans="1:10" ht="12.95" customHeight="1">
      <c r="A41" s="18" t="s">
        <v>383</v>
      </c>
      <c r="B41" s="19" t="s">
        <v>384</v>
      </c>
      <c r="C41" s="15" t="s">
        <v>385</v>
      </c>
      <c r="D41" s="15" t="s">
        <v>386</v>
      </c>
      <c r="E41" s="20">
        <v>43543</v>
      </c>
      <c r="F41" s="21">
        <v>225.55269999999999</v>
      </c>
      <c r="G41" s="22">
        <v>1.3599999999999999E-2</v>
      </c>
      <c r="H41" s="39"/>
      <c r="I41" s="24"/>
      <c r="J41" s="5"/>
    </row>
    <row r="42" spans="1:10" ht="12.95" customHeight="1">
      <c r="A42" s="18" t="s">
        <v>1999</v>
      </c>
      <c r="B42" s="19" t="s">
        <v>2000</v>
      </c>
      <c r="C42" s="15" t="s">
        <v>2001</v>
      </c>
      <c r="D42" s="15" t="s">
        <v>286</v>
      </c>
      <c r="E42" s="20">
        <v>717</v>
      </c>
      <c r="F42" s="21">
        <v>210.4829</v>
      </c>
      <c r="G42" s="22">
        <v>1.2699999999999999E-2</v>
      </c>
      <c r="H42" s="39"/>
      <c r="I42" s="24"/>
      <c r="J42" s="5"/>
    </row>
    <row r="43" spans="1:10" ht="12.95" customHeight="1">
      <c r="A43" s="18" t="s">
        <v>1939</v>
      </c>
      <c r="B43" s="19" t="s">
        <v>1940</v>
      </c>
      <c r="C43" s="15" t="s">
        <v>1941</v>
      </c>
      <c r="D43" s="15" t="s">
        <v>452</v>
      </c>
      <c r="E43" s="20">
        <v>21318</v>
      </c>
      <c r="F43" s="21">
        <v>203.27780000000001</v>
      </c>
      <c r="G43" s="22">
        <v>1.23E-2</v>
      </c>
      <c r="H43" s="39"/>
      <c r="I43" s="24"/>
      <c r="J43" s="5"/>
    </row>
    <row r="44" spans="1:10" ht="12.95" customHeight="1">
      <c r="A44" s="18" t="s">
        <v>1747</v>
      </c>
      <c r="B44" s="19" t="s">
        <v>1748</v>
      </c>
      <c r="C44" s="15" t="s">
        <v>1749</v>
      </c>
      <c r="D44" s="15" t="s">
        <v>452</v>
      </c>
      <c r="E44" s="20">
        <v>7691</v>
      </c>
      <c r="F44" s="21">
        <v>203.23849999999999</v>
      </c>
      <c r="G44" s="22">
        <v>1.23E-2</v>
      </c>
      <c r="H44" s="39"/>
      <c r="I44" s="24"/>
      <c r="J44" s="5"/>
    </row>
    <row r="45" spans="1:10" ht="12.95" customHeight="1">
      <c r="A45" s="18" t="s">
        <v>968</v>
      </c>
      <c r="B45" s="19" t="s">
        <v>969</v>
      </c>
      <c r="C45" s="15" t="s">
        <v>970</v>
      </c>
      <c r="D45" s="15" t="s">
        <v>434</v>
      </c>
      <c r="E45" s="20">
        <v>32746</v>
      </c>
      <c r="F45" s="21">
        <v>187.6018</v>
      </c>
      <c r="G45" s="22">
        <v>1.1299999999999999E-2</v>
      </c>
      <c r="H45" s="39"/>
      <c r="I45" s="24"/>
      <c r="J45" s="5"/>
    </row>
    <row r="46" spans="1:10" ht="12.95" customHeight="1">
      <c r="A46" s="18" t="s">
        <v>3520</v>
      </c>
      <c r="B46" s="19" t="s">
        <v>3521</v>
      </c>
      <c r="C46" s="15" t="s">
        <v>3522</v>
      </c>
      <c r="D46" s="15" t="s">
        <v>278</v>
      </c>
      <c r="E46" s="20">
        <v>24876</v>
      </c>
      <c r="F46" s="21">
        <v>181.17189999999999</v>
      </c>
      <c r="G46" s="22">
        <v>1.09E-2</v>
      </c>
      <c r="H46" s="39"/>
      <c r="I46" s="24"/>
      <c r="J46" s="5"/>
    </row>
    <row r="47" spans="1:10" ht="12.95" customHeight="1">
      <c r="A47" s="18" t="s">
        <v>852</v>
      </c>
      <c r="B47" s="19" t="s">
        <v>853</v>
      </c>
      <c r="C47" s="15" t="s">
        <v>854</v>
      </c>
      <c r="D47" s="15" t="s">
        <v>855</v>
      </c>
      <c r="E47" s="20">
        <v>11937</v>
      </c>
      <c r="F47" s="21">
        <v>176.6019</v>
      </c>
      <c r="G47" s="22">
        <v>1.0699999999999999E-2</v>
      </c>
      <c r="H47" s="39"/>
      <c r="I47" s="24"/>
      <c r="J47" s="5"/>
    </row>
    <row r="48" spans="1:10" ht="12.95" customHeight="1">
      <c r="A48" s="18" t="s">
        <v>859</v>
      </c>
      <c r="B48" s="19" t="s">
        <v>860</v>
      </c>
      <c r="C48" s="15" t="s">
        <v>861</v>
      </c>
      <c r="D48" s="15" t="s">
        <v>462</v>
      </c>
      <c r="E48" s="20">
        <v>3715</v>
      </c>
      <c r="F48" s="21">
        <v>171.03120000000001</v>
      </c>
      <c r="G48" s="22">
        <v>1.03E-2</v>
      </c>
      <c r="H48" s="39"/>
      <c r="I48" s="24"/>
      <c r="J48" s="5"/>
    </row>
    <row r="49" spans="1:10" ht="12.95" customHeight="1">
      <c r="A49" s="18" t="s">
        <v>3503</v>
      </c>
      <c r="B49" s="19" t="s">
        <v>3504</v>
      </c>
      <c r="C49" s="15" t="s">
        <v>3505</v>
      </c>
      <c r="D49" s="15" t="s">
        <v>305</v>
      </c>
      <c r="E49" s="20">
        <v>9046</v>
      </c>
      <c r="F49" s="21">
        <v>162.61539999999999</v>
      </c>
      <c r="G49" s="22">
        <v>9.7999999999999997E-3</v>
      </c>
      <c r="H49" s="39"/>
      <c r="I49" s="24"/>
      <c r="J49" s="5"/>
    </row>
    <row r="50" spans="1:10" ht="12.95" customHeight="1">
      <c r="A50" s="18" t="s">
        <v>3506</v>
      </c>
      <c r="B50" s="19" t="s">
        <v>3507</v>
      </c>
      <c r="C50" s="15" t="s">
        <v>3508</v>
      </c>
      <c r="D50" s="15" t="s">
        <v>305</v>
      </c>
      <c r="E50" s="20">
        <v>22943</v>
      </c>
      <c r="F50" s="21">
        <v>140.51439999999999</v>
      </c>
      <c r="G50" s="22">
        <v>8.5000000000000006E-3</v>
      </c>
      <c r="H50" s="39"/>
      <c r="I50" s="24"/>
      <c r="J50" s="5"/>
    </row>
    <row r="51" spans="1:10" ht="12.95" customHeight="1">
      <c r="A51" s="18" t="s">
        <v>3523</v>
      </c>
      <c r="B51" s="19" t="s">
        <v>3524</v>
      </c>
      <c r="C51" s="15" t="s">
        <v>3525</v>
      </c>
      <c r="D51" s="15" t="s">
        <v>366</v>
      </c>
      <c r="E51" s="20">
        <v>23586</v>
      </c>
      <c r="F51" s="21">
        <v>119.9466</v>
      </c>
      <c r="G51" s="22">
        <v>7.1999999999999998E-3</v>
      </c>
      <c r="H51" s="39"/>
      <c r="I51" s="24"/>
      <c r="J51" s="5"/>
    </row>
    <row r="52" spans="1:10" ht="12.95" customHeight="1">
      <c r="A52" s="18" t="s">
        <v>3509</v>
      </c>
      <c r="B52" s="19" t="s">
        <v>3510</v>
      </c>
      <c r="C52" s="15" t="s">
        <v>3511</v>
      </c>
      <c r="D52" s="15" t="s">
        <v>278</v>
      </c>
      <c r="E52" s="20">
        <v>1074</v>
      </c>
      <c r="F52" s="21">
        <v>87.167500000000004</v>
      </c>
      <c r="G52" s="22">
        <v>5.3E-3</v>
      </c>
      <c r="H52" s="39"/>
      <c r="I52" s="24"/>
      <c r="J52" s="5"/>
    </row>
    <row r="53" spans="1:10" ht="12.95" customHeight="1">
      <c r="A53" s="18" t="s">
        <v>890</v>
      </c>
      <c r="B53" s="19" t="s">
        <v>891</v>
      </c>
      <c r="C53" s="15" t="s">
        <v>892</v>
      </c>
      <c r="D53" s="15" t="s">
        <v>305</v>
      </c>
      <c r="E53" s="20">
        <v>7421</v>
      </c>
      <c r="F53" s="21">
        <v>79.048500000000004</v>
      </c>
      <c r="G53" s="22">
        <v>4.7999999999999996E-3</v>
      </c>
      <c r="H53" s="39"/>
      <c r="I53" s="24"/>
      <c r="J53" s="5"/>
    </row>
    <row r="54" spans="1:10" ht="12.95" customHeight="1">
      <c r="A54" s="18" t="s">
        <v>3514</v>
      </c>
      <c r="B54" s="19" t="s">
        <v>3515</v>
      </c>
      <c r="C54" s="15" t="s">
        <v>3516</v>
      </c>
      <c r="D54" s="15" t="s">
        <v>278</v>
      </c>
      <c r="E54" s="20">
        <v>45208</v>
      </c>
      <c r="F54" s="21">
        <v>71.089600000000004</v>
      </c>
      <c r="G54" s="22">
        <v>4.3E-3</v>
      </c>
      <c r="H54" s="39"/>
      <c r="I54" s="24"/>
      <c r="J54" s="5"/>
    </row>
    <row r="55" spans="1:10" ht="12.95" customHeight="1">
      <c r="A55" s="18" t="s">
        <v>3517</v>
      </c>
      <c r="B55" s="19" t="s">
        <v>3518</v>
      </c>
      <c r="C55" s="15" t="s">
        <v>3519</v>
      </c>
      <c r="D55" s="15" t="s">
        <v>1719</v>
      </c>
      <c r="E55" s="20">
        <v>6780</v>
      </c>
      <c r="F55" s="21">
        <v>62.993000000000002</v>
      </c>
      <c r="G55" s="22">
        <v>3.8E-3</v>
      </c>
      <c r="H55" s="39"/>
      <c r="I55" s="24"/>
      <c r="J55" s="5"/>
    </row>
    <row r="56" spans="1:10" ht="12.95" customHeight="1">
      <c r="A56" s="18" t="s">
        <v>431</v>
      </c>
      <c r="B56" s="19" t="s">
        <v>432</v>
      </c>
      <c r="C56" s="15" t="s">
        <v>433</v>
      </c>
      <c r="D56" s="15" t="s">
        <v>434</v>
      </c>
      <c r="E56" s="20">
        <v>6235</v>
      </c>
      <c r="F56" s="21">
        <v>60.993899999999996</v>
      </c>
      <c r="G56" s="22">
        <v>3.7000000000000002E-3</v>
      </c>
      <c r="H56" s="39"/>
      <c r="I56" s="24"/>
      <c r="J56" s="5"/>
    </row>
    <row r="57" spans="1:10" ht="12.95" customHeight="1">
      <c r="A57" s="5"/>
      <c r="B57" s="14" t="s">
        <v>168</v>
      </c>
      <c r="C57" s="15"/>
      <c r="D57" s="15"/>
      <c r="E57" s="15"/>
      <c r="F57" s="25">
        <v>16365.970300000001</v>
      </c>
      <c r="G57" s="26">
        <v>0.98709999999999998</v>
      </c>
      <c r="H57" s="27"/>
      <c r="I57" s="28"/>
      <c r="J57" s="5"/>
    </row>
    <row r="58" spans="1:10" ht="12.95" customHeight="1">
      <c r="A58" s="5"/>
      <c r="B58" s="29" t="s">
        <v>489</v>
      </c>
      <c r="C58" s="2"/>
      <c r="D58" s="2"/>
      <c r="E58" s="2"/>
      <c r="F58" s="27" t="s">
        <v>170</v>
      </c>
      <c r="G58" s="27" t="s">
        <v>170</v>
      </c>
      <c r="H58" s="27"/>
      <c r="I58" s="28"/>
      <c r="J58" s="5"/>
    </row>
    <row r="59" spans="1:10" ht="12.95" customHeight="1">
      <c r="A59" s="5"/>
      <c r="B59" s="29" t="s">
        <v>168</v>
      </c>
      <c r="C59" s="2"/>
      <c r="D59" s="2"/>
      <c r="E59" s="2"/>
      <c r="F59" s="27" t="s">
        <v>170</v>
      </c>
      <c r="G59" s="27" t="s">
        <v>170</v>
      </c>
      <c r="H59" s="27"/>
      <c r="I59" s="28"/>
      <c r="J59" s="5"/>
    </row>
    <row r="60" spans="1:10" ht="12.95" customHeight="1">
      <c r="A60" s="5"/>
      <c r="B60" s="29" t="s">
        <v>171</v>
      </c>
      <c r="C60" s="30"/>
      <c r="D60" s="2"/>
      <c r="E60" s="30"/>
      <c r="F60" s="25">
        <v>16365.970300000001</v>
      </c>
      <c r="G60" s="26">
        <v>0.98709999999999998</v>
      </c>
      <c r="H60" s="27"/>
      <c r="I60" s="28"/>
      <c r="J60" s="5"/>
    </row>
    <row r="61" spans="1:10" ht="12.95" customHeight="1">
      <c r="A61" s="5"/>
      <c r="B61" s="14" t="s">
        <v>172</v>
      </c>
      <c r="C61" s="15"/>
      <c r="D61" s="15"/>
      <c r="E61" s="15"/>
      <c r="F61" s="15"/>
      <c r="G61" s="15"/>
      <c r="H61" s="16"/>
      <c r="I61" s="17"/>
      <c r="J61" s="5"/>
    </row>
    <row r="62" spans="1:10" ht="12.95" customHeight="1">
      <c r="A62" s="18" t="s">
        <v>173</v>
      </c>
      <c r="B62" s="19" t="s">
        <v>174</v>
      </c>
      <c r="C62" s="15"/>
      <c r="D62" s="15"/>
      <c r="E62" s="20"/>
      <c r="F62" s="21">
        <v>458.97640000000001</v>
      </c>
      <c r="G62" s="22">
        <v>2.7699999999999999E-2</v>
      </c>
      <c r="H62" s="23">
        <v>6.6500458963629744E-2</v>
      </c>
      <c r="I62" s="24"/>
      <c r="J62" s="5"/>
    </row>
    <row r="63" spans="1:10" ht="12.95" customHeight="1">
      <c r="A63" s="5"/>
      <c r="B63" s="14" t="s">
        <v>168</v>
      </c>
      <c r="C63" s="15"/>
      <c r="D63" s="15"/>
      <c r="E63" s="15"/>
      <c r="F63" s="25">
        <v>458.97640000000001</v>
      </c>
      <c r="G63" s="26">
        <v>2.7699999999999999E-2</v>
      </c>
      <c r="H63" s="27"/>
      <c r="I63" s="28"/>
      <c r="J63" s="5"/>
    </row>
    <row r="64" spans="1:10" ht="12.95" customHeight="1">
      <c r="A64" s="5"/>
      <c r="B64" s="29" t="s">
        <v>171</v>
      </c>
      <c r="C64" s="30"/>
      <c r="D64" s="2"/>
      <c r="E64" s="30"/>
      <c r="F64" s="25">
        <v>458.97640000000001</v>
      </c>
      <c r="G64" s="26">
        <v>2.7699999999999999E-2</v>
      </c>
      <c r="H64" s="27"/>
      <c r="I64" s="28"/>
      <c r="J64" s="5"/>
    </row>
    <row r="65" spans="1:11" ht="12.95" customHeight="1">
      <c r="A65" s="5"/>
      <c r="B65" s="29" t="s">
        <v>175</v>
      </c>
      <c r="C65" s="15"/>
      <c r="D65" s="2"/>
      <c r="E65" s="15"/>
      <c r="F65" s="31">
        <v>-244.63669999999999</v>
      </c>
      <c r="G65" s="26">
        <v>-1.4800000000000001E-2</v>
      </c>
      <c r="H65" s="27"/>
      <c r="I65" s="28"/>
      <c r="J65" s="5"/>
      <c r="K65" s="44"/>
    </row>
    <row r="66" spans="1:11" ht="12.95" customHeight="1">
      <c r="A66" s="5"/>
      <c r="B66" s="32" t="s">
        <v>176</v>
      </c>
      <c r="C66" s="33"/>
      <c r="D66" s="33"/>
      <c r="E66" s="33"/>
      <c r="F66" s="34">
        <v>16580.310000000001</v>
      </c>
      <c r="G66" s="35">
        <v>1</v>
      </c>
      <c r="H66" s="36"/>
      <c r="I66" s="37"/>
      <c r="J66" s="5"/>
    </row>
    <row r="67" spans="1:11" ht="12.95" customHeight="1">
      <c r="A67" s="5"/>
      <c r="B67" s="7"/>
      <c r="C67" s="5"/>
      <c r="D67" s="5"/>
      <c r="E67" s="5"/>
      <c r="F67" s="5"/>
      <c r="G67" s="5"/>
      <c r="H67" s="5"/>
      <c r="I67" s="5"/>
      <c r="J67" s="5"/>
    </row>
    <row r="68" spans="1:11" ht="12.95" customHeight="1">
      <c r="A68" s="5"/>
      <c r="B68" s="4" t="s">
        <v>177</v>
      </c>
      <c r="C68" s="5"/>
      <c r="D68" s="5"/>
      <c r="E68" s="5"/>
      <c r="F68" s="5"/>
      <c r="G68" s="5"/>
      <c r="H68" s="5"/>
      <c r="I68" s="5"/>
      <c r="J68" s="5"/>
    </row>
    <row r="69" spans="1:11" ht="12.95" customHeight="1">
      <c r="A69" s="5"/>
      <c r="B69" s="4" t="s">
        <v>178</v>
      </c>
      <c r="C69" s="5"/>
      <c r="D69" s="5"/>
      <c r="E69" s="5"/>
      <c r="F69" s="5"/>
      <c r="G69" s="5"/>
      <c r="H69" s="5"/>
      <c r="I69" s="5"/>
      <c r="J69" s="5"/>
    </row>
    <row r="70" spans="1:11" ht="26.1" customHeight="1">
      <c r="A70" s="5"/>
      <c r="B70" s="64" t="s">
        <v>179</v>
      </c>
      <c r="C70" s="64"/>
      <c r="D70" s="64"/>
      <c r="E70" s="64"/>
      <c r="F70" s="64"/>
      <c r="G70" s="64"/>
      <c r="H70" s="64"/>
      <c r="I70" s="64"/>
      <c r="J70" s="5"/>
    </row>
    <row r="71" spans="1:11" ht="12.95" customHeight="1">
      <c r="A71" s="5"/>
      <c r="B71" s="64"/>
      <c r="C71" s="64"/>
      <c r="D71" s="64"/>
      <c r="E71" s="64"/>
      <c r="F71" s="64"/>
      <c r="G71" s="64"/>
      <c r="H71" s="64"/>
      <c r="I71" s="64"/>
      <c r="J71" s="5"/>
    </row>
    <row r="72" spans="1:11" ht="12.95" customHeight="1">
      <c r="A72" s="5"/>
      <c r="B72" s="4"/>
      <c r="C72" s="4"/>
      <c r="D72" s="4"/>
      <c r="E72" s="4"/>
      <c r="F72" s="4"/>
      <c r="G72" s="4"/>
      <c r="H72" s="4"/>
      <c r="I72" s="4"/>
      <c r="J72" s="5"/>
    </row>
    <row r="73" spans="1:11" ht="12.95" customHeight="1">
      <c r="A73" s="5"/>
      <c r="B73" s="4"/>
      <c r="C73" s="4"/>
      <c r="D73" s="4"/>
      <c r="E73" s="4"/>
      <c r="F73" s="4"/>
      <c r="G73" s="4"/>
      <c r="H73" s="4"/>
      <c r="I73" s="4"/>
      <c r="J73" s="5"/>
    </row>
    <row r="74" spans="1:11" ht="12.95" customHeight="1">
      <c r="A74" s="5"/>
      <c r="B74" s="64"/>
      <c r="C74" s="64"/>
      <c r="D74" s="64"/>
      <c r="E74" s="64"/>
      <c r="F74" s="64"/>
      <c r="G74" s="64"/>
      <c r="H74" s="64"/>
      <c r="I74" s="64"/>
      <c r="J74" s="5"/>
    </row>
    <row r="75" spans="1:11" ht="12.95" customHeight="1">
      <c r="A75" s="5"/>
      <c r="B75" s="5"/>
      <c r="C75" s="65" t="s">
        <v>3553</v>
      </c>
      <c r="D75" s="65"/>
      <c r="E75" s="65"/>
      <c r="F75" s="65"/>
      <c r="G75" s="5"/>
      <c r="H75" s="5"/>
      <c r="I75" s="5"/>
      <c r="J75" s="5"/>
    </row>
    <row r="76" spans="1:11" ht="12.95" customHeight="1">
      <c r="A76" s="5"/>
      <c r="B76" s="38" t="s">
        <v>181</v>
      </c>
      <c r="C76" s="65" t="s">
        <v>182</v>
      </c>
      <c r="D76" s="65"/>
      <c r="E76" s="65"/>
      <c r="F76" s="65"/>
      <c r="G76" s="5"/>
      <c r="H76" s="5"/>
      <c r="I76" s="5"/>
      <c r="J76" s="5"/>
    </row>
    <row r="77" spans="1:11" ht="120.95" customHeight="1">
      <c r="A77" s="5"/>
      <c r="B77" s="5"/>
      <c r="C77" s="63"/>
      <c r="D77" s="63"/>
      <c r="E77" s="5"/>
      <c r="F77" s="5"/>
      <c r="G77" s="5"/>
      <c r="H77" s="5"/>
      <c r="I77" s="5"/>
      <c r="J77" s="5"/>
    </row>
  </sheetData>
  <mergeCells count="6">
    <mergeCell ref="C77:D77"/>
    <mergeCell ref="B70:I70"/>
    <mergeCell ref="B71:I71"/>
    <mergeCell ref="B74:I74"/>
    <mergeCell ref="C75:F75"/>
    <mergeCell ref="C76:F76"/>
  </mergeCells>
  <hyperlinks>
    <hyperlink ref="A1" location="AxisNiftyNext50IndexFund" display="AXISNNF" xr:uid="{00000000-0004-0000-3300-000000000000}"/>
    <hyperlink ref="B1" location="AxisNiftyNext50IndexFund" display="Axis Nifty Next 50 Index Fund" xr:uid="{00000000-0004-0000-3300-000001000000}"/>
  </hyperlinks>
  <pageMargins left="0" right="0" top="0" bottom="0" header="0" footer="0"/>
  <pageSetup orientation="landscape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2">
    <outlinePr summaryBelow="0"/>
  </sheetPr>
  <dimension ref="A1:K78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106</v>
      </c>
      <c r="B1" s="4" t="s">
        <v>107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3554</v>
      </c>
      <c r="B7" s="19" t="s">
        <v>3555</v>
      </c>
      <c r="C7" s="15" t="s">
        <v>3556</v>
      </c>
      <c r="D7" s="15" t="s">
        <v>286</v>
      </c>
      <c r="E7" s="20">
        <v>224605</v>
      </c>
      <c r="F7" s="21">
        <v>1061.0340000000001</v>
      </c>
      <c r="G7" s="22">
        <v>3.6200000000000003E-2</v>
      </c>
      <c r="H7" s="39"/>
      <c r="I7" s="24"/>
      <c r="J7" s="5"/>
    </row>
    <row r="8" spans="1:10" ht="12.95" customHeight="1">
      <c r="A8" s="18" t="s">
        <v>1896</v>
      </c>
      <c r="B8" s="19" t="s">
        <v>1897</v>
      </c>
      <c r="C8" s="15" t="s">
        <v>1898</v>
      </c>
      <c r="D8" s="15" t="s">
        <v>967</v>
      </c>
      <c r="E8" s="20">
        <v>25350</v>
      </c>
      <c r="F8" s="21">
        <v>1041.6315</v>
      </c>
      <c r="G8" s="22">
        <v>3.5499999999999997E-2</v>
      </c>
      <c r="H8" s="39"/>
      <c r="I8" s="24"/>
      <c r="J8" s="5"/>
    </row>
    <row r="9" spans="1:10" ht="12.95" customHeight="1">
      <c r="A9" s="18" t="s">
        <v>1957</v>
      </c>
      <c r="B9" s="19" t="s">
        <v>1958</v>
      </c>
      <c r="C9" s="15" t="s">
        <v>1959</v>
      </c>
      <c r="D9" s="15" t="s">
        <v>366</v>
      </c>
      <c r="E9" s="20">
        <v>320124</v>
      </c>
      <c r="F9" s="21">
        <v>1019.2748</v>
      </c>
      <c r="G9" s="22">
        <v>3.4799999999999998E-2</v>
      </c>
      <c r="H9" s="39"/>
      <c r="I9" s="24"/>
      <c r="J9" s="5"/>
    </row>
    <row r="10" spans="1:10" ht="12.95" customHeight="1">
      <c r="A10" s="18" t="s">
        <v>3277</v>
      </c>
      <c r="B10" s="19" t="s">
        <v>3278</v>
      </c>
      <c r="C10" s="15" t="s">
        <v>3279</v>
      </c>
      <c r="D10" s="15" t="s">
        <v>366</v>
      </c>
      <c r="E10" s="20">
        <v>64516</v>
      </c>
      <c r="F10" s="21">
        <v>965.25609999999995</v>
      </c>
      <c r="G10" s="22">
        <v>3.2899999999999999E-2</v>
      </c>
      <c r="H10" s="39"/>
      <c r="I10" s="24"/>
      <c r="J10" s="5"/>
    </row>
    <row r="11" spans="1:10" ht="12.95" customHeight="1">
      <c r="A11" s="18" t="s">
        <v>964</v>
      </c>
      <c r="B11" s="19" t="s">
        <v>965</v>
      </c>
      <c r="C11" s="15" t="s">
        <v>966</v>
      </c>
      <c r="D11" s="15" t="s">
        <v>967</v>
      </c>
      <c r="E11" s="20">
        <v>44304</v>
      </c>
      <c r="F11" s="21">
        <v>934.23839999999996</v>
      </c>
      <c r="G11" s="22">
        <v>3.1899999999999998E-2</v>
      </c>
      <c r="H11" s="39"/>
      <c r="I11" s="24"/>
      <c r="J11" s="5"/>
    </row>
    <row r="12" spans="1:10" ht="12.95" customHeight="1">
      <c r="A12" s="18" t="s">
        <v>1930</v>
      </c>
      <c r="B12" s="19" t="s">
        <v>1931</v>
      </c>
      <c r="C12" s="15" t="s">
        <v>1932</v>
      </c>
      <c r="D12" s="15" t="s">
        <v>466</v>
      </c>
      <c r="E12" s="20">
        <v>447676</v>
      </c>
      <c r="F12" s="21">
        <v>829.31979999999999</v>
      </c>
      <c r="G12" s="22">
        <v>2.8299999999999999E-2</v>
      </c>
      <c r="H12" s="39"/>
      <c r="I12" s="24"/>
      <c r="J12" s="5"/>
    </row>
    <row r="13" spans="1:10" ht="12.95" customHeight="1">
      <c r="A13" s="18" t="s">
        <v>1735</v>
      </c>
      <c r="B13" s="19" t="s">
        <v>1736</v>
      </c>
      <c r="C13" s="15" t="s">
        <v>1737</v>
      </c>
      <c r="D13" s="15" t="s">
        <v>278</v>
      </c>
      <c r="E13" s="20">
        <v>661375</v>
      </c>
      <c r="F13" s="21">
        <v>804.89340000000004</v>
      </c>
      <c r="G13" s="22">
        <v>2.75E-2</v>
      </c>
      <c r="H13" s="39"/>
      <c r="I13" s="24"/>
      <c r="J13" s="5"/>
    </row>
    <row r="14" spans="1:10" ht="12.95" customHeight="1">
      <c r="A14" s="18" t="s">
        <v>473</v>
      </c>
      <c r="B14" s="19" t="s">
        <v>474</v>
      </c>
      <c r="C14" s="15" t="s">
        <v>475</v>
      </c>
      <c r="D14" s="15" t="s">
        <v>260</v>
      </c>
      <c r="E14" s="20">
        <v>388644</v>
      </c>
      <c r="F14" s="21">
        <v>792.63940000000002</v>
      </c>
      <c r="G14" s="22">
        <v>2.7E-2</v>
      </c>
      <c r="H14" s="39"/>
      <c r="I14" s="24"/>
      <c r="J14" s="5"/>
    </row>
    <row r="15" spans="1:10" ht="12.95" customHeight="1">
      <c r="A15" s="18" t="s">
        <v>1750</v>
      </c>
      <c r="B15" s="19" t="s">
        <v>1751</v>
      </c>
      <c r="C15" s="15" t="s">
        <v>1752</v>
      </c>
      <c r="D15" s="15" t="s">
        <v>452</v>
      </c>
      <c r="E15" s="20">
        <v>74533</v>
      </c>
      <c r="F15" s="21">
        <v>787.96289999999999</v>
      </c>
      <c r="G15" s="22">
        <v>2.69E-2</v>
      </c>
      <c r="H15" s="39"/>
      <c r="I15" s="24"/>
      <c r="J15" s="5"/>
    </row>
    <row r="16" spans="1:10" ht="12.95" customHeight="1">
      <c r="A16" s="18" t="s">
        <v>1707</v>
      </c>
      <c r="B16" s="19" t="s">
        <v>1708</v>
      </c>
      <c r="C16" s="15" t="s">
        <v>1709</v>
      </c>
      <c r="D16" s="15" t="s">
        <v>260</v>
      </c>
      <c r="E16" s="20">
        <v>298759</v>
      </c>
      <c r="F16" s="21">
        <v>777.66970000000003</v>
      </c>
      <c r="G16" s="22">
        <v>2.6499999999999999E-2</v>
      </c>
      <c r="H16" s="39"/>
      <c r="I16" s="24"/>
      <c r="J16" s="5"/>
    </row>
    <row r="17" spans="1:10" ht="12.95" customHeight="1">
      <c r="A17" s="18" t="s">
        <v>3557</v>
      </c>
      <c r="B17" s="19" t="s">
        <v>3558</v>
      </c>
      <c r="C17" s="15" t="s">
        <v>3559</v>
      </c>
      <c r="D17" s="15" t="s">
        <v>414</v>
      </c>
      <c r="E17" s="20">
        <v>41932</v>
      </c>
      <c r="F17" s="21">
        <v>757.50160000000005</v>
      </c>
      <c r="G17" s="22">
        <v>2.58E-2</v>
      </c>
      <c r="H17" s="39"/>
      <c r="I17" s="24"/>
      <c r="J17" s="5"/>
    </row>
    <row r="18" spans="1:10" ht="12.95" customHeight="1">
      <c r="A18" s="18" t="s">
        <v>1951</v>
      </c>
      <c r="B18" s="19" t="s">
        <v>1952</v>
      </c>
      <c r="C18" s="15" t="s">
        <v>1953</v>
      </c>
      <c r="D18" s="15" t="s">
        <v>317</v>
      </c>
      <c r="E18" s="20">
        <v>99168</v>
      </c>
      <c r="F18" s="21">
        <v>735.57860000000005</v>
      </c>
      <c r="G18" s="22">
        <v>2.5100000000000001E-2</v>
      </c>
      <c r="H18" s="39"/>
      <c r="I18" s="24"/>
      <c r="J18" s="5"/>
    </row>
    <row r="19" spans="1:10" ht="12.95" customHeight="1">
      <c r="A19" s="18" t="s">
        <v>2281</v>
      </c>
      <c r="B19" s="19" t="s">
        <v>2282</v>
      </c>
      <c r="C19" s="15" t="s">
        <v>2283</v>
      </c>
      <c r="D19" s="15" t="s">
        <v>967</v>
      </c>
      <c r="E19" s="20">
        <v>22784</v>
      </c>
      <c r="F19" s="21">
        <v>729.70320000000004</v>
      </c>
      <c r="G19" s="22">
        <v>2.4899999999999999E-2</v>
      </c>
      <c r="H19" s="39"/>
      <c r="I19" s="24"/>
      <c r="J19" s="5"/>
    </row>
    <row r="20" spans="1:10" ht="12.95" customHeight="1">
      <c r="A20" s="18" t="s">
        <v>3560</v>
      </c>
      <c r="B20" s="19" t="s">
        <v>3561</v>
      </c>
      <c r="C20" s="15" t="s">
        <v>3562</v>
      </c>
      <c r="D20" s="15" t="s">
        <v>967</v>
      </c>
      <c r="E20" s="20">
        <v>25542</v>
      </c>
      <c r="F20" s="21">
        <v>711.75340000000006</v>
      </c>
      <c r="G20" s="22">
        <v>2.4299999999999999E-2</v>
      </c>
      <c r="H20" s="39"/>
      <c r="I20" s="24"/>
      <c r="J20" s="5"/>
    </row>
    <row r="21" spans="1:10" ht="12.95" customHeight="1">
      <c r="A21" s="18" t="s">
        <v>3563</v>
      </c>
      <c r="B21" s="19" t="s">
        <v>3564</v>
      </c>
      <c r="C21" s="15" t="s">
        <v>3565</v>
      </c>
      <c r="D21" s="15" t="s">
        <v>855</v>
      </c>
      <c r="E21" s="20">
        <v>38674</v>
      </c>
      <c r="F21" s="21">
        <v>679.54089999999997</v>
      </c>
      <c r="G21" s="22">
        <v>2.3199999999999998E-2</v>
      </c>
      <c r="H21" s="39"/>
      <c r="I21" s="24"/>
      <c r="J21" s="5"/>
    </row>
    <row r="22" spans="1:10" ht="12.95" customHeight="1">
      <c r="A22" s="18" t="s">
        <v>3566</v>
      </c>
      <c r="B22" s="19" t="s">
        <v>3567</v>
      </c>
      <c r="C22" s="15" t="s">
        <v>3568</v>
      </c>
      <c r="D22" s="15" t="s">
        <v>286</v>
      </c>
      <c r="E22" s="20">
        <v>61378</v>
      </c>
      <c r="F22" s="21">
        <v>674.97389999999996</v>
      </c>
      <c r="G22" s="22">
        <v>2.3E-2</v>
      </c>
      <c r="H22" s="39"/>
      <c r="I22" s="24"/>
      <c r="J22" s="5"/>
    </row>
    <row r="23" spans="1:10" ht="12.95" customHeight="1">
      <c r="A23" s="18" t="s">
        <v>3569</v>
      </c>
      <c r="B23" s="19" t="s">
        <v>3570</v>
      </c>
      <c r="C23" s="15" t="s">
        <v>3571</v>
      </c>
      <c r="D23" s="15" t="s">
        <v>274</v>
      </c>
      <c r="E23" s="20">
        <v>96549</v>
      </c>
      <c r="F23" s="21">
        <v>667.29840000000002</v>
      </c>
      <c r="G23" s="22">
        <v>2.2800000000000001E-2</v>
      </c>
      <c r="H23" s="39"/>
      <c r="I23" s="24"/>
      <c r="J23" s="5"/>
    </row>
    <row r="24" spans="1:10" ht="12.95" customHeight="1">
      <c r="A24" s="18" t="s">
        <v>418</v>
      </c>
      <c r="B24" s="19" t="s">
        <v>419</v>
      </c>
      <c r="C24" s="15" t="s">
        <v>420</v>
      </c>
      <c r="D24" s="15" t="s">
        <v>421</v>
      </c>
      <c r="E24" s="20">
        <v>8411</v>
      </c>
      <c r="F24" s="21">
        <v>662.79520000000002</v>
      </c>
      <c r="G24" s="22">
        <v>2.2599999999999999E-2</v>
      </c>
      <c r="H24" s="39"/>
      <c r="I24" s="24"/>
      <c r="J24" s="5"/>
    </row>
    <row r="25" spans="1:10" ht="12.95" customHeight="1">
      <c r="A25" s="18" t="s">
        <v>3572</v>
      </c>
      <c r="B25" s="19" t="s">
        <v>3573</v>
      </c>
      <c r="C25" s="15" t="s">
        <v>3574</v>
      </c>
      <c r="D25" s="15" t="s">
        <v>394</v>
      </c>
      <c r="E25" s="20">
        <v>244232</v>
      </c>
      <c r="F25" s="21">
        <v>591.5299</v>
      </c>
      <c r="G25" s="22">
        <v>2.0199999999999999E-2</v>
      </c>
      <c r="H25" s="39"/>
      <c r="I25" s="24"/>
      <c r="J25" s="5"/>
    </row>
    <row r="26" spans="1:10" ht="12.95" customHeight="1">
      <c r="A26" s="18" t="s">
        <v>1960</v>
      </c>
      <c r="B26" s="19" t="s">
        <v>1961</v>
      </c>
      <c r="C26" s="15" t="s">
        <v>1962</v>
      </c>
      <c r="D26" s="15" t="s">
        <v>967</v>
      </c>
      <c r="E26" s="20">
        <v>377681</v>
      </c>
      <c r="F26" s="21">
        <v>590.31539999999995</v>
      </c>
      <c r="G26" s="22">
        <v>2.01E-2</v>
      </c>
      <c r="H26" s="39"/>
      <c r="I26" s="24"/>
      <c r="J26" s="5"/>
    </row>
    <row r="27" spans="1:10" ht="12.95" customHeight="1">
      <c r="A27" s="18" t="s">
        <v>2284</v>
      </c>
      <c r="B27" s="19" t="s">
        <v>2285</v>
      </c>
      <c r="C27" s="15" t="s">
        <v>2286</v>
      </c>
      <c r="D27" s="15" t="s">
        <v>317</v>
      </c>
      <c r="E27" s="20">
        <v>17252</v>
      </c>
      <c r="F27" s="21">
        <v>589.88900000000001</v>
      </c>
      <c r="G27" s="22">
        <v>2.01E-2</v>
      </c>
      <c r="H27" s="39"/>
      <c r="I27" s="24"/>
      <c r="J27" s="5"/>
    </row>
    <row r="28" spans="1:10" ht="12.95" customHeight="1">
      <c r="A28" s="18" t="s">
        <v>1744</v>
      </c>
      <c r="B28" s="19" t="s">
        <v>1745</v>
      </c>
      <c r="C28" s="15" t="s">
        <v>1746</v>
      </c>
      <c r="D28" s="15" t="s">
        <v>260</v>
      </c>
      <c r="E28" s="20">
        <v>358081</v>
      </c>
      <c r="F28" s="21">
        <v>575.43619999999999</v>
      </c>
      <c r="G28" s="22">
        <v>1.9599999999999999E-2</v>
      </c>
      <c r="H28" s="39"/>
      <c r="I28" s="24"/>
      <c r="J28" s="5"/>
    </row>
    <row r="29" spans="1:10" ht="12.95" customHeight="1">
      <c r="A29" s="18" t="s">
        <v>3575</v>
      </c>
      <c r="B29" s="19" t="s">
        <v>3576</v>
      </c>
      <c r="C29" s="15" t="s">
        <v>3577</v>
      </c>
      <c r="D29" s="15" t="s">
        <v>260</v>
      </c>
      <c r="E29" s="20">
        <v>564934</v>
      </c>
      <c r="F29" s="21">
        <v>548.26840000000004</v>
      </c>
      <c r="G29" s="22">
        <v>1.8700000000000001E-2</v>
      </c>
      <c r="H29" s="39"/>
      <c r="I29" s="24"/>
      <c r="J29" s="5"/>
    </row>
    <row r="30" spans="1:10" ht="12.95" customHeight="1">
      <c r="A30" s="18" t="s">
        <v>1914</v>
      </c>
      <c r="B30" s="19" t="s">
        <v>1915</v>
      </c>
      <c r="C30" s="15" t="s">
        <v>1916</v>
      </c>
      <c r="D30" s="15" t="s">
        <v>278</v>
      </c>
      <c r="E30" s="20">
        <v>269571</v>
      </c>
      <c r="F30" s="21">
        <v>539.54639999999995</v>
      </c>
      <c r="G30" s="22">
        <v>1.84E-2</v>
      </c>
      <c r="H30" s="39"/>
      <c r="I30" s="24"/>
      <c r="J30" s="5"/>
    </row>
    <row r="31" spans="1:10" ht="12.95" customHeight="1">
      <c r="A31" s="18" t="s">
        <v>3578</v>
      </c>
      <c r="B31" s="19" t="s">
        <v>3579</v>
      </c>
      <c r="C31" s="15" t="s">
        <v>3580</v>
      </c>
      <c r="D31" s="15" t="s">
        <v>313</v>
      </c>
      <c r="E31" s="20">
        <v>49073</v>
      </c>
      <c r="F31" s="21">
        <v>534.92020000000002</v>
      </c>
      <c r="G31" s="22">
        <v>1.8200000000000001E-2</v>
      </c>
      <c r="H31" s="39"/>
      <c r="I31" s="24"/>
      <c r="J31" s="5"/>
    </row>
    <row r="32" spans="1:10" ht="12.95" customHeight="1">
      <c r="A32" s="18" t="s">
        <v>1975</v>
      </c>
      <c r="B32" s="19" t="s">
        <v>1976</v>
      </c>
      <c r="C32" s="15" t="s">
        <v>1977</v>
      </c>
      <c r="D32" s="15" t="s">
        <v>274</v>
      </c>
      <c r="E32" s="20">
        <v>80970</v>
      </c>
      <c r="F32" s="21">
        <v>526.38599999999997</v>
      </c>
      <c r="G32" s="22">
        <v>1.7999999999999999E-2</v>
      </c>
      <c r="H32" s="39"/>
      <c r="I32" s="24"/>
      <c r="J32" s="5"/>
    </row>
    <row r="33" spans="1:10" ht="12.95" customHeight="1">
      <c r="A33" s="18" t="s">
        <v>3581</v>
      </c>
      <c r="B33" s="19" t="s">
        <v>3582</v>
      </c>
      <c r="C33" s="15" t="s">
        <v>3583</v>
      </c>
      <c r="D33" s="15" t="s">
        <v>3584</v>
      </c>
      <c r="E33" s="20">
        <v>26152</v>
      </c>
      <c r="F33" s="21">
        <v>522.29470000000003</v>
      </c>
      <c r="G33" s="22">
        <v>1.78E-2</v>
      </c>
      <c r="H33" s="39"/>
      <c r="I33" s="24"/>
      <c r="J33" s="5"/>
    </row>
    <row r="34" spans="1:10" ht="12.95" customHeight="1">
      <c r="A34" s="18" t="s">
        <v>3585</v>
      </c>
      <c r="B34" s="19" t="s">
        <v>3586</v>
      </c>
      <c r="C34" s="15" t="s">
        <v>3587</v>
      </c>
      <c r="D34" s="15" t="s">
        <v>267</v>
      </c>
      <c r="E34" s="20">
        <v>241804</v>
      </c>
      <c r="F34" s="21">
        <v>509.96460000000002</v>
      </c>
      <c r="G34" s="22">
        <v>1.7399999999999999E-2</v>
      </c>
      <c r="H34" s="39"/>
      <c r="I34" s="24"/>
      <c r="J34" s="5"/>
    </row>
    <row r="35" spans="1:10" ht="12.95" customHeight="1">
      <c r="A35" s="18" t="s">
        <v>3588</v>
      </c>
      <c r="B35" s="19" t="s">
        <v>3589</v>
      </c>
      <c r="C35" s="15" t="s">
        <v>3590</v>
      </c>
      <c r="D35" s="15" t="s">
        <v>967</v>
      </c>
      <c r="E35" s="20">
        <v>84763</v>
      </c>
      <c r="F35" s="21">
        <v>498.95740000000001</v>
      </c>
      <c r="G35" s="22">
        <v>1.7000000000000001E-2</v>
      </c>
      <c r="H35" s="39"/>
      <c r="I35" s="24"/>
      <c r="J35" s="5"/>
    </row>
    <row r="36" spans="1:10" ht="12.95" customHeight="1">
      <c r="A36" s="18" t="s">
        <v>1996</v>
      </c>
      <c r="B36" s="19" t="s">
        <v>1997</v>
      </c>
      <c r="C36" s="15" t="s">
        <v>1998</v>
      </c>
      <c r="D36" s="15" t="s">
        <v>1895</v>
      </c>
      <c r="E36" s="20">
        <v>35158</v>
      </c>
      <c r="F36" s="21">
        <v>478.55309999999997</v>
      </c>
      <c r="G36" s="22">
        <v>1.6299999999999999E-2</v>
      </c>
      <c r="H36" s="39"/>
      <c r="I36" s="24"/>
      <c r="J36" s="5"/>
    </row>
    <row r="37" spans="1:10" ht="12.95" customHeight="1">
      <c r="A37" s="18" t="s">
        <v>3591</v>
      </c>
      <c r="B37" s="19" t="s">
        <v>3592</v>
      </c>
      <c r="C37" s="15" t="s">
        <v>3593</v>
      </c>
      <c r="D37" s="15" t="s">
        <v>452</v>
      </c>
      <c r="E37" s="20">
        <v>45180</v>
      </c>
      <c r="F37" s="21">
        <v>460.00020000000001</v>
      </c>
      <c r="G37" s="22">
        <v>1.5699999999999999E-2</v>
      </c>
      <c r="H37" s="39"/>
      <c r="I37" s="24"/>
      <c r="J37" s="5"/>
    </row>
    <row r="38" spans="1:10" ht="12.95" customHeight="1">
      <c r="A38" s="18" t="s">
        <v>3594</v>
      </c>
      <c r="B38" s="19" t="s">
        <v>3595</v>
      </c>
      <c r="C38" s="15" t="s">
        <v>3596</v>
      </c>
      <c r="D38" s="15" t="s">
        <v>305</v>
      </c>
      <c r="E38" s="20">
        <v>309924</v>
      </c>
      <c r="F38" s="21">
        <v>456.673</v>
      </c>
      <c r="G38" s="22">
        <v>1.5599999999999999E-2</v>
      </c>
      <c r="H38" s="39"/>
      <c r="I38" s="24"/>
      <c r="J38" s="5"/>
    </row>
    <row r="39" spans="1:10" ht="12.95" customHeight="1">
      <c r="A39" s="18" t="s">
        <v>3597</v>
      </c>
      <c r="B39" s="19" t="s">
        <v>3598</v>
      </c>
      <c r="C39" s="15" t="s">
        <v>3599</v>
      </c>
      <c r="D39" s="15" t="s">
        <v>301</v>
      </c>
      <c r="E39" s="20">
        <v>443555</v>
      </c>
      <c r="F39" s="21">
        <v>445.77280000000002</v>
      </c>
      <c r="G39" s="22">
        <v>1.52E-2</v>
      </c>
      <c r="H39" s="39"/>
      <c r="I39" s="24"/>
      <c r="J39" s="5"/>
    </row>
    <row r="40" spans="1:10" ht="12.95" customHeight="1">
      <c r="A40" s="18" t="s">
        <v>3600</v>
      </c>
      <c r="B40" s="19" t="s">
        <v>3601</v>
      </c>
      <c r="C40" s="15" t="s">
        <v>3602</v>
      </c>
      <c r="D40" s="15" t="s">
        <v>278</v>
      </c>
      <c r="E40" s="20">
        <v>58053</v>
      </c>
      <c r="F40" s="21">
        <v>440.21589999999998</v>
      </c>
      <c r="G40" s="22">
        <v>1.4999999999999999E-2</v>
      </c>
      <c r="H40" s="39"/>
      <c r="I40" s="24"/>
      <c r="J40" s="5"/>
    </row>
    <row r="41" spans="1:10" ht="12.95" customHeight="1">
      <c r="A41" s="18" t="s">
        <v>3603</v>
      </c>
      <c r="B41" s="19" t="s">
        <v>3604</v>
      </c>
      <c r="C41" s="15" t="s">
        <v>3605</v>
      </c>
      <c r="D41" s="15" t="s">
        <v>452</v>
      </c>
      <c r="E41" s="20">
        <v>302800</v>
      </c>
      <c r="F41" s="21">
        <v>434.97219999999999</v>
      </c>
      <c r="G41" s="22">
        <v>1.4800000000000001E-2</v>
      </c>
      <c r="H41" s="39"/>
      <c r="I41" s="24"/>
      <c r="J41" s="5"/>
    </row>
    <row r="42" spans="1:10" ht="12.95" customHeight="1">
      <c r="A42" s="18" t="s">
        <v>3283</v>
      </c>
      <c r="B42" s="19" t="s">
        <v>3284</v>
      </c>
      <c r="C42" s="15" t="s">
        <v>3285</v>
      </c>
      <c r="D42" s="15" t="s">
        <v>483</v>
      </c>
      <c r="E42" s="20">
        <v>33582</v>
      </c>
      <c r="F42" s="21">
        <v>432.23390000000001</v>
      </c>
      <c r="G42" s="22">
        <v>1.47E-2</v>
      </c>
      <c r="H42" s="39"/>
      <c r="I42" s="24"/>
      <c r="J42" s="5"/>
    </row>
    <row r="43" spans="1:10" ht="12.95" customHeight="1">
      <c r="A43" s="18" t="s">
        <v>3606</v>
      </c>
      <c r="B43" s="19" t="s">
        <v>3607</v>
      </c>
      <c r="C43" s="15" t="s">
        <v>3608</v>
      </c>
      <c r="D43" s="15" t="s">
        <v>3609</v>
      </c>
      <c r="E43" s="20">
        <v>37504</v>
      </c>
      <c r="F43" s="21">
        <v>429.17700000000002</v>
      </c>
      <c r="G43" s="22">
        <v>1.46E-2</v>
      </c>
      <c r="H43" s="39"/>
      <c r="I43" s="24"/>
      <c r="J43" s="5"/>
    </row>
    <row r="44" spans="1:10" ht="12.95" customHeight="1">
      <c r="A44" s="18" t="s">
        <v>3610</v>
      </c>
      <c r="B44" s="19" t="s">
        <v>3611</v>
      </c>
      <c r="C44" s="15" t="s">
        <v>3612</v>
      </c>
      <c r="D44" s="15" t="s">
        <v>278</v>
      </c>
      <c r="E44" s="20">
        <v>104561</v>
      </c>
      <c r="F44" s="21">
        <v>424.51769999999999</v>
      </c>
      <c r="G44" s="22">
        <v>1.4500000000000001E-2</v>
      </c>
      <c r="H44" s="39"/>
      <c r="I44" s="24"/>
      <c r="J44" s="5"/>
    </row>
    <row r="45" spans="1:10" ht="12.95" customHeight="1">
      <c r="A45" s="18" t="s">
        <v>3613</v>
      </c>
      <c r="B45" s="19" t="s">
        <v>3614</v>
      </c>
      <c r="C45" s="15" t="s">
        <v>3615</v>
      </c>
      <c r="D45" s="15" t="s">
        <v>1719</v>
      </c>
      <c r="E45" s="20">
        <v>143348</v>
      </c>
      <c r="F45" s="21">
        <v>424.31009999999998</v>
      </c>
      <c r="G45" s="22">
        <v>1.4500000000000001E-2</v>
      </c>
      <c r="H45" s="39"/>
      <c r="I45" s="24"/>
      <c r="J45" s="5"/>
    </row>
    <row r="46" spans="1:10" ht="12.95" customHeight="1">
      <c r="A46" s="18" t="s">
        <v>1972</v>
      </c>
      <c r="B46" s="19" t="s">
        <v>1973</v>
      </c>
      <c r="C46" s="15" t="s">
        <v>1974</v>
      </c>
      <c r="D46" s="15" t="s">
        <v>1719</v>
      </c>
      <c r="E46" s="20">
        <v>28057</v>
      </c>
      <c r="F46" s="21">
        <v>405.00279999999998</v>
      </c>
      <c r="G46" s="22">
        <v>1.38E-2</v>
      </c>
      <c r="H46" s="39"/>
      <c r="I46" s="24"/>
      <c r="J46" s="5"/>
    </row>
    <row r="47" spans="1:10" ht="12.95" customHeight="1">
      <c r="A47" s="18" t="s">
        <v>3616</v>
      </c>
      <c r="B47" s="19" t="s">
        <v>3617</v>
      </c>
      <c r="C47" s="15" t="s">
        <v>3618</v>
      </c>
      <c r="D47" s="15" t="s">
        <v>278</v>
      </c>
      <c r="E47" s="20">
        <v>50444</v>
      </c>
      <c r="F47" s="21">
        <v>401.43340000000001</v>
      </c>
      <c r="G47" s="22">
        <v>1.37E-2</v>
      </c>
      <c r="H47" s="39"/>
      <c r="I47" s="24"/>
      <c r="J47" s="5"/>
    </row>
    <row r="48" spans="1:10" ht="12.95" customHeight="1">
      <c r="A48" s="18" t="s">
        <v>275</v>
      </c>
      <c r="B48" s="19" t="s">
        <v>276</v>
      </c>
      <c r="C48" s="15" t="s">
        <v>277</v>
      </c>
      <c r="D48" s="15" t="s">
        <v>278</v>
      </c>
      <c r="E48" s="20">
        <v>26174</v>
      </c>
      <c r="F48" s="21">
        <v>394.82170000000002</v>
      </c>
      <c r="G48" s="22">
        <v>1.35E-2</v>
      </c>
      <c r="H48" s="39"/>
      <c r="I48" s="24"/>
      <c r="J48" s="5"/>
    </row>
    <row r="49" spans="1:10" ht="12.95" customHeight="1">
      <c r="A49" s="18" t="s">
        <v>3619</v>
      </c>
      <c r="B49" s="19" t="s">
        <v>3620</v>
      </c>
      <c r="C49" s="15" t="s">
        <v>3621</v>
      </c>
      <c r="D49" s="15" t="s">
        <v>462</v>
      </c>
      <c r="E49" s="20">
        <v>14925</v>
      </c>
      <c r="F49" s="21">
        <v>394.60210000000001</v>
      </c>
      <c r="G49" s="22">
        <v>1.35E-2</v>
      </c>
      <c r="H49" s="39"/>
      <c r="I49" s="24"/>
      <c r="J49" s="5"/>
    </row>
    <row r="50" spans="1:10" ht="12.95" customHeight="1">
      <c r="A50" s="18" t="s">
        <v>3622</v>
      </c>
      <c r="B50" s="19" t="s">
        <v>3623</v>
      </c>
      <c r="C50" s="15" t="s">
        <v>3624</v>
      </c>
      <c r="D50" s="15" t="s">
        <v>309</v>
      </c>
      <c r="E50" s="20">
        <v>37369</v>
      </c>
      <c r="F50" s="21">
        <v>393.589</v>
      </c>
      <c r="G50" s="22">
        <v>1.34E-2</v>
      </c>
      <c r="H50" s="39"/>
      <c r="I50" s="24"/>
      <c r="J50" s="5"/>
    </row>
    <row r="51" spans="1:10" ht="12.95" customHeight="1">
      <c r="A51" s="18" t="s">
        <v>3625</v>
      </c>
      <c r="B51" s="19" t="s">
        <v>3626</v>
      </c>
      <c r="C51" s="15" t="s">
        <v>3627</v>
      </c>
      <c r="D51" s="15" t="s">
        <v>286</v>
      </c>
      <c r="E51" s="20">
        <v>50422</v>
      </c>
      <c r="F51" s="21">
        <v>378.61880000000002</v>
      </c>
      <c r="G51" s="22">
        <v>1.29E-2</v>
      </c>
      <c r="H51" s="39"/>
      <c r="I51" s="24"/>
      <c r="J51" s="5"/>
    </row>
    <row r="52" spans="1:10" ht="12.95" customHeight="1">
      <c r="A52" s="18" t="s">
        <v>3628</v>
      </c>
      <c r="B52" s="19" t="s">
        <v>3629</v>
      </c>
      <c r="C52" s="15" t="s">
        <v>3630</v>
      </c>
      <c r="D52" s="15" t="s">
        <v>278</v>
      </c>
      <c r="E52" s="20">
        <v>23201</v>
      </c>
      <c r="F52" s="21">
        <v>376.80739999999997</v>
      </c>
      <c r="G52" s="22">
        <v>1.29E-2</v>
      </c>
      <c r="H52" s="39"/>
      <c r="I52" s="24"/>
      <c r="J52" s="5"/>
    </row>
    <row r="53" spans="1:10" ht="12.95" customHeight="1">
      <c r="A53" s="18" t="s">
        <v>3631</v>
      </c>
      <c r="B53" s="19" t="s">
        <v>3632</v>
      </c>
      <c r="C53" s="15" t="s">
        <v>3633</v>
      </c>
      <c r="D53" s="15" t="s">
        <v>353</v>
      </c>
      <c r="E53" s="20">
        <v>16584</v>
      </c>
      <c r="F53" s="21">
        <v>348.81959999999998</v>
      </c>
      <c r="G53" s="22">
        <v>1.1900000000000001E-2</v>
      </c>
      <c r="H53" s="39"/>
      <c r="I53" s="24"/>
      <c r="J53" s="5"/>
    </row>
    <row r="54" spans="1:10" ht="12.95" customHeight="1">
      <c r="A54" s="18" t="s">
        <v>3634</v>
      </c>
      <c r="B54" s="19" t="s">
        <v>3635</v>
      </c>
      <c r="C54" s="15" t="s">
        <v>3636</v>
      </c>
      <c r="D54" s="15" t="s">
        <v>274</v>
      </c>
      <c r="E54" s="20">
        <v>56323</v>
      </c>
      <c r="F54" s="21">
        <v>345.4008</v>
      </c>
      <c r="G54" s="22">
        <v>1.18E-2</v>
      </c>
      <c r="H54" s="39"/>
      <c r="I54" s="24"/>
      <c r="J54" s="5"/>
    </row>
    <row r="55" spans="1:10" ht="12.95" customHeight="1">
      <c r="A55" s="18" t="s">
        <v>3637</v>
      </c>
      <c r="B55" s="19" t="s">
        <v>3638</v>
      </c>
      <c r="C55" s="15" t="s">
        <v>3639</v>
      </c>
      <c r="D55" s="15" t="s">
        <v>274</v>
      </c>
      <c r="E55" s="20">
        <v>35535</v>
      </c>
      <c r="F55" s="21">
        <v>325.41180000000003</v>
      </c>
      <c r="G55" s="22">
        <v>1.11E-2</v>
      </c>
      <c r="H55" s="39"/>
      <c r="I55" s="24"/>
      <c r="J55" s="5"/>
    </row>
    <row r="56" spans="1:10" ht="12.95" customHeight="1">
      <c r="A56" s="18" t="s">
        <v>3640</v>
      </c>
      <c r="B56" s="19" t="s">
        <v>3641</v>
      </c>
      <c r="C56" s="15" t="s">
        <v>3642</v>
      </c>
      <c r="D56" s="15" t="s">
        <v>274</v>
      </c>
      <c r="E56" s="20">
        <v>35542</v>
      </c>
      <c r="F56" s="21">
        <v>289.4896</v>
      </c>
      <c r="G56" s="22">
        <v>9.9000000000000008E-3</v>
      </c>
      <c r="H56" s="39"/>
      <c r="I56" s="24"/>
      <c r="J56" s="5"/>
    </row>
    <row r="57" spans="1:10" ht="12.95" customHeight="1">
      <c r="A57" s="18" t="s">
        <v>3643</v>
      </c>
      <c r="B57" s="19" t="s">
        <v>3611</v>
      </c>
      <c r="C57" s="15" t="s">
        <v>3644</v>
      </c>
      <c r="D57" s="15" t="s">
        <v>278</v>
      </c>
      <c r="E57" s="20">
        <v>11364</v>
      </c>
      <c r="F57" s="21">
        <v>10.8697</v>
      </c>
      <c r="G57" s="22">
        <v>4.0000000000000002E-4</v>
      </c>
      <c r="H57" s="39"/>
      <c r="I57" s="24"/>
      <c r="J57" s="5"/>
    </row>
    <row r="58" spans="1:10" ht="12.95" customHeight="1">
      <c r="A58" s="5"/>
      <c r="B58" s="14" t="s">
        <v>168</v>
      </c>
      <c r="C58" s="15"/>
      <c r="D58" s="15"/>
      <c r="E58" s="15"/>
      <c r="F58" s="25">
        <v>29151.8658</v>
      </c>
      <c r="G58" s="26">
        <v>0.99439999999999995</v>
      </c>
      <c r="H58" s="27"/>
      <c r="I58" s="28"/>
      <c r="J58" s="5"/>
    </row>
    <row r="59" spans="1:10" ht="12.95" customHeight="1">
      <c r="A59" s="5"/>
      <c r="B59" s="29" t="s">
        <v>489</v>
      </c>
      <c r="C59" s="2"/>
      <c r="D59" s="2"/>
      <c r="E59" s="2"/>
      <c r="F59" s="27" t="s">
        <v>170</v>
      </c>
      <c r="G59" s="27" t="s">
        <v>170</v>
      </c>
      <c r="H59" s="27"/>
      <c r="I59" s="28"/>
      <c r="J59" s="5"/>
    </row>
    <row r="60" spans="1:10" ht="12.95" customHeight="1">
      <c r="A60" s="5"/>
      <c r="B60" s="29" t="s">
        <v>168</v>
      </c>
      <c r="C60" s="2"/>
      <c r="D60" s="2"/>
      <c r="E60" s="2"/>
      <c r="F60" s="27" t="s">
        <v>170</v>
      </c>
      <c r="G60" s="27" t="s">
        <v>170</v>
      </c>
      <c r="H60" s="27"/>
      <c r="I60" s="28"/>
      <c r="J60" s="5"/>
    </row>
    <row r="61" spans="1:10" ht="12.95" customHeight="1">
      <c r="A61" s="5"/>
      <c r="B61" s="29" t="s">
        <v>171</v>
      </c>
      <c r="C61" s="30"/>
      <c r="D61" s="2"/>
      <c r="E61" s="30"/>
      <c r="F61" s="25">
        <v>29151.8658</v>
      </c>
      <c r="G61" s="26">
        <v>0.99439999999999995</v>
      </c>
      <c r="H61" s="27"/>
      <c r="I61" s="28"/>
      <c r="J61" s="5"/>
    </row>
    <row r="62" spans="1:10" ht="12.95" customHeight="1">
      <c r="A62" s="5"/>
      <c r="B62" s="14" t="s">
        <v>172</v>
      </c>
      <c r="C62" s="15"/>
      <c r="D62" s="15"/>
      <c r="E62" s="15"/>
      <c r="F62" s="15"/>
      <c r="G62" s="15"/>
      <c r="H62" s="16"/>
      <c r="I62" s="17"/>
      <c r="J62" s="5"/>
    </row>
    <row r="63" spans="1:10" ht="12.95" customHeight="1">
      <c r="A63" s="18" t="s">
        <v>173</v>
      </c>
      <c r="B63" s="19" t="s">
        <v>174</v>
      </c>
      <c r="C63" s="15"/>
      <c r="D63" s="15"/>
      <c r="E63" s="20"/>
      <c r="F63" s="21">
        <v>387.0795</v>
      </c>
      <c r="G63" s="22">
        <v>1.32E-2</v>
      </c>
      <c r="H63" s="23">
        <v>6.6500473568950266E-2</v>
      </c>
      <c r="I63" s="24"/>
      <c r="J63" s="5"/>
    </row>
    <row r="64" spans="1:10" ht="12.95" customHeight="1">
      <c r="A64" s="5"/>
      <c r="B64" s="14" t="s">
        <v>168</v>
      </c>
      <c r="C64" s="15"/>
      <c r="D64" s="15"/>
      <c r="E64" s="15"/>
      <c r="F64" s="25">
        <v>387.0795</v>
      </c>
      <c r="G64" s="26">
        <v>1.32E-2</v>
      </c>
      <c r="H64" s="27"/>
      <c r="I64" s="28"/>
      <c r="J64" s="5"/>
    </row>
    <row r="65" spans="1:11" ht="12.95" customHeight="1">
      <c r="A65" s="5"/>
      <c r="B65" s="29" t="s">
        <v>171</v>
      </c>
      <c r="C65" s="30"/>
      <c r="D65" s="2"/>
      <c r="E65" s="30"/>
      <c r="F65" s="25">
        <v>387.0795</v>
      </c>
      <c r="G65" s="26">
        <v>1.32E-2</v>
      </c>
      <c r="H65" s="27"/>
      <c r="I65" s="28"/>
      <c r="J65" s="5"/>
    </row>
    <row r="66" spans="1:11" ht="12.95" customHeight="1">
      <c r="A66" s="5"/>
      <c r="B66" s="29" t="s">
        <v>175</v>
      </c>
      <c r="C66" s="15"/>
      <c r="D66" s="2"/>
      <c r="E66" s="15"/>
      <c r="F66" s="31">
        <v>-223.64529999999999</v>
      </c>
      <c r="G66" s="26">
        <v>-7.6E-3</v>
      </c>
      <c r="H66" s="27"/>
      <c r="I66" s="28"/>
      <c r="J66" s="5"/>
      <c r="K66" s="44"/>
    </row>
    <row r="67" spans="1:11" ht="12.95" customHeight="1">
      <c r="A67" s="5"/>
      <c r="B67" s="32" t="s">
        <v>176</v>
      </c>
      <c r="C67" s="33"/>
      <c r="D67" s="33"/>
      <c r="E67" s="33"/>
      <c r="F67" s="34">
        <v>29315.3</v>
      </c>
      <c r="G67" s="35">
        <v>1</v>
      </c>
      <c r="H67" s="36"/>
      <c r="I67" s="37"/>
      <c r="J67" s="5"/>
    </row>
    <row r="68" spans="1:11" ht="12.95" customHeight="1">
      <c r="A68" s="5"/>
      <c r="B68" s="7"/>
      <c r="C68" s="5"/>
      <c r="D68" s="5"/>
      <c r="E68" s="5"/>
      <c r="F68" s="5"/>
      <c r="G68" s="5"/>
      <c r="H68" s="5"/>
      <c r="I68" s="5"/>
      <c r="J68" s="5"/>
    </row>
    <row r="69" spans="1:11" ht="12.95" customHeight="1">
      <c r="A69" s="5"/>
      <c r="B69" s="4" t="s">
        <v>177</v>
      </c>
      <c r="C69" s="5"/>
      <c r="D69" s="5"/>
      <c r="E69" s="5"/>
      <c r="F69" s="5"/>
      <c r="G69" s="5"/>
      <c r="H69" s="5"/>
      <c r="I69" s="5"/>
      <c r="J69" s="5"/>
    </row>
    <row r="70" spans="1:11" ht="12.95" customHeight="1">
      <c r="A70" s="5"/>
      <c r="B70" s="4" t="s">
        <v>178</v>
      </c>
      <c r="C70" s="5"/>
      <c r="D70" s="5"/>
      <c r="E70" s="5"/>
      <c r="F70" s="5"/>
      <c r="G70" s="5"/>
      <c r="H70" s="5"/>
      <c r="I70" s="5"/>
      <c r="J70" s="5"/>
    </row>
    <row r="71" spans="1:11" ht="26.1" customHeight="1">
      <c r="A71" s="5"/>
      <c r="B71" s="64" t="s">
        <v>179</v>
      </c>
      <c r="C71" s="64"/>
      <c r="D71" s="64"/>
      <c r="E71" s="64"/>
      <c r="F71" s="64"/>
      <c r="G71" s="64"/>
      <c r="H71" s="64"/>
      <c r="I71" s="64"/>
      <c r="J71" s="5"/>
    </row>
    <row r="72" spans="1:11" ht="12.95" customHeight="1">
      <c r="A72" s="5"/>
      <c r="B72" s="64"/>
      <c r="C72" s="64"/>
      <c r="D72" s="64"/>
      <c r="E72" s="64"/>
      <c r="F72" s="64"/>
      <c r="G72" s="64"/>
      <c r="H72" s="64"/>
      <c r="I72" s="64"/>
      <c r="J72" s="5"/>
    </row>
    <row r="73" spans="1:11" ht="12.95" customHeight="1">
      <c r="A73" s="5"/>
      <c r="B73" s="4"/>
      <c r="C73" s="4"/>
      <c r="D73" s="4"/>
      <c r="E73" s="4"/>
      <c r="F73" s="4"/>
      <c r="G73" s="4"/>
      <c r="H73" s="4"/>
      <c r="I73" s="4"/>
      <c r="J73" s="5"/>
    </row>
    <row r="74" spans="1:11" ht="12.95" customHeight="1">
      <c r="A74" s="5"/>
      <c r="B74" s="4"/>
      <c r="C74" s="4"/>
      <c r="D74" s="4"/>
      <c r="E74" s="4"/>
      <c r="F74" s="4"/>
      <c r="G74" s="4"/>
      <c r="H74" s="4"/>
      <c r="I74" s="4"/>
      <c r="J74" s="5"/>
    </row>
    <row r="75" spans="1:11" ht="12.95" customHeight="1">
      <c r="A75" s="5"/>
      <c r="B75" s="64"/>
      <c r="C75" s="64"/>
      <c r="D75" s="64"/>
      <c r="E75" s="64"/>
      <c r="F75" s="64"/>
      <c r="G75" s="64"/>
      <c r="H75" s="64"/>
      <c r="I75" s="64"/>
      <c r="J75" s="5"/>
    </row>
    <row r="76" spans="1:11" ht="12.95" customHeight="1">
      <c r="A76" s="5"/>
      <c r="B76" s="5"/>
      <c r="C76" s="65" t="s">
        <v>3645</v>
      </c>
      <c r="D76" s="65"/>
      <c r="E76" s="65"/>
      <c r="F76" s="65"/>
      <c r="G76" s="5"/>
      <c r="H76" s="5"/>
      <c r="I76" s="5"/>
      <c r="J76" s="5"/>
    </row>
    <row r="77" spans="1:11" ht="12.95" customHeight="1">
      <c r="A77" s="5"/>
      <c r="B77" s="38" t="s">
        <v>181</v>
      </c>
      <c r="C77" s="65" t="s">
        <v>182</v>
      </c>
      <c r="D77" s="65"/>
      <c r="E77" s="65"/>
      <c r="F77" s="65"/>
      <c r="G77" s="5"/>
      <c r="H77" s="5"/>
      <c r="I77" s="5"/>
      <c r="J77" s="5"/>
    </row>
    <row r="78" spans="1:11" ht="120.95" customHeight="1">
      <c r="A78" s="5"/>
      <c r="B78" s="5"/>
      <c r="C78" s="63"/>
      <c r="D78" s="63"/>
      <c r="E78" s="5"/>
      <c r="F78" s="5"/>
      <c r="G78" s="5"/>
      <c r="H78" s="5"/>
      <c r="I78" s="5"/>
      <c r="J78" s="5"/>
    </row>
  </sheetData>
  <mergeCells count="6">
    <mergeCell ref="C78:D78"/>
    <mergeCell ref="B71:I71"/>
    <mergeCell ref="B72:I72"/>
    <mergeCell ref="B75:I75"/>
    <mergeCell ref="C76:F76"/>
    <mergeCell ref="C77:F77"/>
  </mergeCells>
  <hyperlinks>
    <hyperlink ref="A1" location="AXISNIFTYSMALLCAP50INDEXFUND" display="AXISNS50" xr:uid="{00000000-0004-0000-3400-000000000000}"/>
    <hyperlink ref="B1" location="AXISNIFTYSMALLCAP50INDEXFUND" display="AXIS NIFTY SMALLCAP 50 INDEX FUND" xr:uid="{00000000-0004-0000-3400-000001000000}"/>
  </hyperlinks>
  <pageMargins left="0" right="0" top="0" bottom="0" header="0" footer="0"/>
  <pageSetup orientation="landscape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3">
    <outlinePr summaryBelow="0"/>
  </sheetPr>
  <dimension ref="A1:K31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108</v>
      </c>
      <c r="B1" s="4" t="s">
        <v>109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496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497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3187</v>
      </c>
      <c r="B7" s="19" t="s">
        <v>3188</v>
      </c>
      <c r="C7" s="15" t="s">
        <v>3189</v>
      </c>
      <c r="D7" s="15" t="s">
        <v>164</v>
      </c>
      <c r="E7" s="20">
        <v>15000000</v>
      </c>
      <c r="F7" s="21">
        <v>14941.455</v>
      </c>
      <c r="G7" s="22">
        <v>1.7399999999999999E-2</v>
      </c>
      <c r="H7" s="23">
        <v>6.5000000000000002E-2</v>
      </c>
      <c r="I7" s="24"/>
      <c r="J7" s="5"/>
    </row>
    <row r="8" spans="1:10" ht="12.95" customHeight="1">
      <c r="A8" s="18" t="s">
        <v>1851</v>
      </c>
      <c r="B8" s="19" t="s">
        <v>1852</v>
      </c>
      <c r="C8" s="15" t="s">
        <v>1853</v>
      </c>
      <c r="D8" s="15" t="s">
        <v>164</v>
      </c>
      <c r="E8" s="20">
        <v>10000000</v>
      </c>
      <c r="F8" s="21">
        <v>9985.4500000000007</v>
      </c>
      <c r="G8" s="22">
        <v>1.1599999999999999E-2</v>
      </c>
      <c r="H8" s="23">
        <v>6.6480999999999998E-2</v>
      </c>
      <c r="I8" s="24"/>
      <c r="J8" s="5"/>
    </row>
    <row r="9" spans="1:10" ht="12.95" customHeight="1">
      <c r="A9" s="18" t="s">
        <v>3217</v>
      </c>
      <c r="B9" s="19" t="s">
        <v>3218</v>
      </c>
      <c r="C9" s="15" t="s">
        <v>3219</v>
      </c>
      <c r="D9" s="15" t="s">
        <v>164</v>
      </c>
      <c r="E9" s="20">
        <v>10000000</v>
      </c>
      <c r="F9" s="21">
        <v>9972.2999999999993</v>
      </c>
      <c r="G9" s="22">
        <v>1.1599999999999999E-2</v>
      </c>
      <c r="H9" s="23">
        <v>6.7599999999999993E-2</v>
      </c>
      <c r="I9" s="24"/>
      <c r="J9" s="5"/>
    </row>
    <row r="10" spans="1:10" ht="12.95" customHeight="1">
      <c r="A10" s="18" t="s">
        <v>3220</v>
      </c>
      <c r="B10" s="19" t="s">
        <v>3221</v>
      </c>
      <c r="C10" s="15" t="s">
        <v>3222</v>
      </c>
      <c r="D10" s="15" t="s">
        <v>164</v>
      </c>
      <c r="E10" s="20">
        <v>7500000</v>
      </c>
      <c r="F10" s="21">
        <v>7470.7275</v>
      </c>
      <c r="G10" s="22">
        <v>8.6999999999999994E-3</v>
      </c>
      <c r="H10" s="23">
        <v>6.5000000000000002E-2</v>
      </c>
      <c r="I10" s="24"/>
      <c r="J10" s="5"/>
    </row>
    <row r="11" spans="1:10" ht="12.95" customHeight="1">
      <c r="A11" s="18" t="s">
        <v>3229</v>
      </c>
      <c r="B11" s="19" t="s">
        <v>3230</v>
      </c>
      <c r="C11" s="15" t="s">
        <v>3231</v>
      </c>
      <c r="D11" s="15" t="s">
        <v>164</v>
      </c>
      <c r="E11" s="20">
        <v>5000000</v>
      </c>
      <c r="F11" s="21">
        <v>4999.09</v>
      </c>
      <c r="G11" s="22">
        <v>5.7999999999999996E-3</v>
      </c>
      <c r="H11" s="23">
        <v>6.6625000000000004E-2</v>
      </c>
      <c r="I11" s="24"/>
      <c r="J11" s="5"/>
    </row>
    <row r="12" spans="1:10" ht="12.95" customHeight="1">
      <c r="A12" s="18" t="s">
        <v>3646</v>
      </c>
      <c r="B12" s="19" t="s">
        <v>3647</v>
      </c>
      <c r="C12" s="15" t="s">
        <v>3648</v>
      </c>
      <c r="D12" s="15" t="s">
        <v>164</v>
      </c>
      <c r="E12" s="20">
        <v>2500000</v>
      </c>
      <c r="F12" s="21">
        <v>2499.5450000000001</v>
      </c>
      <c r="G12" s="22">
        <v>2.8999999999999998E-3</v>
      </c>
      <c r="H12" s="23">
        <v>6.6625000000000004E-2</v>
      </c>
      <c r="I12" s="24"/>
      <c r="J12" s="5"/>
    </row>
    <row r="13" spans="1:10" ht="12.95" customHeight="1">
      <c r="A13" s="5"/>
      <c r="B13" s="14" t="s">
        <v>168</v>
      </c>
      <c r="C13" s="15"/>
      <c r="D13" s="15"/>
      <c r="E13" s="15"/>
      <c r="F13" s="25">
        <v>49868.567499999997</v>
      </c>
      <c r="G13" s="26">
        <v>5.79E-2</v>
      </c>
      <c r="H13" s="27"/>
      <c r="I13" s="28"/>
      <c r="J13" s="5"/>
    </row>
    <row r="14" spans="1:10" ht="12.95" customHeight="1">
      <c r="A14" s="5"/>
      <c r="B14" s="29" t="s">
        <v>171</v>
      </c>
      <c r="C14" s="30"/>
      <c r="D14" s="2"/>
      <c r="E14" s="30"/>
      <c r="F14" s="25">
        <v>49868.567499999997</v>
      </c>
      <c r="G14" s="26">
        <v>5.79E-2</v>
      </c>
      <c r="H14" s="27"/>
      <c r="I14" s="28"/>
      <c r="J14" s="5"/>
    </row>
    <row r="15" spans="1:10" ht="12.95" customHeight="1">
      <c r="A15" s="5"/>
      <c r="B15" s="14" t="s">
        <v>172</v>
      </c>
      <c r="C15" s="15"/>
      <c r="D15" s="15"/>
      <c r="E15" s="15"/>
      <c r="F15" s="15"/>
      <c r="G15" s="15"/>
      <c r="H15" s="16"/>
      <c r="I15" s="17"/>
      <c r="J15" s="5"/>
    </row>
    <row r="16" spans="1:10" ht="12.95" customHeight="1">
      <c r="A16" s="18" t="s">
        <v>173</v>
      </c>
      <c r="B16" s="19" t="s">
        <v>174</v>
      </c>
      <c r="C16" s="15"/>
      <c r="D16" s="15"/>
      <c r="E16" s="20"/>
      <c r="F16" s="21">
        <v>810454.13089999999</v>
      </c>
      <c r="G16" s="22">
        <v>0.94120000000000004</v>
      </c>
      <c r="H16" s="23">
        <v>6.6500477220280393E-2</v>
      </c>
      <c r="I16" s="24"/>
      <c r="J16" s="5"/>
    </row>
    <row r="17" spans="1:11" ht="12.95" customHeight="1">
      <c r="A17" s="5"/>
      <c r="B17" s="14" t="s">
        <v>168</v>
      </c>
      <c r="C17" s="15"/>
      <c r="D17" s="15"/>
      <c r="E17" s="15"/>
      <c r="F17" s="25">
        <v>810454.13089999999</v>
      </c>
      <c r="G17" s="26">
        <v>0.94120000000000004</v>
      </c>
      <c r="H17" s="27"/>
      <c r="I17" s="28"/>
      <c r="J17" s="5"/>
    </row>
    <row r="18" spans="1:11" ht="12.95" customHeight="1">
      <c r="A18" s="5"/>
      <c r="B18" s="29" t="s">
        <v>171</v>
      </c>
      <c r="C18" s="30"/>
      <c r="D18" s="2"/>
      <c r="E18" s="30"/>
      <c r="F18" s="25">
        <v>810454.13089999999</v>
      </c>
      <c r="G18" s="26">
        <v>0.94120000000000004</v>
      </c>
      <c r="H18" s="27"/>
      <c r="I18" s="28"/>
      <c r="J18" s="5"/>
    </row>
    <row r="19" spans="1:11" ht="12.95" customHeight="1">
      <c r="A19" s="5"/>
      <c r="B19" s="29" t="s">
        <v>175</v>
      </c>
      <c r="C19" s="15"/>
      <c r="D19" s="2"/>
      <c r="E19" s="15"/>
      <c r="F19" s="31">
        <v>776.88160000000005</v>
      </c>
      <c r="G19" s="26">
        <v>8.9999999999999998E-4</v>
      </c>
      <c r="H19" s="27"/>
      <c r="I19" s="28"/>
      <c r="J19" s="5"/>
      <c r="K19" s="44"/>
    </row>
    <row r="20" spans="1:11" ht="12.95" customHeight="1">
      <c r="A20" s="5"/>
      <c r="B20" s="32" t="s">
        <v>176</v>
      </c>
      <c r="C20" s="33"/>
      <c r="D20" s="33"/>
      <c r="E20" s="33"/>
      <c r="F20" s="34">
        <v>861099.58</v>
      </c>
      <c r="G20" s="35">
        <v>1</v>
      </c>
      <c r="H20" s="36"/>
      <c r="I20" s="37"/>
      <c r="J20" s="5"/>
    </row>
    <row r="21" spans="1:11" ht="12.95" customHeight="1">
      <c r="A21" s="5"/>
      <c r="B21" s="7"/>
      <c r="C21" s="5"/>
      <c r="D21" s="5"/>
      <c r="E21" s="5"/>
      <c r="F21" s="5"/>
      <c r="G21" s="5"/>
      <c r="H21" s="5"/>
      <c r="I21" s="5"/>
      <c r="J21" s="5"/>
    </row>
    <row r="22" spans="1:11" ht="12.95" customHeight="1">
      <c r="A22" s="5"/>
      <c r="B22" s="4" t="s">
        <v>177</v>
      </c>
      <c r="C22" s="5"/>
      <c r="D22" s="5"/>
      <c r="E22" s="5"/>
      <c r="F22" s="5"/>
      <c r="G22" s="5"/>
      <c r="H22" s="5"/>
      <c r="I22" s="5"/>
      <c r="J22" s="5"/>
    </row>
    <row r="23" spans="1:11" ht="12.95" customHeight="1">
      <c r="A23" s="5"/>
      <c r="B23" s="4" t="s">
        <v>178</v>
      </c>
      <c r="C23" s="5"/>
      <c r="D23" s="5"/>
      <c r="E23" s="5"/>
      <c r="F23" s="5"/>
      <c r="G23" s="5"/>
      <c r="H23" s="5"/>
      <c r="I23" s="5"/>
      <c r="J23" s="5"/>
    </row>
    <row r="24" spans="1:11" ht="26.1" customHeight="1">
      <c r="A24" s="5"/>
      <c r="B24" s="64" t="s">
        <v>179</v>
      </c>
      <c r="C24" s="64"/>
      <c r="D24" s="64"/>
      <c r="E24" s="64"/>
      <c r="F24" s="64"/>
      <c r="G24" s="64"/>
      <c r="H24" s="64"/>
      <c r="I24" s="64"/>
      <c r="J24" s="5"/>
    </row>
    <row r="25" spans="1:11" ht="12.95" customHeight="1">
      <c r="A25" s="5"/>
      <c r="B25" s="64"/>
      <c r="C25" s="64"/>
      <c r="D25" s="64"/>
      <c r="E25" s="64"/>
      <c r="F25" s="64"/>
      <c r="G25" s="64"/>
      <c r="H25" s="64"/>
      <c r="I25" s="64"/>
      <c r="J25" s="5"/>
    </row>
    <row r="26" spans="1:11" ht="12.95" customHeight="1">
      <c r="A26" s="5"/>
      <c r="B26" s="4"/>
      <c r="C26" s="4"/>
      <c r="D26" s="4"/>
      <c r="E26" s="4"/>
      <c r="F26" s="4"/>
      <c r="G26" s="4"/>
      <c r="H26" s="4"/>
      <c r="I26" s="4"/>
      <c r="J26" s="5"/>
    </row>
    <row r="27" spans="1:11" ht="12.95" customHeight="1">
      <c r="A27" s="5"/>
      <c r="B27" s="4"/>
      <c r="C27" s="4"/>
      <c r="D27" s="4"/>
      <c r="E27" s="4"/>
      <c r="F27" s="4"/>
      <c r="G27" s="4"/>
      <c r="H27" s="4"/>
      <c r="I27" s="4"/>
      <c r="J27" s="5"/>
    </row>
    <row r="28" spans="1:11" ht="12.95" customHeight="1">
      <c r="A28" s="5"/>
      <c r="B28" s="64"/>
      <c r="C28" s="64"/>
      <c r="D28" s="64"/>
      <c r="E28" s="64"/>
      <c r="F28" s="64"/>
      <c r="G28" s="64"/>
      <c r="H28" s="64"/>
      <c r="I28" s="64"/>
      <c r="J28" s="5"/>
    </row>
    <row r="29" spans="1:11" ht="12.95" customHeight="1">
      <c r="A29" s="5"/>
      <c r="B29" s="5"/>
      <c r="C29" s="65" t="s">
        <v>3649</v>
      </c>
      <c r="D29" s="65"/>
      <c r="E29" s="65"/>
      <c r="F29" s="65"/>
      <c r="G29" s="5"/>
      <c r="H29" s="5"/>
      <c r="I29" s="5"/>
      <c r="J29" s="5"/>
    </row>
    <row r="30" spans="1:11" ht="12.95" customHeight="1">
      <c r="A30" s="5"/>
      <c r="B30" s="38" t="s">
        <v>181</v>
      </c>
      <c r="C30" s="65" t="s">
        <v>182</v>
      </c>
      <c r="D30" s="65"/>
      <c r="E30" s="65"/>
      <c r="F30" s="65"/>
      <c r="G30" s="5"/>
      <c r="H30" s="5"/>
      <c r="I30" s="5"/>
      <c r="J30" s="5"/>
    </row>
    <row r="31" spans="1:11" ht="120.95" customHeight="1">
      <c r="A31" s="5"/>
      <c r="B31" s="5"/>
      <c r="C31" s="63"/>
      <c r="D31" s="63"/>
      <c r="E31" s="5"/>
      <c r="F31" s="5"/>
      <c r="G31" s="5"/>
      <c r="H31" s="5"/>
      <c r="I31" s="5"/>
      <c r="J31" s="5"/>
    </row>
  </sheetData>
  <mergeCells count="6">
    <mergeCell ref="C31:D31"/>
    <mergeCell ref="B24:I24"/>
    <mergeCell ref="B25:I25"/>
    <mergeCell ref="B28:I28"/>
    <mergeCell ref="C29:F29"/>
    <mergeCell ref="C30:F30"/>
  </mergeCells>
  <hyperlinks>
    <hyperlink ref="B1" location="AxisOvernightFund" display="Axis Overnight Fund" xr:uid="{00000000-0004-0000-3500-000000000000}"/>
    <hyperlink ref="A1" location="AxisOvernightFund" display="AXISONF" xr:uid="{00000000-0004-0000-3500-000001000000}"/>
  </hyperlinks>
  <pageMargins left="0" right="0" top="0" bottom="0" header="0" footer="0"/>
  <pageSetup orientation="landscape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4">
    <outlinePr summaryBelow="0"/>
  </sheetPr>
  <dimension ref="A1:K72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110</v>
      </c>
      <c r="B1" s="4" t="s">
        <v>111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261</v>
      </c>
      <c r="B7" s="19" t="s">
        <v>262</v>
      </c>
      <c r="C7" s="15" t="s">
        <v>263</v>
      </c>
      <c r="D7" s="15" t="s">
        <v>260</v>
      </c>
      <c r="E7" s="20">
        <v>861565</v>
      </c>
      <c r="F7" s="21">
        <v>9911.4437999999991</v>
      </c>
      <c r="G7" s="22">
        <v>9.3299999999999994E-2</v>
      </c>
      <c r="H7" s="39"/>
      <c r="I7" s="24"/>
      <c r="J7" s="5"/>
    </row>
    <row r="8" spans="1:10" ht="12.95" customHeight="1">
      <c r="A8" s="18" t="s">
        <v>391</v>
      </c>
      <c r="B8" s="19" t="s">
        <v>392</v>
      </c>
      <c r="C8" s="15" t="s">
        <v>393</v>
      </c>
      <c r="D8" s="15" t="s">
        <v>394</v>
      </c>
      <c r="E8" s="20">
        <v>180665</v>
      </c>
      <c r="F8" s="21">
        <v>6493.6421</v>
      </c>
      <c r="G8" s="22">
        <v>6.1100000000000002E-2</v>
      </c>
      <c r="H8" s="39"/>
      <c r="I8" s="24"/>
      <c r="J8" s="5"/>
    </row>
    <row r="9" spans="1:10" ht="12.95" customHeight="1">
      <c r="A9" s="18" t="s">
        <v>398</v>
      </c>
      <c r="B9" s="19" t="s">
        <v>399</v>
      </c>
      <c r="C9" s="15" t="s">
        <v>400</v>
      </c>
      <c r="D9" s="15" t="s">
        <v>305</v>
      </c>
      <c r="E9" s="20">
        <v>1430821</v>
      </c>
      <c r="F9" s="21">
        <v>4318.9332000000004</v>
      </c>
      <c r="G9" s="22">
        <v>4.0599999999999997E-2</v>
      </c>
      <c r="H9" s="39"/>
      <c r="I9" s="24"/>
      <c r="J9" s="5"/>
    </row>
    <row r="10" spans="1:10" ht="12.95" customHeight="1">
      <c r="A10" s="18" t="s">
        <v>843</v>
      </c>
      <c r="B10" s="19" t="s">
        <v>844</v>
      </c>
      <c r="C10" s="15" t="s">
        <v>845</v>
      </c>
      <c r="D10" s="15" t="s">
        <v>294</v>
      </c>
      <c r="E10" s="20">
        <v>47173</v>
      </c>
      <c r="F10" s="21">
        <v>4200.1188000000002</v>
      </c>
      <c r="G10" s="22">
        <v>3.95E-2</v>
      </c>
      <c r="H10" s="39"/>
      <c r="I10" s="24"/>
      <c r="J10" s="5"/>
    </row>
    <row r="11" spans="1:10" ht="12.95" customHeight="1">
      <c r="A11" s="18" t="s">
        <v>435</v>
      </c>
      <c r="B11" s="19" t="s">
        <v>436</v>
      </c>
      <c r="C11" s="15" t="s">
        <v>437</v>
      </c>
      <c r="D11" s="15" t="s">
        <v>438</v>
      </c>
      <c r="E11" s="20">
        <v>859693</v>
      </c>
      <c r="F11" s="21">
        <v>3905.5853000000002</v>
      </c>
      <c r="G11" s="22">
        <v>3.6799999999999999E-2</v>
      </c>
      <c r="H11" s="39"/>
      <c r="I11" s="24"/>
      <c r="J11" s="5"/>
    </row>
    <row r="12" spans="1:10" ht="12.95" customHeight="1">
      <c r="A12" s="18" t="s">
        <v>302</v>
      </c>
      <c r="B12" s="19" t="s">
        <v>303</v>
      </c>
      <c r="C12" s="15" t="s">
        <v>304</v>
      </c>
      <c r="D12" s="15" t="s">
        <v>305</v>
      </c>
      <c r="E12" s="20">
        <v>1070329</v>
      </c>
      <c r="F12" s="21">
        <v>3887.4349000000002</v>
      </c>
      <c r="G12" s="22">
        <v>3.6600000000000001E-2</v>
      </c>
      <c r="H12" s="39"/>
      <c r="I12" s="24"/>
      <c r="J12" s="5"/>
    </row>
    <row r="13" spans="1:10" ht="12.95" customHeight="1">
      <c r="A13" s="18" t="s">
        <v>846</v>
      </c>
      <c r="B13" s="19" t="s">
        <v>847</v>
      </c>
      <c r="C13" s="15" t="s">
        <v>848</v>
      </c>
      <c r="D13" s="15" t="s">
        <v>462</v>
      </c>
      <c r="E13" s="20">
        <v>83778</v>
      </c>
      <c r="F13" s="21">
        <v>3694.5259999999998</v>
      </c>
      <c r="G13" s="22">
        <v>3.4799999999999998E-2</v>
      </c>
      <c r="H13" s="39"/>
      <c r="I13" s="24"/>
      <c r="J13" s="5"/>
    </row>
    <row r="14" spans="1:10" ht="12.95" customHeight="1">
      <c r="A14" s="18" t="s">
        <v>428</v>
      </c>
      <c r="B14" s="19" t="s">
        <v>429</v>
      </c>
      <c r="C14" s="15" t="s">
        <v>430</v>
      </c>
      <c r="D14" s="15" t="s">
        <v>274</v>
      </c>
      <c r="E14" s="20">
        <v>256980</v>
      </c>
      <c r="F14" s="21">
        <v>3511.8887</v>
      </c>
      <c r="G14" s="22">
        <v>3.3000000000000002E-2</v>
      </c>
      <c r="H14" s="39"/>
      <c r="I14" s="24"/>
      <c r="J14" s="5"/>
    </row>
    <row r="15" spans="1:10" ht="12.95" customHeight="1">
      <c r="A15" s="18" t="s">
        <v>291</v>
      </c>
      <c r="B15" s="19" t="s">
        <v>292</v>
      </c>
      <c r="C15" s="15" t="s">
        <v>293</v>
      </c>
      <c r="D15" s="15" t="s">
        <v>294</v>
      </c>
      <c r="E15" s="20">
        <v>348224</v>
      </c>
      <c r="F15" s="21">
        <v>3509.7496999999998</v>
      </c>
      <c r="G15" s="22">
        <v>3.3000000000000002E-2</v>
      </c>
      <c r="H15" s="39"/>
      <c r="I15" s="24"/>
      <c r="J15" s="5"/>
    </row>
    <row r="16" spans="1:10" ht="12.95" customHeight="1">
      <c r="A16" s="18" t="s">
        <v>257</v>
      </c>
      <c r="B16" s="19" t="s">
        <v>258</v>
      </c>
      <c r="C16" s="15" t="s">
        <v>259</v>
      </c>
      <c r="D16" s="15" t="s">
        <v>260</v>
      </c>
      <c r="E16" s="20">
        <v>214081</v>
      </c>
      <c r="F16" s="21">
        <v>3254.2453</v>
      </c>
      <c r="G16" s="22">
        <v>3.0599999999999999E-2</v>
      </c>
      <c r="H16" s="39"/>
      <c r="I16" s="24"/>
      <c r="J16" s="5"/>
    </row>
    <row r="17" spans="1:10" ht="12.95" customHeight="1">
      <c r="A17" s="18" t="s">
        <v>1674</v>
      </c>
      <c r="B17" s="19" t="s">
        <v>1675</v>
      </c>
      <c r="C17" s="15" t="s">
        <v>1676</v>
      </c>
      <c r="D17" s="15" t="s">
        <v>309</v>
      </c>
      <c r="E17" s="20">
        <v>93546</v>
      </c>
      <c r="F17" s="21">
        <v>3064.0524999999998</v>
      </c>
      <c r="G17" s="22">
        <v>2.8799999999999999E-2</v>
      </c>
      <c r="H17" s="39"/>
      <c r="I17" s="24"/>
      <c r="J17" s="5"/>
    </row>
    <row r="18" spans="1:10" ht="12.95" customHeight="1">
      <c r="A18" s="18" t="s">
        <v>271</v>
      </c>
      <c r="B18" s="19" t="s">
        <v>272</v>
      </c>
      <c r="C18" s="15" t="s">
        <v>273</v>
      </c>
      <c r="D18" s="15" t="s">
        <v>274</v>
      </c>
      <c r="E18" s="20">
        <v>76670</v>
      </c>
      <c r="F18" s="21">
        <v>2929.2923999999998</v>
      </c>
      <c r="G18" s="22">
        <v>2.76E-2</v>
      </c>
      <c r="H18" s="39"/>
      <c r="I18" s="24"/>
      <c r="J18" s="5"/>
    </row>
    <row r="19" spans="1:10" ht="12.95" customHeight="1">
      <c r="A19" s="18" t="s">
        <v>264</v>
      </c>
      <c r="B19" s="19" t="s">
        <v>265</v>
      </c>
      <c r="C19" s="15" t="s">
        <v>266</v>
      </c>
      <c r="D19" s="15" t="s">
        <v>267</v>
      </c>
      <c r="E19" s="20">
        <v>93245</v>
      </c>
      <c r="F19" s="21">
        <v>2735.8083000000001</v>
      </c>
      <c r="G19" s="22">
        <v>2.5700000000000001E-2</v>
      </c>
      <c r="H19" s="39"/>
      <c r="I19" s="24"/>
      <c r="J19" s="5"/>
    </row>
    <row r="20" spans="1:10" ht="12.95" customHeight="1">
      <c r="A20" s="18" t="s">
        <v>884</v>
      </c>
      <c r="B20" s="19" t="s">
        <v>885</v>
      </c>
      <c r="C20" s="15" t="s">
        <v>886</v>
      </c>
      <c r="D20" s="15" t="s">
        <v>880</v>
      </c>
      <c r="E20" s="20">
        <v>92036</v>
      </c>
      <c r="F20" s="21">
        <v>2599.8789000000002</v>
      </c>
      <c r="G20" s="22">
        <v>2.4500000000000001E-2</v>
      </c>
      <c r="H20" s="39"/>
      <c r="I20" s="24"/>
      <c r="J20" s="5"/>
    </row>
    <row r="21" spans="1:10" ht="12.95" customHeight="1">
      <c r="A21" s="18" t="s">
        <v>887</v>
      </c>
      <c r="B21" s="19" t="s">
        <v>888</v>
      </c>
      <c r="C21" s="15" t="s">
        <v>889</v>
      </c>
      <c r="D21" s="15" t="s">
        <v>855</v>
      </c>
      <c r="E21" s="20">
        <v>211635</v>
      </c>
      <c r="F21" s="21">
        <v>2490.944</v>
      </c>
      <c r="G21" s="22">
        <v>2.3400000000000001E-2</v>
      </c>
      <c r="H21" s="39"/>
      <c r="I21" s="24"/>
      <c r="J21" s="5"/>
    </row>
    <row r="22" spans="1:10" ht="12.95" customHeight="1">
      <c r="A22" s="18" t="s">
        <v>779</v>
      </c>
      <c r="B22" s="19" t="s">
        <v>780</v>
      </c>
      <c r="C22" s="15" t="s">
        <v>781</v>
      </c>
      <c r="D22" s="15" t="s">
        <v>260</v>
      </c>
      <c r="E22" s="20">
        <v>838809</v>
      </c>
      <c r="F22" s="21">
        <v>2361.2473</v>
      </c>
      <c r="G22" s="22">
        <v>2.2200000000000001E-2</v>
      </c>
      <c r="H22" s="39"/>
      <c r="I22" s="24"/>
      <c r="J22" s="5"/>
    </row>
    <row r="23" spans="1:10" ht="12.95" customHeight="1">
      <c r="A23" s="18" t="s">
        <v>1939</v>
      </c>
      <c r="B23" s="19" t="s">
        <v>1940</v>
      </c>
      <c r="C23" s="15" t="s">
        <v>1941</v>
      </c>
      <c r="D23" s="15" t="s">
        <v>452</v>
      </c>
      <c r="E23" s="20">
        <v>240418</v>
      </c>
      <c r="F23" s="21">
        <v>2292.5057999999999</v>
      </c>
      <c r="G23" s="22">
        <v>2.1600000000000001E-2</v>
      </c>
      <c r="H23" s="39"/>
      <c r="I23" s="24"/>
      <c r="J23" s="5"/>
    </row>
    <row r="24" spans="1:10" ht="12.95" customHeight="1">
      <c r="A24" s="18" t="s">
        <v>1665</v>
      </c>
      <c r="B24" s="19" t="s">
        <v>1666</v>
      </c>
      <c r="C24" s="15" t="s">
        <v>1667</v>
      </c>
      <c r="D24" s="15" t="s">
        <v>317</v>
      </c>
      <c r="E24" s="20">
        <v>73130</v>
      </c>
      <c r="F24" s="21">
        <v>2229.7337000000002</v>
      </c>
      <c r="G24" s="22">
        <v>2.1000000000000001E-2</v>
      </c>
      <c r="H24" s="39"/>
      <c r="I24" s="24"/>
      <c r="J24" s="5"/>
    </row>
    <row r="25" spans="1:10" ht="12.95" customHeight="1">
      <c r="A25" s="18" t="s">
        <v>1999</v>
      </c>
      <c r="B25" s="19" t="s">
        <v>2000</v>
      </c>
      <c r="C25" s="15" t="s">
        <v>2001</v>
      </c>
      <c r="D25" s="15" t="s">
        <v>286</v>
      </c>
      <c r="E25" s="20">
        <v>7557</v>
      </c>
      <c r="F25" s="21">
        <v>2218.4367000000002</v>
      </c>
      <c r="G25" s="22">
        <v>2.0899999999999998E-2</v>
      </c>
      <c r="H25" s="39"/>
      <c r="I25" s="24"/>
      <c r="J25" s="5"/>
    </row>
    <row r="26" spans="1:10" ht="12.95" customHeight="1">
      <c r="A26" s="18" t="s">
        <v>2654</v>
      </c>
      <c r="B26" s="19" t="s">
        <v>2655</v>
      </c>
      <c r="C26" s="15" t="s">
        <v>2656</v>
      </c>
      <c r="D26" s="15" t="s">
        <v>452</v>
      </c>
      <c r="E26" s="20">
        <v>129754</v>
      </c>
      <c r="F26" s="21">
        <v>2135.6210999999998</v>
      </c>
      <c r="G26" s="22">
        <v>2.01E-2</v>
      </c>
      <c r="H26" s="39"/>
      <c r="I26" s="24"/>
      <c r="J26" s="5"/>
    </row>
    <row r="27" spans="1:10" ht="12.95" customHeight="1">
      <c r="A27" s="18" t="s">
        <v>1738</v>
      </c>
      <c r="B27" s="19" t="s">
        <v>1739</v>
      </c>
      <c r="C27" s="15" t="s">
        <v>1740</v>
      </c>
      <c r="D27" s="15" t="s">
        <v>967</v>
      </c>
      <c r="E27" s="20">
        <v>75732</v>
      </c>
      <c r="F27" s="21">
        <v>2113.0364</v>
      </c>
      <c r="G27" s="22">
        <v>1.9900000000000001E-2</v>
      </c>
      <c r="H27" s="39"/>
      <c r="I27" s="24"/>
      <c r="J27" s="5"/>
    </row>
    <row r="28" spans="1:10" ht="12.95" customHeight="1">
      <c r="A28" s="18" t="s">
        <v>2568</v>
      </c>
      <c r="B28" s="19" t="s">
        <v>2569</v>
      </c>
      <c r="C28" s="15" t="s">
        <v>2570</v>
      </c>
      <c r="D28" s="15" t="s">
        <v>483</v>
      </c>
      <c r="E28" s="20">
        <v>135634</v>
      </c>
      <c r="F28" s="21">
        <v>1960.1826000000001</v>
      </c>
      <c r="G28" s="22">
        <v>1.84E-2</v>
      </c>
      <c r="H28" s="39"/>
      <c r="I28" s="24"/>
      <c r="J28" s="5"/>
    </row>
    <row r="29" spans="1:10" ht="12.95" customHeight="1">
      <c r="A29" s="18" t="s">
        <v>2550</v>
      </c>
      <c r="B29" s="19" t="s">
        <v>2551</v>
      </c>
      <c r="C29" s="15" t="s">
        <v>2552</v>
      </c>
      <c r="D29" s="15" t="s">
        <v>278</v>
      </c>
      <c r="E29" s="20">
        <v>40697</v>
      </c>
      <c r="F29" s="21">
        <v>1931.4593</v>
      </c>
      <c r="G29" s="22">
        <v>1.8200000000000001E-2</v>
      </c>
      <c r="H29" s="39"/>
      <c r="I29" s="24"/>
      <c r="J29" s="5"/>
    </row>
    <row r="30" spans="1:10" ht="12.95" customHeight="1">
      <c r="A30" s="18" t="s">
        <v>1975</v>
      </c>
      <c r="B30" s="19" t="s">
        <v>1976</v>
      </c>
      <c r="C30" s="15" t="s">
        <v>1977</v>
      </c>
      <c r="D30" s="15" t="s">
        <v>274</v>
      </c>
      <c r="E30" s="20">
        <v>271201</v>
      </c>
      <c r="F30" s="21">
        <v>1763.0777</v>
      </c>
      <c r="G30" s="22">
        <v>1.66E-2</v>
      </c>
      <c r="H30" s="39"/>
      <c r="I30" s="24"/>
      <c r="J30" s="5"/>
    </row>
    <row r="31" spans="1:10" ht="12.95" customHeight="1">
      <c r="A31" s="18" t="s">
        <v>442</v>
      </c>
      <c r="B31" s="19" t="s">
        <v>443</v>
      </c>
      <c r="C31" s="15" t="s">
        <v>444</v>
      </c>
      <c r="D31" s="15" t="s">
        <v>294</v>
      </c>
      <c r="E31" s="20">
        <v>38789</v>
      </c>
      <c r="F31" s="21">
        <v>1762.2037</v>
      </c>
      <c r="G31" s="22">
        <v>1.66E-2</v>
      </c>
      <c r="H31" s="39"/>
      <c r="I31" s="24"/>
      <c r="J31" s="5"/>
    </row>
    <row r="32" spans="1:10" ht="12.95" customHeight="1">
      <c r="A32" s="18" t="s">
        <v>2338</v>
      </c>
      <c r="B32" s="19" t="s">
        <v>2339</v>
      </c>
      <c r="C32" s="15" t="s">
        <v>2340</v>
      </c>
      <c r="D32" s="15" t="s">
        <v>434</v>
      </c>
      <c r="E32" s="20">
        <v>102449</v>
      </c>
      <c r="F32" s="21">
        <v>1752.5437999999999</v>
      </c>
      <c r="G32" s="22">
        <v>1.6500000000000001E-2</v>
      </c>
      <c r="H32" s="39"/>
      <c r="I32" s="24"/>
      <c r="J32" s="5"/>
    </row>
    <row r="33" spans="1:10" ht="12.95" customHeight="1">
      <c r="A33" s="18" t="s">
        <v>473</v>
      </c>
      <c r="B33" s="19" t="s">
        <v>474</v>
      </c>
      <c r="C33" s="15" t="s">
        <v>475</v>
      </c>
      <c r="D33" s="15" t="s">
        <v>260</v>
      </c>
      <c r="E33" s="20">
        <v>839548</v>
      </c>
      <c r="F33" s="21">
        <v>1712.2581</v>
      </c>
      <c r="G33" s="22">
        <v>1.61E-2</v>
      </c>
      <c r="H33" s="39"/>
      <c r="I33" s="24"/>
      <c r="J33" s="5"/>
    </row>
    <row r="34" spans="1:10" ht="12.95" customHeight="1">
      <c r="A34" s="18" t="s">
        <v>1954</v>
      </c>
      <c r="B34" s="19" t="s">
        <v>1955</v>
      </c>
      <c r="C34" s="15" t="s">
        <v>1956</v>
      </c>
      <c r="D34" s="15" t="s">
        <v>452</v>
      </c>
      <c r="E34" s="20">
        <v>6318</v>
      </c>
      <c r="F34" s="21">
        <v>1670.8614</v>
      </c>
      <c r="G34" s="22">
        <v>1.5699999999999999E-2</v>
      </c>
      <c r="H34" s="39"/>
      <c r="I34" s="24"/>
      <c r="J34" s="5"/>
    </row>
    <row r="35" spans="1:10" ht="12.95" customHeight="1">
      <c r="A35" s="18" t="s">
        <v>401</v>
      </c>
      <c r="B35" s="19" t="s">
        <v>402</v>
      </c>
      <c r="C35" s="15" t="s">
        <v>403</v>
      </c>
      <c r="D35" s="15" t="s">
        <v>404</v>
      </c>
      <c r="E35" s="20">
        <v>584347</v>
      </c>
      <c r="F35" s="21">
        <v>1652.8254999999999</v>
      </c>
      <c r="G35" s="22">
        <v>1.5599999999999999E-2</v>
      </c>
      <c r="H35" s="39"/>
      <c r="I35" s="24"/>
      <c r="J35" s="5"/>
    </row>
    <row r="36" spans="1:10" ht="12.95" customHeight="1">
      <c r="A36" s="18" t="s">
        <v>877</v>
      </c>
      <c r="B36" s="19" t="s">
        <v>878</v>
      </c>
      <c r="C36" s="15" t="s">
        <v>879</v>
      </c>
      <c r="D36" s="15" t="s">
        <v>880</v>
      </c>
      <c r="E36" s="20">
        <v>132760</v>
      </c>
      <c r="F36" s="21">
        <v>1619.0082</v>
      </c>
      <c r="G36" s="22">
        <v>1.52E-2</v>
      </c>
      <c r="H36" s="39"/>
      <c r="I36" s="24"/>
      <c r="J36" s="5"/>
    </row>
    <row r="37" spans="1:10" ht="12.95" customHeight="1">
      <c r="A37" s="18" t="s">
        <v>2287</v>
      </c>
      <c r="B37" s="19" t="s">
        <v>2288</v>
      </c>
      <c r="C37" s="15" t="s">
        <v>2289</v>
      </c>
      <c r="D37" s="15" t="s">
        <v>452</v>
      </c>
      <c r="E37" s="20">
        <v>33019</v>
      </c>
      <c r="F37" s="21">
        <v>1595.8248000000001</v>
      </c>
      <c r="G37" s="22">
        <v>1.4999999999999999E-2</v>
      </c>
      <c r="H37" s="39"/>
      <c r="I37" s="24"/>
      <c r="J37" s="5"/>
    </row>
    <row r="38" spans="1:10" ht="12.95" customHeight="1">
      <c r="A38" s="18" t="s">
        <v>1732</v>
      </c>
      <c r="B38" s="19" t="s">
        <v>1733</v>
      </c>
      <c r="C38" s="15" t="s">
        <v>1734</v>
      </c>
      <c r="D38" s="15" t="s">
        <v>260</v>
      </c>
      <c r="E38" s="20">
        <v>255006</v>
      </c>
      <c r="F38" s="21">
        <v>1586.0098</v>
      </c>
      <c r="G38" s="22">
        <v>1.49E-2</v>
      </c>
      <c r="H38" s="39"/>
      <c r="I38" s="24"/>
      <c r="J38" s="5"/>
    </row>
    <row r="39" spans="1:10" ht="12.95" customHeight="1">
      <c r="A39" s="18" t="s">
        <v>2845</v>
      </c>
      <c r="B39" s="19" t="s">
        <v>2846</v>
      </c>
      <c r="C39" s="15" t="s">
        <v>2847</v>
      </c>
      <c r="D39" s="15" t="s">
        <v>339</v>
      </c>
      <c r="E39" s="20">
        <v>36190</v>
      </c>
      <c r="F39" s="21">
        <v>1447.4191000000001</v>
      </c>
      <c r="G39" s="22">
        <v>1.3599999999999999E-2</v>
      </c>
      <c r="H39" s="39"/>
      <c r="I39" s="24"/>
      <c r="J39" s="5"/>
    </row>
    <row r="40" spans="1:10" ht="12.95" customHeight="1">
      <c r="A40" s="18" t="s">
        <v>298</v>
      </c>
      <c r="B40" s="19" t="s">
        <v>299</v>
      </c>
      <c r="C40" s="15" t="s">
        <v>300</v>
      </c>
      <c r="D40" s="15" t="s">
        <v>301</v>
      </c>
      <c r="E40" s="20">
        <v>108309</v>
      </c>
      <c r="F40" s="21">
        <v>1432.1699000000001</v>
      </c>
      <c r="G40" s="22">
        <v>1.35E-2</v>
      </c>
      <c r="H40" s="39"/>
      <c r="I40" s="24"/>
      <c r="J40" s="5"/>
    </row>
    <row r="41" spans="1:10" ht="12.95" customHeight="1">
      <c r="A41" s="18" t="s">
        <v>1747</v>
      </c>
      <c r="B41" s="19" t="s">
        <v>1748</v>
      </c>
      <c r="C41" s="15" t="s">
        <v>1749</v>
      </c>
      <c r="D41" s="15" t="s">
        <v>452</v>
      </c>
      <c r="E41" s="20">
        <v>50651</v>
      </c>
      <c r="F41" s="21">
        <v>1338.4780000000001</v>
      </c>
      <c r="G41" s="22">
        <v>1.26E-2</v>
      </c>
      <c r="H41" s="39"/>
      <c r="I41" s="24"/>
      <c r="J41" s="5"/>
    </row>
    <row r="42" spans="1:10" ht="12.95" customHeight="1">
      <c r="A42" s="18" t="s">
        <v>2006</v>
      </c>
      <c r="B42" s="19" t="s">
        <v>2007</v>
      </c>
      <c r="C42" s="15" t="s">
        <v>2008</v>
      </c>
      <c r="D42" s="15" t="s">
        <v>967</v>
      </c>
      <c r="E42" s="20">
        <v>33205</v>
      </c>
      <c r="F42" s="21">
        <v>1293.2184999999999</v>
      </c>
      <c r="G42" s="22">
        <v>1.2200000000000001E-2</v>
      </c>
      <c r="H42" s="39"/>
      <c r="I42" s="24"/>
      <c r="J42" s="5"/>
    </row>
    <row r="43" spans="1:10" ht="12.95" customHeight="1">
      <c r="A43" s="18" t="s">
        <v>946</v>
      </c>
      <c r="B43" s="19" t="s">
        <v>947</v>
      </c>
      <c r="C43" s="15" t="s">
        <v>948</v>
      </c>
      <c r="D43" s="15" t="s">
        <v>260</v>
      </c>
      <c r="E43" s="20">
        <v>759534</v>
      </c>
      <c r="F43" s="21">
        <v>1171.2013999999999</v>
      </c>
      <c r="G43" s="22">
        <v>1.0999999999999999E-2</v>
      </c>
      <c r="H43" s="39"/>
      <c r="I43" s="24"/>
      <c r="J43" s="5"/>
    </row>
    <row r="44" spans="1:10" ht="12.95" customHeight="1">
      <c r="A44" s="18" t="s">
        <v>3650</v>
      </c>
      <c r="B44" s="19" t="s">
        <v>3651</v>
      </c>
      <c r="C44" s="15" t="s">
        <v>3652</v>
      </c>
      <c r="D44" s="15" t="s">
        <v>394</v>
      </c>
      <c r="E44" s="20">
        <v>95353</v>
      </c>
      <c r="F44" s="21">
        <v>1065.8081999999999</v>
      </c>
      <c r="G44" s="22">
        <v>0.01</v>
      </c>
      <c r="H44" s="39"/>
      <c r="I44" s="24"/>
      <c r="J44" s="5"/>
    </row>
    <row r="45" spans="1:10" ht="12.95" customHeight="1">
      <c r="A45" s="18" t="s">
        <v>1914</v>
      </c>
      <c r="B45" s="19" t="s">
        <v>1915</v>
      </c>
      <c r="C45" s="15" t="s">
        <v>1916</v>
      </c>
      <c r="D45" s="15" t="s">
        <v>278</v>
      </c>
      <c r="E45" s="20">
        <v>513827</v>
      </c>
      <c r="F45" s="21">
        <v>1028.4247</v>
      </c>
      <c r="G45" s="22">
        <v>9.7000000000000003E-3</v>
      </c>
      <c r="H45" s="39"/>
      <c r="I45" s="24"/>
      <c r="J45" s="5"/>
    </row>
    <row r="46" spans="1:10" ht="12.95" customHeight="1">
      <c r="A46" s="18" t="s">
        <v>3566</v>
      </c>
      <c r="B46" s="19" t="s">
        <v>3567</v>
      </c>
      <c r="C46" s="15" t="s">
        <v>3568</v>
      </c>
      <c r="D46" s="15" t="s">
        <v>286</v>
      </c>
      <c r="E46" s="20">
        <v>60949</v>
      </c>
      <c r="F46" s="21">
        <v>670.25620000000004</v>
      </c>
      <c r="G46" s="22">
        <v>6.3E-3</v>
      </c>
      <c r="H46" s="39"/>
      <c r="I46" s="24"/>
      <c r="J46" s="5"/>
    </row>
    <row r="47" spans="1:10" ht="12.95" customHeight="1">
      <c r="A47" s="18" t="s">
        <v>3653</v>
      </c>
      <c r="B47" s="19" t="s">
        <v>3654</v>
      </c>
      <c r="C47" s="15" t="s">
        <v>3655</v>
      </c>
      <c r="D47" s="15" t="s">
        <v>819</v>
      </c>
      <c r="E47" s="20">
        <v>101202</v>
      </c>
      <c r="F47" s="21">
        <v>550.69069999999999</v>
      </c>
      <c r="G47" s="22">
        <v>5.1999999999999998E-3</v>
      </c>
      <c r="H47" s="39"/>
      <c r="I47" s="24"/>
      <c r="J47" s="5"/>
    </row>
    <row r="48" spans="1:10" ht="12.95" customHeight="1">
      <c r="A48" s="18" t="s">
        <v>2833</v>
      </c>
      <c r="B48" s="19" t="s">
        <v>2834</v>
      </c>
      <c r="C48" s="15" t="s">
        <v>2835</v>
      </c>
      <c r="D48" s="15" t="s">
        <v>421</v>
      </c>
      <c r="E48" s="20">
        <v>96571</v>
      </c>
      <c r="F48" s="21">
        <v>519.11739999999998</v>
      </c>
      <c r="G48" s="22">
        <v>4.8999999999999998E-3</v>
      </c>
      <c r="H48" s="39"/>
      <c r="I48" s="24"/>
      <c r="J48" s="5"/>
    </row>
    <row r="49" spans="1:11" ht="12.95" customHeight="1">
      <c r="A49" s="18" t="s">
        <v>357</v>
      </c>
      <c r="B49" s="19" t="s">
        <v>358</v>
      </c>
      <c r="C49" s="15" t="s">
        <v>359</v>
      </c>
      <c r="D49" s="15" t="s">
        <v>278</v>
      </c>
      <c r="E49" s="20">
        <v>111752</v>
      </c>
      <c r="F49" s="21">
        <v>421.30500000000001</v>
      </c>
      <c r="G49" s="22">
        <v>4.0000000000000001E-3</v>
      </c>
      <c r="H49" s="39"/>
      <c r="I49" s="24"/>
      <c r="J49" s="5"/>
    </row>
    <row r="50" spans="1:11" ht="12.95" customHeight="1">
      <c r="A50" s="18" t="s">
        <v>3656</v>
      </c>
      <c r="B50" s="19" t="s">
        <v>3657</v>
      </c>
      <c r="C50" s="15" t="s">
        <v>3658</v>
      </c>
      <c r="D50" s="15" t="s">
        <v>274</v>
      </c>
      <c r="E50" s="20">
        <v>468</v>
      </c>
      <c r="F50" s="21">
        <v>3.2624</v>
      </c>
      <c r="G50" s="39" t="s">
        <v>758</v>
      </c>
      <c r="H50" s="39"/>
      <c r="I50" s="24"/>
      <c r="J50" s="5"/>
    </row>
    <row r="51" spans="1:11" ht="12.95" customHeight="1">
      <c r="A51" s="5"/>
      <c r="B51" s="14" t="s">
        <v>168</v>
      </c>
      <c r="C51" s="15"/>
      <c r="D51" s="15"/>
      <c r="E51" s="15"/>
      <c r="F51" s="25">
        <v>103805.7313</v>
      </c>
      <c r="G51" s="26">
        <v>0.9768</v>
      </c>
      <c r="H51" s="27"/>
      <c r="I51" s="28"/>
      <c r="J51" s="5"/>
    </row>
    <row r="52" spans="1:11" ht="12.95" customHeight="1">
      <c r="A52" s="5"/>
      <c r="B52" s="29" t="s">
        <v>489</v>
      </c>
      <c r="C52" s="2"/>
      <c r="D52" s="2"/>
      <c r="E52" s="2"/>
      <c r="F52" s="27" t="s">
        <v>170</v>
      </c>
      <c r="G52" s="27" t="s">
        <v>170</v>
      </c>
      <c r="H52" s="27"/>
      <c r="I52" s="28"/>
      <c r="J52" s="5"/>
    </row>
    <row r="53" spans="1:11" ht="12.95" customHeight="1">
      <c r="A53" s="5"/>
      <c r="B53" s="29" t="s">
        <v>168</v>
      </c>
      <c r="C53" s="2"/>
      <c r="D53" s="2"/>
      <c r="E53" s="2"/>
      <c r="F53" s="27" t="s">
        <v>170</v>
      </c>
      <c r="G53" s="27" t="s">
        <v>170</v>
      </c>
      <c r="H53" s="27"/>
      <c r="I53" s="28"/>
      <c r="J53" s="5"/>
    </row>
    <row r="54" spans="1:11" ht="12.95" customHeight="1">
      <c r="A54" s="5"/>
      <c r="B54" s="29" t="s">
        <v>171</v>
      </c>
      <c r="C54" s="30"/>
      <c r="D54" s="2"/>
      <c r="E54" s="30"/>
      <c r="F54" s="25">
        <v>103805.7313</v>
      </c>
      <c r="G54" s="26">
        <v>0.9768</v>
      </c>
      <c r="H54" s="27"/>
      <c r="I54" s="28"/>
      <c r="J54" s="5"/>
    </row>
    <row r="55" spans="1:11" ht="12.95" customHeight="1">
      <c r="A55" s="5"/>
      <c r="B55" s="14" t="s">
        <v>172</v>
      </c>
      <c r="C55" s="15"/>
      <c r="D55" s="15"/>
      <c r="E55" s="15"/>
      <c r="F55" s="15"/>
      <c r="G55" s="15"/>
      <c r="H55" s="16"/>
      <c r="I55" s="17"/>
      <c r="J55" s="5"/>
    </row>
    <row r="56" spans="1:11" ht="12.95" customHeight="1">
      <c r="A56" s="18" t="s">
        <v>173</v>
      </c>
      <c r="B56" s="19" t="s">
        <v>174</v>
      </c>
      <c r="C56" s="15"/>
      <c r="D56" s="15"/>
      <c r="E56" s="20"/>
      <c r="F56" s="21">
        <v>2443.8546999999999</v>
      </c>
      <c r="G56" s="22">
        <v>2.3E-2</v>
      </c>
      <c r="H56" s="23">
        <v>6.6500469917620139E-2</v>
      </c>
      <c r="I56" s="24"/>
      <c r="J56" s="5"/>
    </row>
    <row r="57" spans="1:11" ht="12.95" customHeight="1">
      <c r="A57" s="5"/>
      <c r="B57" s="14" t="s">
        <v>168</v>
      </c>
      <c r="C57" s="15"/>
      <c r="D57" s="15"/>
      <c r="E57" s="15"/>
      <c r="F57" s="25">
        <v>2443.8546999999999</v>
      </c>
      <c r="G57" s="26">
        <v>2.3E-2</v>
      </c>
      <c r="H57" s="27"/>
      <c r="I57" s="28"/>
      <c r="J57" s="5"/>
    </row>
    <row r="58" spans="1:11" ht="12.95" customHeight="1">
      <c r="A58" s="5"/>
      <c r="B58" s="29" t="s">
        <v>171</v>
      </c>
      <c r="C58" s="30"/>
      <c r="D58" s="2"/>
      <c r="E58" s="30"/>
      <c r="F58" s="25">
        <v>2443.8546999999999</v>
      </c>
      <c r="G58" s="26">
        <v>2.3E-2</v>
      </c>
      <c r="H58" s="27"/>
      <c r="I58" s="28"/>
      <c r="J58" s="5"/>
    </row>
    <row r="59" spans="1:11" ht="12.95" customHeight="1">
      <c r="A59" s="5"/>
      <c r="B59" s="29" t="s">
        <v>175</v>
      </c>
      <c r="C59" s="15"/>
      <c r="D59" s="2"/>
      <c r="E59" s="15"/>
      <c r="F59" s="31">
        <v>23.474</v>
      </c>
      <c r="G59" s="26">
        <v>2.0000000000000001E-4</v>
      </c>
      <c r="H59" s="27"/>
      <c r="I59" s="28"/>
      <c r="J59" s="5"/>
      <c r="K59" s="44"/>
    </row>
    <row r="60" spans="1:11" ht="12.95" customHeight="1">
      <c r="A60" s="5"/>
      <c r="B60" s="32" t="s">
        <v>176</v>
      </c>
      <c r="C60" s="33"/>
      <c r="D60" s="33"/>
      <c r="E60" s="33"/>
      <c r="F60" s="34">
        <v>106273.06</v>
      </c>
      <c r="G60" s="35">
        <v>1</v>
      </c>
      <c r="H60" s="36"/>
      <c r="I60" s="37"/>
      <c r="J60" s="5"/>
    </row>
    <row r="61" spans="1:11" ht="12.95" customHeight="1">
      <c r="A61" s="5"/>
      <c r="B61" s="7"/>
      <c r="C61" s="5"/>
      <c r="D61" s="5"/>
      <c r="E61" s="5"/>
      <c r="F61" s="5"/>
      <c r="G61" s="5"/>
      <c r="H61" s="5"/>
      <c r="I61" s="5"/>
      <c r="J61" s="5"/>
    </row>
    <row r="62" spans="1:11" ht="12.95" customHeight="1">
      <c r="A62" s="5"/>
      <c r="B62" s="4" t="s">
        <v>177</v>
      </c>
      <c r="C62" s="5"/>
      <c r="D62" s="5"/>
      <c r="E62" s="5"/>
      <c r="F62" s="5"/>
      <c r="G62" s="5"/>
      <c r="H62" s="5"/>
      <c r="I62" s="5"/>
      <c r="J62" s="5"/>
    </row>
    <row r="63" spans="1:11" ht="12.95" customHeight="1">
      <c r="A63" s="5"/>
      <c r="B63" s="4" t="s">
        <v>771</v>
      </c>
      <c r="C63" s="5"/>
      <c r="D63" s="5"/>
      <c r="E63" s="5"/>
      <c r="F63" s="5"/>
      <c r="G63" s="5"/>
      <c r="H63" s="5"/>
      <c r="I63" s="5"/>
      <c r="J63" s="5"/>
    </row>
    <row r="64" spans="1:11" ht="12.95" customHeight="1">
      <c r="A64" s="5"/>
      <c r="B64" s="4" t="s">
        <v>178</v>
      </c>
      <c r="C64" s="5"/>
      <c r="D64" s="5"/>
      <c r="E64" s="5"/>
      <c r="F64" s="5"/>
      <c r="G64" s="5"/>
      <c r="H64" s="5"/>
      <c r="I64" s="5"/>
      <c r="J64" s="5"/>
    </row>
    <row r="65" spans="1:10" ht="26.1" customHeight="1">
      <c r="A65" s="5"/>
      <c r="B65" s="64" t="s">
        <v>179</v>
      </c>
      <c r="C65" s="64"/>
      <c r="D65" s="64"/>
      <c r="E65" s="64"/>
      <c r="F65" s="64"/>
      <c r="G65" s="64"/>
      <c r="H65" s="64"/>
      <c r="I65" s="64"/>
      <c r="J65" s="5"/>
    </row>
    <row r="66" spans="1:10" ht="12.95" customHeight="1">
      <c r="A66" s="5"/>
      <c r="B66" s="64"/>
      <c r="C66" s="64"/>
      <c r="D66" s="64"/>
      <c r="E66" s="64"/>
      <c r="F66" s="64"/>
      <c r="G66" s="64"/>
      <c r="H66" s="64"/>
      <c r="I66" s="64"/>
      <c r="J66" s="5"/>
    </row>
    <row r="67" spans="1:10" ht="12.95" customHeight="1">
      <c r="A67" s="5"/>
      <c r="B67" s="4"/>
      <c r="C67" s="4"/>
      <c r="D67" s="4"/>
      <c r="E67" s="4"/>
      <c r="F67" s="4"/>
      <c r="G67" s="4"/>
      <c r="H67" s="4"/>
      <c r="I67" s="4"/>
      <c r="J67" s="5"/>
    </row>
    <row r="68" spans="1:10" ht="12.95" customHeight="1">
      <c r="A68" s="5"/>
      <c r="B68" s="4"/>
      <c r="C68" s="4"/>
      <c r="D68" s="4"/>
      <c r="E68" s="4"/>
      <c r="F68" s="4"/>
      <c r="G68" s="4"/>
      <c r="H68" s="4"/>
      <c r="I68" s="4"/>
      <c r="J68" s="5"/>
    </row>
    <row r="69" spans="1:10" ht="12.95" customHeight="1">
      <c r="A69" s="5"/>
      <c r="B69" s="64"/>
      <c r="C69" s="64"/>
      <c r="D69" s="64"/>
      <c r="E69" s="64"/>
      <c r="F69" s="64"/>
      <c r="G69" s="64"/>
      <c r="H69" s="64"/>
      <c r="I69" s="64"/>
      <c r="J69" s="5"/>
    </row>
    <row r="70" spans="1:10" ht="12.95" customHeight="1">
      <c r="A70" s="5"/>
      <c r="B70" s="5"/>
      <c r="C70" s="65" t="s">
        <v>3659</v>
      </c>
      <c r="D70" s="65"/>
      <c r="E70" s="65"/>
      <c r="F70" s="65"/>
      <c r="G70" s="5"/>
      <c r="H70" s="5"/>
      <c r="I70" s="5"/>
      <c r="J70" s="5"/>
    </row>
    <row r="71" spans="1:10" ht="12.95" customHeight="1">
      <c r="A71" s="5"/>
      <c r="B71" s="38" t="s">
        <v>181</v>
      </c>
      <c r="C71" s="65" t="s">
        <v>182</v>
      </c>
      <c r="D71" s="65"/>
      <c r="E71" s="65"/>
      <c r="F71" s="65"/>
      <c r="G71" s="5"/>
      <c r="H71" s="5"/>
      <c r="I71" s="5"/>
      <c r="J71" s="5"/>
    </row>
    <row r="72" spans="1:10" ht="120.95" customHeight="1">
      <c r="A72" s="5"/>
      <c r="B72" s="5"/>
      <c r="C72" s="63"/>
      <c r="D72" s="63"/>
      <c r="E72" s="5"/>
      <c r="F72" s="5"/>
      <c r="G72" s="5"/>
      <c r="H72" s="5"/>
      <c r="I72" s="5"/>
      <c r="J72" s="5"/>
    </row>
  </sheetData>
  <mergeCells count="6">
    <mergeCell ref="C72:D72"/>
    <mergeCell ref="B65:I65"/>
    <mergeCell ref="B66:I66"/>
    <mergeCell ref="B69:I69"/>
    <mergeCell ref="C70:F70"/>
    <mergeCell ref="C71:F71"/>
  </mergeCells>
  <hyperlinks>
    <hyperlink ref="A1" location="AxisQuantFund" display="AXISQUA" xr:uid="{00000000-0004-0000-3600-000000000000}"/>
    <hyperlink ref="B1" location="AxisQuantFund" display="Axis Quant Fund" xr:uid="{00000000-0004-0000-3600-000001000000}"/>
  </hyperlinks>
  <pageMargins left="0" right="0" top="0" bottom="0" header="0" footer="0"/>
  <pageSetup orientation="landscape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5">
    <outlinePr summaryBelow="0"/>
  </sheetPr>
  <dimension ref="A1:K10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112</v>
      </c>
      <c r="B1" s="4" t="s">
        <v>113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264</v>
      </c>
      <c r="B7" s="19" t="s">
        <v>265</v>
      </c>
      <c r="C7" s="15" t="s">
        <v>266</v>
      </c>
      <c r="D7" s="15" t="s">
        <v>267</v>
      </c>
      <c r="E7" s="20">
        <v>144000</v>
      </c>
      <c r="F7" s="21">
        <v>4224.96</v>
      </c>
      <c r="G7" s="22">
        <v>5.0299999999999997E-2</v>
      </c>
      <c r="H7" s="39"/>
      <c r="I7" s="24"/>
      <c r="J7" s="5"/>
    </row>
    <row r="8" spans="1:10" ht="12.95" customHeight="1">
      <c r="A8" s="18" t="s">
        <v>261</v>
      </c>
      <c r="B8" s="19" t="s">
        <v>262</v>
      </c>
      <c r="C8" s="15" t="s">
        <v>263</v>
      </c>
      <c r="D8" s="15" t="s">
        <v>260</v>
      </c>
      <c r="E8" s="20">
        <v>269756</v>
      </c>
      <c r="F8" s="21">
        <v>3103.2730000000001</v>
      </c>
      <c r="G8" s="22">
        <v>3.6999999999999998E-2</v>
      </c>
      <c r="H8" s="39"/>
      <c r="I8" s="24"/>
      <c r="J8" s="5"/>
    </row>
    <row r="9" spans="1:10" ht="12.95" customHeight="1">
      <c r="A9" s="18" t="s">
        <v>257</v>
      </c>
      <c r="B9" s="19" t="s">
        <v>258</v>
      </c>
      <c r="C9" s="15" t="s">
        <v>259</v>
      </c>
      <c r="D9" s="15" t="s">
        <v>260</v>
      </c>
      <c r="E9" s="20">
        <v>189320</v>
      </c>
      <c r="F9" s="21">
        <v>2877.8533000000002</v>
      </c>
      <c r="G9" s="22">
        <v>3.4299999999999997E-2</v>
      </c>
      <c r="H9" s="39"/>
      <c r="I9" s="24"/>
      <c r="J9" s="5"/>
    </row>
    <row r="10" spans="1:10" ht="12.95" customHeight="1">
      <c r="A10" s="18" t="s">
        <v>2368</v>
      </c>
      <c r="B10" s="19" t="s">
        <v>2369</v>
      </c>
      <c r="C10" s="15" t="s">
        <v>2370</v>
      </c>
      <c r="D10" s="15" t="s">
        <v>305</v>
      </c>
      <c r="E10" s="20">
        <v>180494</v>
      </c>
      <c r="F10" s="21">
        <v>2709.3953999999999</v>
      </c>
      <c r="G10" s="22">
        <v>3.2300000000000002E-2</v>
      </c>
      <c r="H10" s="39"/>
      <c r="I10" s="24"/>
      <c r="J10" s="5"/>
    </row>
    <row r="11" spans="1:10" ht="12.95" customHeight="1">
      <c r="A11" s="18" t="s">
        <v>271</v>
      </c>
      <c r="B11" s="19" t="s">
        <v>272</v>
      </c>
      <c r="C11" s="15" t="s">
        <v>273</v>
      </c>
      <c r="D11" s="15" t="s">
        <v>274</v>
      </c>
      <c r="E11" s="20">
        <v>60258</v>
      </c>
      <c r="F11" s="21">
        <v>2302.2473</v>
      </c>
      <c r="G11" s="22">
        <v>2.7400000000000001E-2</v>
      </c>
      <c r="H11" s="39"/>
      <c r="I11" s="24"/>
      <c r="J11" s="5"/>
    </row>
    <row r="12" spans="1:10" ht="12.95" customHeight="1">
      <c r="A12" s="18" t="s">
        <v>801</v>
      </c>
      <c r="B12" s="19" t="s">
        <v>802</v>
      </c>
      <c r="C12" s="15" t="s">
        <v>803</v>
      </c>
      <c r="D12" s="15" t="s">
        <v>278</v>
      </c>
      <c r="E12" s="20">
        <v>31630</v>
      </c>
      <c r="F12" s="21">
        <v>2189.9189000000001</v>
      </c>
      <c r="G12" s="22">
        <v>2.6100000000000002E-2</v>
      </c>
      <c r="H12" s="39"/>
      <c r="I12" s="24"/>
      <c r="J12" s="5"/>
    </row>
    <row r="13" spans="1:10" ht="12.95" customHeight="1">
      <c r="A13" s="18" t="s">
        <v>1665</v>
      </c>
      <c r="B13" s="19" t="s">
        <v>1666</v>
      </c>
      <c r="C13" s="15" t="s">
        <v>1667</v>
      </c>
      <c r="D13" s="15" t="s">
        <v>317</v>
      </c>
      <c r="E13" s="20">
        <v>71669</v>
      </c>
      <c r="F13" s="21">
        <v>2185.1878000000002</v>
      </c>
      <c r="G13" s="22">
        <v>2.5999999999999999E-2</v>
      </c>
      <c r="H13" s="39"/>
      <c r="I13" s="24"/>
      <c r="J13" s="5"/>
    </row>
    <row r="14" spans="1:10" ht="12.95" customHeight="1">
      <c r="A14" s="18" t="s">
        <v>321</v>
      </c>
      <c r="B14" s="19" t="s">
        <v>322</v>
      </c>
      <c r="C14" s="15" t="s">
        <v>323</v>
      </c>
      <c r="D14" s="15" t="s">
        <v>274</v>
      </c>
      <c r="E14" s="20">
        <v>149000</v>
      </c>
      <c r="F14" s="21">
        <v>2116.6194999999998</v>
      </c>
      <c r="G14" s="22">
        <v>2.52E-2</v>
      </c>
      <c r="H14" s="39"/>
      <c r="I14" s="24"/>
      <c r="J14" s="5"/>
    </row>
    <row r="15" spans="1:10" ht="12.95" customHeight="1">
      <c r="A15" s="18" t="s">
        <v>2550</v>
      </c>
      <c r="B15" s="19" t="s">
        <v>2551</v>
      </c>
      <c r="C15" s="15" t="s">
        <v>2552</v>
      </c>
      <c r="D15" s="15" t="s">
        <v>278</v>
      </c>
      <c r="E15" s="20">
        <v>41410</v>
      </c>
      <c r="F15" s="21">
        <v>1965.2979</v>
      </c>
      <c r="G15" s="22">
        <v>2.3400000000000001E-2</v>
      </c>
      <c r="H15" s="39"/>
      <c r="I15" s="24"/>
      <c r="J15" s="5"/>
    </row>
    <row r="16" spans="1:10" ht="12.95" customHeight="1">
      <c r="A16" s="18" t="s">
        <v>314</v>
      </c>
      <c r="B16" s="19" t="s">
        <v>315</v>
      </c>
      <c r="C16" s="15" t="s">
        <v>316</v>
      </c>
      <c r="D16" s="15" t="s">
        <v>317</v>
      </c>
      <c r="E16" s="20">
        <v>20000</v>
      </c>
      <c r="F16" s="21">
        <v>1793.63</v>
      </c>
      <c r="G16" s="22">
        <v>2.1399999999999999E-2</v>
      </c>
      <c r="H16" s="39"/>
      <c r="I16" s="24"/>
      <c r="J16" s="5"/>
    </row>
    <row r="17" spans="1:10" ht="12.95" customHeight="1">
      <c r="A17" s="18" t="s">
        <v>897</v>
      </c>
      <c r="B17" s="19" t="s">
        <v>898</v>
      </c>
      <c r="C17" s="15" t="s">
        <v>899</v>
      </c>
      <c r="D17" s="15" t="s">
        <v>900</v>
      </c>
      <c r="E17" s="20">
        <v>47878</v>
      </c>
      <c r="F17" s="21">
        <v>1749.51</v>
      </c>
      <c r="G17" s="22">
        <v>2.0799999999999999E-2</v>
      </c>
      <c r="H17" s="39"/>
      <c r="I17" s="24"/>
      <c r="J17" s="5"/>
    </row>
    <row r="18" spans="1:10" ht="12.95" customHeight="1">
      <c r="A18" s="18" t="s">
        <v>391</v>
      </c>
      <c r="B18" s="19" t="s">
        <v>392</v>
      </c>
      <c r="C18" s="15" t="s">
        <v>393</v>
      </c>
      <c r="D18" s="15" t="s">
        <v>394</v>
      </c>
      <c r="E18" s="20">
        <v>46291</v>
      </c>
      <c r="F18" s="21">
        <v>1663.8373999999999</v>
      </c>
      <c r="G18" s="22">
        <v>1.9800000000000002E-2</v>
      </c>
      <c r="H18" s="39"/>
      <c r="I18" s="24"/>
      <c r="J18" s="5"/>
    </row>
    <row r="19" spans="1:10" ht="12.95" customHeight="1">
      <c r="A19" s="18" t="s">
        <v>798</v>
      </c>
      <c r="B19" s="19" t="s">
        <v>799</v>
      </c>
      <c r="C19" s="15" t="s">
        <v>800</v>
      </c>
      <c r="D19" s="15" t="s">
        <v>294</v>
      </c>
      <c r="E19" s="20">
        <v>70241</v>
      </c>
      <c r="F19" s="21">
        <v>1514.6418000000001</v>
      </c>
      <c r="G19" s="22">
        <v>1.7999999999999999E-2</v>
      </c>
      <c r="H19" s="39"/>
      <c r="I19" s="24"/>
      <c r="J19" s="5"/>
    </row>
    <row r="20" spans="1:10" ht="12.95" customHeight="1">
      <c r="A20" s="18" t="s">
        <v>859</v>
      </c>
      <c r="B20" s="19" t="s">
        <v>860</v>
      </c>
      <c r="C20" s="15" t="s">
        <v>861</v>
      </c>
      <c r="D20" s="15" t="s">
        <v>462</v>
      </c>
      <c r="E20" s="20">
        <v>32306</v>
      </c>
      <c r="F20" s="21">
        <v>1487.3036</v>
      </c>
      <c r="G20" s="22">
        <v>1.77E-2</v>
      </c>
      <c r="H20" s="39"/>
      <c r="I20" s="24"/>
      <c r="J20" s="5"/>
    </row>
    <row r="21" spans="1:10" ht="12.95" customHeight="1">
      <c r="A21" s="18" t="s">
        <v>3660</v>
      </c>
      <c r="B21" s="19" t="s">
        <v>3661</v>
      </c>
      <c r="C21" s="15" t="s">
        <v>3662</v>
      </c>
      <c r="D21" s="15" t="s">
        <v>366</v>
      </c>
      <c r="E21" s="20">
        <v>389110</v>
      </c>
      <c r="F21" s="21">
        <v>1334.6473000000001</v>
      </c>
      <c r="G21" s="22">
        <v>1.5900000000000001E-2</v>
      </c>
      <c r="H21" s="39"/>
      <c r="I21" s="24"/>
      <c r="J21" s="5"/>
    </row>
    <row r="22" spans="1:10" ht="12.95" customHeight="1">
      <c r="A22" s="18" t="s">
        <v>298</v>
      </c>
      <c r="B22" s="19" t="s">
        <v>299</v>
      </c>
      <c r="C22" s="15" t="s">
        <v>300</v>
      </c>
      <c r="D22" s="15" t="s">
        <v>301</v>
      </c>
      <c r="E22" s="20">
        <v>100000</v>
      </c>
      <c r="F22" s="21">
        <v>1322.3</v>
      </c>
      <c r="G22" s="22">
        <v>1.5800000000000002E-2</v>
      </c>
      <c r="H22" s="39"/>
      <c r="I22" s="24"/>
      <c r="J22" s="5"/>
    </row>
    <row r="23" spans="1:10" ht="12.95" customHeight="1">
      <c r="A23" s="18" t="s">
        <v>922</v>
      </c>
      <c r="B23" s="19" t="s">
        <v>923</v>
      </c>
      <c r="C23" s="15" t="s">
        <v>924</v>
      </c>
      <c r="D23" s="15" t="s">
        <v>278</v>
      </c>
      <c r="E23" s="20">
        <v>110431</v>
      </c>
      <c r="F23" s="21">
        <v>1317.7731000000001</v>
      </c>
      <c r="G23" s="22">
        <v>1.5699999999999999E-2</v>
      </c>
      <c r="H23" s="39"/>
      <c r="I23" s="24"/>
      <c r="J23" s="5"/>
    </row>
    <row r="24" spans="1:10" ht="12.95" customHeight="1">
      <c r="A24" s="18" t="s">
        <v>330</v>
      </c>
      <c r="B24" s="19" t="s">
        <v>331</v>
      </c>
      <c r="C24" s="15" t="s">
        <v>332</v>
      </c>
      <c r="D24" s="15" t="s">
        <v>274</v>
      </c>
      <c r="E24" s="20">
        <v>100000</v>
      </c>
      <c r="F24" s="21">
        <v>1263.5</v>
      </c>
      <c r="G24" s="22">
        <v>1.5100000000000001E-2</v>
      </c>
      <c r="H24" s="39"/>
      <c r="I24" s="24"/>
      <c r="J24" s="5"/>
    </row>
    <row r="25" spans="1:10" ht="12.95" customHeight="1">
      <c r="A25" s="18" t="s">
        <v>840</v>
      </c>
      <c r="B25" s="19" t="s">
        <v>841</v>
      </c>
      <c r="C25" s="15" t="s">
        <v>842</v>
      </c>
      <c r="D25" s="15" t="s">
        <v>462</v>
      </c>
      <c r="E25" s="20">
        <v>593034</v>
      </c>
      <c r="F25" s="21">
        <v>1145.4452000000001</v>
      </c>
      <c r="G25" s="22">
        <v>1.3599999999999999E-2</v>
      </c>
      <c r="H25" s="39"/>
      <c r="I25" s="24"/>
      <c r="J25" s="5"/>
    </row>
    <row r="26" spans="1:10" ht="12.95" customHeight="1">
      <c r="A26" s="18" t="s">
        <v>804</v>
      </c>
      <c r="B26" s="19" t="s">
        <v>805</v>
      </c>
      <c r="C26" s="15" t="s">
        <v>806</v>
      </c>
      <c r="D26" s="15" t="s">
        <v>452</v>
      </c>
      <c r="E26" s="20">
        <v>75000</v>
      </c>
      <c r="F26" s="21">
        <v>1126.575</v>
      </c>
      <c r="G26" s="22">
        <v>1.34E-2</v>
      </c>
      <c r="H26" s="39"/>
      <c r="I26" s="24"/>
      <c r="J26" s="5"/>
    </row>
    <row r="27" spans="1:10" ht="12.95" customHeight="1">
      <c r="A27" s="18" t="s">
        <v>849</v>
      </c>
      <c r="B27" s="19" t="s">
        <v>850</v>
      </c>
      <c r="C27" s="15" t="s">
        <v>851</v>
      </c>
      <c r="D27" s="15" t="s">
        <v>305</v>
      </c>
      <c r="E27" s="20">
        <v>247184</v>
      </c>
      <c r="F27" s="21">
        <v>1110.4740999999999</v>
      </c>
      <c r="G27" s="22">
        <v>1.32E-2</v>
      </c>
      <c r="H27" s="39"/>
      <c r="I27" s="24"/>
      <c r="J27" s="5"/>
    </row>
    <row r="28" spans="1:10" ht="12.95" customHeight="1">
      <c r="A28" s="18" t="s">
        <v>2556</v>
      </c>
      <c r="B28" s="19" t="s">
        <v>2557</v>
      </c>
      <c r="C28" s="15" t="s">
        <v>2558</v>
      </c>
      <c r="D28" s="15" t="s">
        <v>317</v>
      </c>
      <c r="E28" s="20">
        <v>13000</v>
      </c>
      <c r="F28" s="21">
        <v>1073.2539999999999</v>
      </c>
      <c r="G28" s="22">
        <v>1.2800000000000001E-2</v>
      </c>
      <c r="H28" s="39"/>
      <c r="I28" s="24"/>
      <c r="J28" s="5"/>
    </row>
    <row r="29" spans="1:10" ht="12.95" customHeight="1">
      <c r="A29" s="18" t="s">
        <v>874</v>
      </c>
      <c r="B29" s="19" t="s">
        <v>875</v>
      </c>
      <c r="C29" s="15" t="s">
        <v>876</v>
      </c>
      <c r="D29" s="15" t="s">
        <v>462</v>
      </c>
      <c r="E29" s="20">
        <v>17005</v>
      </c>
      <c r="F29" s="21">
        <v>1029.4402</v>
      </c>
      <c r="G29" s="22">
        <v>1.23E-2</v>
      </c>
      <c r="H29" s="39"/>
      <c r="I29" s="24"/>
      <c r="J29" s="5"/>
    </row>
    <row r="30" spans="1:10" ht="12.95" customHeight="1">
      <c r="A30" s="18" t="s">
        <v>3663</v>
      </c>
      <c r="B30" s="19" t="s">
        <v>3664</v>
      </c>
      <c r="C30" s="15" t="s">
        <v>3665</v>
      </c>
      <c r="D30" s="15" t="s">
        <v>309</v>
      </c>
      <c r="E30" s="20">
        <v>70904</v>
      </c>
      <c r="F30" s="21">
        <v>958.76390000000004</v>
      </c>
      <c r="G30" s="22">
        <v>1.14E-2</v>
      </c>
      <c r="H30" s="39"/>
      <c r="I30" s="24"/>
      <c r="J30" s="5"/>
    </row>
    <row r="31" spans="1:10" ht="12.95" customHeight="1">
      <c r="A31" s="18" t="s">
        <v>2559</v>
      </c>
      <c r="B31" s="19" t="s">
        <v>2560</v>
      </c>
      <c r="C31" s="15" t="s">
        <v>2561</v>
      </c>
      <c r="D31" s="15" t="s">
        <v>349</v>
      </c>
      <c r="E31" s="20">
        <v>30000</v>
      </c>
      <c r="F31" s="21">
        <v>945.495</v>
      </c>
      <c r="G31" s="22">
        <v>1.1299999999999999E-2</v>
      </c>
      <c r="H31" s="39"/>
      <c r="I31" s="24"/>
      <c r="J31" s="5"/>
    </row>
    <row r="32" spans="1:10" ht="12.95" customHeight="1">
      <c r="A32" s="18" t="s">
        <v>2842</v>
      </c>
      <c r="B32" s="19" t="s">
        <v>2843</v>
      </c>
      <c r="C32" s="15" t="s">
        <v>2844</v>
      </c>
      <c r="D32" s="15" t="s">
        <v>483</v>
      </c>
      <c r="E32" s="20">
        <v>73676</v>
      </c>
      <c r="F32" s="21">
        <v>909.27239999999995</v>
      </c>
      <c r="G32" s="22">
        <v>1.0800000000000001E-2</v>
      </c>
      <c r="H32" s="39"/>
      <c r="I32" s="24"/>
      <c r="J32" s="5"/>
    </row>
    <row r="33" spans="1:10" ht="12.95" customHeight="1">
      <c r="A33" s="18" t="s">
        <v>1668</v>
      </c>
      <c r="B33" s="19" t="s">
        <v>1669</v>
      </c>
      <c r="C33" s="15" t="s">
        <v>1670</v>
      </c>
      <c r="D33" s="15" t="s">
        <v>452</v>
      </c>
      <c r="E33" s="20">
        <v>38193</v>
      </c>
      <c r="F33" s="21">
        <v>903.03530000000001</v>
      </c>
      <c r="G33" s="22">
        <v>1.0800000000000001E-2</v>
      </c>
      <c r="H33" s="39"/>
      <c r="I33" s="24"/>
      <c r="J33" s="5"/>
    </row>
    <row r="34" spans="1:10" ht="12.95" customHeight="1">
      <c r="A34" s="18" t="s">
        <v>377</v>
      </c>
      <c r="B34" s="19" t="s">
        <v>378</v>
      </c>
      <c r="C34" s="15" t="s">
        <v>379</v>
      </c>
      <c r="D34" s="15" t="s">
        <v>286</v>
      </c>
      <c r="E34" s="20">
        <v>207570</v>
      </c>
      <c r="F34" s="21">
        <v>846.98940000000005</v>
      </c>
      <c r="G34" s="22">
        <v>1.01E-2</v>
      </c>
      <c r="H34" s="39"/>
      <c r="I34" s="24"/>
      <c r="J34" s="5"/>
    </row>
    <row r="35" spans="1:10" ht="12.95" customHeight="1">
      <c r="A35" s="18" t="s">
        <v>2271</v>
      </c>
      <c r="B35" s="19" t="s">
        <v>2272</v>
      </c>
      <c r="C35" s="15" t="s">
        <v>2273</v>
      </c>
      <c r="D35" s="15" t="s">
        <v>309</v>
      </c>
      <c r="E35" s="20">
        <v>50670</v>
      </c>
      <c r="F35" s="21">
        <v>838.10709999999995</v>
      </c>
      <c r="G35" s="22">
        <v>0.01</v>
      </c>
      <c r="H35" s="39"/>
      <c r="I35" s="24"/>
      <c r="J35" s="5"/>
    </row>
    <row r="36" spans="1:10" ht="12.95" customHeight="1">
      <c r="A36" s="18" t="s">
        <v>785</v>
      </c>
      <c r="B36" s="19" t="s">
        <v>786</v>
      </c>
      <c r="C36" s="15" t="s">
        <v>787</v>
      </c>
      <c r="D36" s="15" t="s">
        <v>260</v>
      </c>
      <c r="E36" s="20">
        <v>514000</v>
      </c>
      <c r="F36" s="21">
        <v>835.76400000000001</v>
      </c>
      <c r="G36" s="22">
        <v>0.01</v>
      </c>
      <c r="H36" s="39"/>
      <c r="I36" s="24"/>
      <c r="J36" s="5"/>
    </row>
    <row r="37" spans="1:10" ht="12.95" customHeight="1">
      <c r="A37" s="18" t="s">
        <v>291</v>
      </c>
      <c r="B37" s="19" t="s">
        <v>292</v>
      </c>
      <c r="C37" s="15" t="s">
        <v>293</v>
      </c>
      <c r="D37" s="15" t="s">
        <v>294</v>
      </c>
      <c r="E37" s="20">
        <v>82769</v>
      </c>
      <c r="F37" s="21">
        <v>834.22879999999998</v>
      </c>
      <c r="G37" s="22">
        <v>9.9000000000000008E-3</v>
      </c>
      <c r="H37" s="39"/>
      <c r="I37" s="24"/>
      <c r="J37" s="5"/>
    </row>
    <row r="38" spans="1:10" ht="12.95" customHeight="1">
      <c r="A38" s="18" t="s">
        <v>287</v>
      </c>
      <c r="B38" s="19" t="s">
        <v>288</v>
      </c>
      <c r="C38" s="15" t="s">
        <v>289</v>
      </c>
      <c r="D38" s="15" t="s">
        <v>290</v>
      </c>
      <c r="E38" s="20">
        <v>335000</v>
      </c>
      <c r="F38" s="21">
        <v>783.0625</v>
      </c>
      <c r="G38" s="22">
        <v>9.2999999999999992E-3</v>
      </c>
      <c r="H38" s="39"/>
      <c r="I38" s="24"/>
      <c r="J38" s="5"/>
    </row>
    <row r="39" spans="1:10" ht="12.95" customHeight="1">
      <c r="A39" s="18" t="s">
        <v>2827</v>
      </c>
      <c r="B39" s="19" t="s">
        <v>2828</v>
      </c>
      <c r="C39" s="15" t="s">
        <v>2829</v>
      </c>
      <c r="D39" s="15" t="s">
        <v>452</v>
      </c>
      <c r="E39" s="20">
        <v>35000</v>
      </c>
      <c r="F39" s="21">
        <v>775.40750000000003</v>
      </c>
      <c r="G39" s="22">
        <v>9.1999999999999998E-3</v>
      </c>
      <c r="H39" s="39"/>
      <c r="I39" s="24"/>
      <c r="J39" s="5"/>
    </row>
    <row r="40" spans="1:10" ht="12.95" customHeight="1">
      <c r="A40" s="18" t="s">
        <v>865</v>
      </c>
      <c r="B40" s="19" t="s">
        <v>866</v>
      </c>
      <c r="C40" s="15" t="s">
        <v>867</v>
      </c>
      <c r="D40" s="15" t="s">
        <v>483</v>
      </c>
      <c r="E40" s="20">
        <v>12898</v>
      </c>
      <c r="F40" s="21">
        <v>767.05700000000002</v>
      </c>
      <c r="G40" s="22">
        <v>9.1000000000000004E-3</v>
      </c>
      <c r="H40" s="39"/>
      <c r="I40" s="24"/>
      <c r="J40" s="5"/>
    </row>
    <row r="41" spans="1:10" ht="12.95" customHeight="1">
      <c r="A41" s="18" t="s">
        <v>422</v>
      </c>
      <c r="B41" s="19" t="s">
        <v>423</v>
      </c>
      <c r="C41" s="15" t="s">
        <v>424</v>
      </c>
      <c r="D41" s="15" t="s">
        <v>260</v>
      </c>
      <c r="E41" s="20">
        <v>138159</v>
      </c>
      <c r="F41" s="21">
        <v>757.45669999999996</v>
      </c>
      <c r="G41" s="22">
        <v>8.9999999999999993E-3</v>
      </c>
      <c r="H41" s="39"/>
      <c r="I41" s="24"/>
      <c r="J41" s="5"/>
    </row>
    <row r="42" spans="1:10" ht="12.95" customHeight="1">
      <c r="A42" s="18" t="s">
        <v>1680</v>
      </c>
      <c r="B42" s="19" t="s">
        <v>1681</v>
      </c>
      <c r="C42" s="15" t="s">
        <v>1682</v>
      </c>
      <c r="D42" s="15" t="s">
        <v>274</v>
      </c>
      <c r="E42" s="20">
        <v>14527</v>
      </c>
      <c r="F42" s="21">
        <v>741.34910000000002</v>
      </c>
      <c r="G42" s="22">
        <v>8.8000000000000005E-3</v>
      </c>
      <c r="H42" s="39"/>
      <c r="I42" s="24"/>
      <c r="J42" s="5"/>
    </row>
    <row r="43" spans="1:10" ht="12.95" customHeight="1">
      <c r="A43" s="18" t="s">
        <v>295</v>
      </c>
      <c r="B43" s="19" t="s">
        <v>296</v>
      </c>
      <c r="C43" s="15" t="s">
        <v>297</v>
      </c>
      <c r="D43" s="15" t="s">
        <v>286</v>
      </c>
      <c r="E43" s="20">
        <v>20000</v>
      </c>
      <c r="F43" s="21">
        <v>737.97</v>
      </c>
      <c r="G43" s="22">
        <v>8.8000000000000005E-3</v>
      </c>
      <c r="H43" s="39"/>
      <c r="I43" s="24"/>
      <c r="J43" s="5"/>
    </row>
    <row r="44" spans="1:10" ht="12.95" customHeight="1">
      <c r="A44" s="18" t="s">
        <v>816</v>
      </c>
      <c r="B44" s="19" t="s">
        <v>817</v>
      </c>
      <c r="C44" s="15" t="s">
        <v>818</v>
      </c>
      <c r="D44" s="15" t="s">
        <v>819</v>
      </c>
      <c r="E44" s="20">
        <v>29123</v>
      </c>
      <c r="F44" s="21">
        <v>730.23009999999999</v>
      </c>
      <c r="G44" s="22">
        <v>8.6999999999999994E-3</v>
      </c>
      <c r="H44" s="39"/>
      <c r="I44" s="24"/>
      <c r="J44" s="5"/>
    </row>
    <row r="45" spans="1:10" ht="12.95" customHeight="1">
      <c r="A45" s="18" t="s">
        <v>968</v>
      </c>
      <c r="B45" s="19" t="s">
        <v>969</v>
      </c>
      <c r="C45" s="15" t="s">
        <v>970</v>
      </c>
      <c r="D45" s="15" t="s">
        <v>434</v>
      </c>
      <c r="E45" s="20">
        <v>126952</v>
      </c>
      <c r="F45" s="21">
        <v>727.30799999999999</v>
      </c>
      <c r="G45" s="22">
        <v>8.6999999999999994E-3</v>
      </c>
      <c r="H45" s="39"/>
      <c r="I45" s="24"/>
      <c r="J45" s="5"/>
    </row>
    <row r="46" spans="1:10" ht="12.95" customHeight="1">
      <c r="A46" s="18" t="s">
        <v>302</v>
      </c>
      <c r="B46" s="19" t="s">
        <v>303</v>
      </c>
      <c r="C46" s="15" t="s">
        <v>304</v>
      </c>
      <c r="D46" s="15" t="s">
        <v>305</v>
      </c>
      <c r="E46" s="20">
        <v>200000</v>
      </c>
      <c r="F46" s="21">
        <v>726.4</v>
      </c>
      <c r="G46" s="22">
        <v>8.6999999999999994E-3</v>
      </c>
      <c r="H46" s="39"/>
      <c r="I46" s="24"/>
      <c r="J46" s="5"/>
    </row>
    <row r="47" spans="1:10" ht="12.95" customHeight="1">
      <c r="A47" s="18" t="s">
        <v>346</v>
      </c>
      <c r="B47" s="19" t="s">
        <v>347</v>
      </c>
      <c r="C47" s="15" t="s">
        <v>348</v>
      </c>
      <c r="D47" s="15" t="s">
        <v>349</v>
      </c>
      <c r="E47" s="20">
        <v>80347</v>
      </c>
      <c r="F47" s="21">
        <v>716.57470000000001</v>
      </c>
      <c r="G47" s="22">
        <v>8.5000000000000006E-3</v>
      </c>
      <c r="H47" s="39"/>
      <c r="I47" s="24"/>
      <c r="J47" s="5"/>
    </row>
    <row r="48" spans="1:10" ht="12.95" customHeight="1">
      <c r="A48" s="18" t="s">
        <v>901</v>
      </c>
      <c r="B48" s="19" t="s">
        <v>902</v>
      </c>
      <c r="C48" s="15" t="s">
        <v>903</v>
      </c>
      <c r="D48" s="15" t="s">
        <v>483</v>
      </c>
      <c r="E48" s="20">
        <v>160601</v>
      </c>
      <c r="F48" s="21">
        <v>704.31569999999999</v>
      </c>
      <c r="G48" s="22">
        <v>8.3999999999999995E-3</v>
      </c>
      <c r="H48" s="39"/>
      <c r="I48" s="24"/>
      <c r="J48" s="5"/>
    </row>
    <row r="49" spans="1:10" ht="12.95" customHeight="1">
      <c r="A49" s="18" t="s">
        <v>1689</v>
      </c>
      <c r="B49" s="19" t="s">
        <v>1690</v>
      </c>
      <c r="C49" s="15" t="s">
        <v>1691</v>
      </c>
      <c r="D49" s="15" t="s">
        <v>294</v>
      </c>
      <c r="E49" s="20">
        <v>33117</v>
      </c>
      <c r="F49" s="21">
        <v>682.21019999999999</v>
      </c>
      <c r="G49" s="22">
        <v>8.0999999999999996E-3</v>
      </c>
      <c r="H49" s="39"/>
      <c r="I49" s="24"/>
      <c r="J49" s="5"/>
    </row>
    <row r="50" spans="1:10" ht="12.95" customHeight="1">
      <c r="A50" s="18" t="s">
        <v>1671</v>
      </c>
      <c r="B50" s="19" t="s">
        <v>1672</v>
      </c>
      <c r="C50" s="15" t="s">
        <v>1673</v>
      </c>
      <c r="D50" s="15" t="s">
        <v>290</v>
      </c>
      <c r="E50" s="20">
        <v>33518</v>
      </c>
      <c r="F50" s="21">
        <v>662.83519999999999</v>
      </c>
      <c r="G50" s="22">
        <v>7.9000000000000008E-3</v>
      </c>
      <c r="H50" s="39"/>
      <c r="I50" s="24"/>
      <c r="J50" s="5"/>
    </row>
    <row r="51" spans="1:10" ht="12.95" customHeight="1">
      <c r="A51" s="18" t="s">
        <v>1975</v>
      </c>
      <c r="B51" s="19" t="s">
        <v>1976</v>
      </c>
      <c r="C51" s="15" t="s">
        <v>1977</v>
      </c>
      <c r="D51" s="15" t="s">
        <v>274</v>
      </c>
      <c r="E51" s="20">
        <v>99000</v>
      </c>
      <c r="F51" s="21">
        <v>643.59900000000005</v>
      </c>
      <c r="G51" s="22">
        <v>7.7000000000000002E-3</v>
      </c>
      <c r="H51" s="39"/>
      <c r="I51" s="24"/>
      <c r="J51" s="5"/>
    </row>
    <row r="52" spans="1:10" ht="12.95" customHeight="1">
      <c r="A52" s="18" t="s">
        <v>913</v>
      </c>
      <c r="B52" s="19" t="s">
        <v>914</v>
      </c>
      <c r="C52" s="15" t="s">
        <v>915</v>
      </c>
      <c r="D52" s="15" t="s">
        <v>286</v>
      </c>
      <c r="E52" s="20">
        <v>84310</v>
      </c>
      <c r="F52" s="21">
        <v>622.20780000000002</v>
      </c>
      <c r="G52" s="22">
        <v>7.4000000000000003E-3</v>
      </c>
      <c r="H52" s="39"/>
      <c r="I52" s="24"/>
      <c r="J52" s="5"/>
    </row>
    <row r="53" spans="1:10" ht="12.95" customHeight="1">
      <c r="A53" s="18" t="s">
        <v>2281</v>
      </c>
      <c r="B53" s="19" t="s">
        <v>2282</v>
      </c>
      <c r="C53" s="15" t="s">
        <v>2283</v>
      </c>
      <c r="D53" s="15" t="s">
        <v>967</v>
      </c>
      <c r="E53" s="20">
        <v>19354</v>
      </c>
      <c r="F53" s="21">
        <v>619.85059999999999</v>
      </c>
      <c r="G53" s="22">
        <v>7.4000000000000003E-3</v>
      </c>
      <c r="H53" s="39"/>
      <c r="I53" s="24"/>
      <c r="J53" s="5"/>
    </row>
    <row r="54" spans="1:10" ht="12.95" customHeight="1">
      <c r="A54" s="18" t="s">
        <v>354</v>
      </c>
      <c r="B54" s="19" t="s">
        <v>355</v>
      </c>
      <c r="C54" s="15" t="s">
        <v>356</v>
      </c>
      <c r="D54" s="15" t="s">
        <v>349</v>
      </c>
      <c r="E54" s="20">
        <v>54357</v>
      </c>
      <c r="F54" s="21">
        <v>561.45349999999996</v>
      </c>
      <c r="G54" s="22">
        <v>6.7000000000000002E-3</v>
      </c>
      <c r="H54" s="39"/>
      <c r="I54" s="24"/>
      <c r="J54" s="5"/>
    </row>
    <row r="55" spans="1:10" ht="12.95" customHeight="1">
      <c r="A55" s="18" t="s">
        <v>843</v>
      </c>
      <c r="B55" s="19" t="s">
        <v>844</v>
      </c>
      <c r="C55" s="15" t="s">
        <v>845</v>
      </c>
      <c r="D55" s="15" t="s">
        <v>294</v>
      </c>
      <c r="E55" s="20">
        <v>6056</v>
      </c>
      <c r="F55" s="21">
        <v>539.20500000000004</v>
      </c>
      <c r="G55" s="22">
        <v>6.4000000000000003E-3</v>
      </c>
      <c r="H55" s="39"/>
      <c r="I55" s="24"/>
      <c r="J55" s="5"/>
    </row>
    <row r="56" spans="1:10" ht="12.95" customHeight="1">
      <c r="A56" s="18" t="s">
        <v>971</v>
      </c>
      <c r="B56" s="19" t="s">
        <v>972</v>
      </c>
      <c r="C56" s="15" t="s">
        <v>973</v>
      </c>
      <c r="D56" s="15" t="s">
        <v>278</v>
      </c>
      <c r="E56" s="20">
        <v>69947</v>
      </c>
      <c r="F56" s="21">
        <v>533.45079999999996</v>
      </c>
      <c r="G56" s="22">
        <v>6.4000000000000003E-3</v>
      </c>
      <c r="H56" s="39"/>
      <c r="I56" s="24"/>
      <c r="J56" s="5"/>
    </row>
    <row r="57" spans="1:10" ht="12.95" customHeight="1">
      <c r="A57" s="18" t="s">
        <v>401</v>
      </c>
      <c r="B57" s="19" t="s">
        <v>402</v>
      </c>
      <c r="C57" s="15" t="s">
        <v>403</v>
      </c>
      <c r="D57" s="15" t="s">
        <v>404</v>
      </c>
      <c r="E57" s="20">
        <v>186000</v>
      </c>
      <c r="F57" s="21">
        <v>526.101</v>
      </c>
      <c r="G57" s="22">
        <v>6.3E-3</v>
      </c>
      <c r="H57" s="39"/>
      <c r="I57" s="24"/>
      <c r="J57" s="5"/>
    </row>
    <row r="58" spans="1:10" ht="12.95" customHeight="1">
      <c r="A58" s="18" t="s">
        <v>363</v>
      </c>
      <c r="B58" s="19" t="s">
        <v>364</v>
      </c>
      <c r="C58" s="15" t="s">
        <v>365</v>
      </c>
      <c r="D58" s="15" t="s">
        <v>366</v>
      </c>
      <c r="E58" s="20">
        <v>35000</v>
      </c>
      <c r="F58" s="21">
        <v>516.16250000000002</v>
      </c>
      <c r="G58" s="22">
        <v>6.1000000000000004E-3</v>
      </c>
      <c r="H58" s="39"/>
      <c r="I58" s="24"/>
      <c r="J58" s="5"/>
    </row>
    <row r="59" spans="1:10" ht="12.95" customHeight="1">
      <c r="A59" s="18" t="s">
        <v>964</v>
      </c>
      <c r="B59" s="19" t="s">
        <v>965</v>
      </c>
      <c r="C59" s="15" t="s">
        <v>966</v>
      </c>
      <c r="D59" s="15" t="s">
        <v>967</v>
      </c>
      <c r="E59" s="20">
        <v>24000</v>
      </c>
      <c r="F59" s="21">
        <v>506.08800000000002</v>
      </c>
      <c r="G59" s="22">
        <v>6.0000000000000001E-3</v>
      </c>
      <c r="H59" s="39"/>
      <c r="I59" s="24"/>
      <c r="J59" s="5"/>
    </row>
    <row r="60" spans="1:10" ht="12.95" customHeight="1">
      <c r="A60" s="18" t="s">
        <v>268</v>
      </c>
      <c r="B60" s="19" t="s">
        <v>269</v>
      </c>
      <c r="C60" s="15" t="s">
        <v>270</v>
      </c>
      <c r="D60" s="15" t="s">
        <v>260</v>
      </c>
      <c r="E60" s="20">
        <v>57000</v>
      </c>
      <c r="F60" s="21">
        <v>470.96249999999998</v>
      </c>
      <c r="G60" s="22">
        <v>5.5999999999999999E-3</v>
      </c>
      <c r="H60" s="39"/>
      <c r="I60" s="24"/>
      <c r="J60" s="5"/>
    </row>
    <row r="61" spans="1:10" ht="12.95" customHeight="1">
      <c r="A61" s="18" t="s">
        <v>887</v>
      </c>
      <c r="B61" s="19" t="s">
        <v>888</v>
      </c>
      <c r="C61" s="15" t="s">
        <v>889</v>
      </c>
      <c r="D61" s="15" t="s">
        <v>855</v>
      </c>
      <c r="E61" s="20">
        <v>36658</v>
      </c>
      <c r="F61" s="21">
        <v>431.46469999999999</v>
      </c>
      <c r="G61" s="22">
        <v>5.1000000000000004E-3</v>
      </c>
      <c r="H61" s="39"/>
      <c r="I61" s="24"/>
      <c r="J61" s="5"/>
    </row>
    <row r="62" spans="1:10" ht="12.95" customHeight="1">
      <c r="A62" s="18" t="s">
        <v>435</v>
      </c>
      <c r="B62" s="19" t="s">
        <v>436</v>
      </c>
      <c r="C62" s="15" t="s">
        <v>437</v>
      </c>
      <c r="D62" s="15" t="s">
        <v>438</v>
      </c>
      <c r="E62" s="20">
        <v>81955</v>
      </c>
      <c r="F62" s="21">
        <v>372.32159999999999</v>
      </c>
      <c r="G62" s="22">
        <v>4.4000000000000003E-3</v>
      </c>
      <c r="H62" s="39"/>
      <c r="I62" s="24"/>
      <c r="J62" s="5"/>
    </row>
    <row r="63" spans="1:10" ht="12.95" customHeight="1">
      <c r="A63" s="18" t="s">
        <v>2377</v>
      </c>
      <c r="B63" s="19" t="s">
        <v>2378</v>
      </c>
      <c r="C63" s="15" t="s">
        <v>2379</v>
      </c>
      <c r="D63" s="15" t="s">
        <v>2280</v>
      </c>
      <c r="E63" s="20">
        <v>15000</v>
      </c>
      <c r="F63" s="21">
        <v>369.54750000000001</v>
      </c>
      <c r="G63" s="22">
        <v>4.4000000000000003E-3</v>
      </c>
      <c r="H63" s="39"/>
      <c r="I63" s="24"/>
      <c r="J63" s="5"/>
    </row>
    <row r="64" spans="1:10" ht="12.95" customHeight="1">
      <c r="A64" s="18" t="s">
        <v>955</v>
      </c>
      <c r="B64" s="19" t="s">
        <v>956</v>
      </c>
      <c r="C64" s="15" t="s">
        <v>957</v>
      </c>
      <c r="D64" s="15" t="s">
        <v>394</v>
      </c>
      <c r="E64" s="20">
        <v>330025</v>
      </c>
      <c r="F64" s="21">
        <v>352.86270000000002</v>
      </c>
      <c r="G64" s="22">
        <v>4.1999999999999997E-3</v>
      </c>
      <c r="H64" s="39"/>
      <c r="I64" s="24"/>
      <c r="J64" s="5"/>
    </row>
    <row r="65" spans="1:10" ht="12.95" customHeight="1">
      <c r="A65" s="18" t="s">
        <v>1720</v>
      </c>
      <c r="B65" s="19" t="s">
        <v>1721</v>
      </c>
      <c r="C65" s="15" t="s">
        <v>1722</v>
      </c>
      <c r="D65" s="15" t="s">
        <v>448</v>
      </c>
      <c r="E65" s="20">
        <v>44172</v>
      </c>
      <c r="F65" s="21">
        <v>204.60470000000001</v>
      </c>
      <c r="G65" s="22">
        <v>2.3999999999999998E-3</v>
      </c>
      <c r="H65" s="39"/>
      <c r="I65" s="24"/>
      <c r="J65" s="5"/>
    </row>
    <row r="66" spans="1:10" ht="12.95" customHeight="1">
      <c r="A66" s="18" t="s">
        <v>306</v>
      </c>
      <c r="B66" s="19" t="s">
        <v>307</v>
      </c>
      <c r="C66" s="15" t="s">
        <v>308</v>
      </c>
      <c r="D66" s="15" t="s">
        <v>309</v>
      </c>
      <c r="E66" s="20">
        <v>17986</v>
      </c>
      <c r="F66" s="21">
        <v>116.95399999999999</v>
      </c>
      <c r="G66" s="22">
        <v>1.4E-3</v>
      </c>
      <c r="H66" s="39"/>
      <c r="I66" s="24"/>
      <c r="J66" s="5"/>
    </row>
    <row r="67" spans="1:10" ht="12.95" customHeight="1">
      <c r="A67" s="18" t="s">
        <v>374</v>
      </c>
      <c r="B67" s="19" t="s">
        <v>375</v>
      </c>
      <c r="C67" s="15" t="s">
        <v>376</v>
      </c>
      <c r="D67" s="15" t="s">
        <v>260</v>
      </c>
      <c r="E67" s="20">
        <v>6048</v>
      </c>
      <c r="F67" s="21">
        <v>98.216499999999996</v>
      </c>
      <c r="G67" s="22">
        <v>1.1999999999999999E-3</v>
      </c>
      <c r="H67" s="39"/>
      <c r="I67" s="24"/>
      <c r="J67" s="5"/>
    </row>
    <row r="68" spans="1:10" ht="12.95" customHeight="1">
      <c r="A68" s="18" t="s">
        <v>357</v>
      </c>
      <c r="B68" s="19" t="s">
        <v>358</v>
      </c>
      <c r="C68" s="15" t="s">
        <v>359</v>
      </c>
      <c r="D68" s="15" t="s">
        <v>278</v>
      </c>
      <c r="E68" s="20">
        <v>25000</v>
      </c>
      <c r="F68" s="21">
        <v>94.25</v>
      </c>
      <c r="G68" s="22">
        <v>1.1000000000000001E-3</v>
      </c>
      <c r="H68" s="39"/>
      <c r="I68" s="24"/>
      <c r="J68" s="5"/>
    </row>
    <row r="69" spans="1:10" ht="12.95" customHeight="1">
      <c r="A69" s="18" t="s">
        <v>1726</v>
      </c>
      <c r="B69" s="19" t="s">
        <v>1727</v>
      </c>
      <c r="C69" s="15" t="s">
        <v>1728</v>
      </c>
      <c r="D69" s="15" t="s">
        <v>880</v>
      </c>
      <c r="E69" s="20">
        <v>18478</v>
      </c>
      <c r="F69" s="21">
        <v>79.677099999999996</v>
      </c>
      <c r="G69" s="22">
        <v>8.9999999999999998E-4</v>
      </c>
      <c r="H69" s="39"/>
      <c r="I69" s="24"/>
      <c r="J69" s="5"/>
    </row>
    <row r="70" spans="1:10" ht="12.95" customHeight="1">
      <c r="A70" s="18" t="s">
        <v>946</v>
      </c>
      <c r="B70" s="19" t="s">
        <v>947</v>
      </c>
      <c r="C70" s="15" t="s">
        <v>948</v>
      </c>
      <c r="D70" s="15" t="s">
        <v>260</v>
      </c>
      <c r="E70" s="20">
        <v>24923</v>
      </c>
      <c r="F70" s="21">
        <v>38.4313</v>
      </c>
      <c r="G70" s="22">
        <v>5.0000000000000001E-4</v>
      </c>
      <c r="H70" s="39"/>
      <c r="I70" s="24"/>
      <c r="J70" s="5"/>
    </row>
    <row r="71" spans="1:10" ht="12.95" customHeight="1">
      <c r="A71" s="18" t="s">
        <v>371</v>
      </c>
      <c r="B71" s="19" t="s">
        <v>372</v>
      </c>
      <c r="C71" s="15" t="s">
        <v>373</v>
      </c>
      <c r="D71" s="15" t="s">
        <v>294</v>
      </c>
      <c r="E71" s="20">
        <v>168</v>
      </c>
      <c r="F71" s="21">
        <v>21.5334</v>
      </c>
      <c r="G71" s="22">
        <v>2.9999999999999997E-4</v>
      </c>
      <c r="H71" s="39"/>
      <c r="I71" s="24"/>
      <c r="J71" s="5"/>
    </row>
    <row r="72" spans="1:10" ht="12.95" customHeight="1">
      <c r="A72" s="5"/>
      <c r="B72" s="14" t="s">
        <v>168</v>
      </c>
      <c r="C72" s="15"/>
      <c r="D72" s="15"/>
      <c r="E72" s="15"/>
      <c r="F72" s="25">
        <v>66909.861499999999</v>
      </c>
      <c r="G72" s="26">
        <v>0.79720000000000002</v>
      </c>
      <c r="H72" s="27"/>
      <c r="I72" s="28"/>
      <c r="J72" s="5"/>
    </row>
    <row r="73" spans="1:10" ht="12.95" customHeight="1">
      <c r="A73" s="5"/>
      <c r="B73" s="29" t="s">
        <v>489</v>
      </c>
      <c r="C73" s="2"/>
      <c r="D73" s="2"/>
      <c r="E73" s="2"/>
      <c r="F73" s="27" t="s">
        <v>170</v>
      </c>
      <c r="G73" s="27" t="s">
        <v>170</v>
      </c>
      <c r="H73" s="27"/>
      <c r="I73" s="28"/>
      <c r="J73" s="5"/>
    </row>
    <row r="74" spans="1:10" ht="12.95" customHeight="1">
      <c r="A74" s="5"/>
      <c r="B74" s="29" t="s">
        <v>168</v>
      </c>
      <c r="C74" s="2"/>
      <c r="D74" s="2"/>
      <c r="E74" s="2"/>
      <c r="F74" s="27" t="s">
        <v>170</v>
      </c>
      <c r="G74" s="27" t="s">
        <v>170</v>
      </c>
      <c r="H74" s="27"/>
      <c r="I74" s="28"/>
      <c r="J74" s="5"/>
    </row>
    <row r="75" spans="1:10" ht="12.95" customHeight="1">
      <c r="A75" s="5"/>
      <c r="B75" s="29" t="s">
        <v>171</v>
      </c>
      <c r="C75" s="30"/>
      <c r="D75" s="2"/>
      <c r="E75" s="30"/>
      <c r="F75" s="25">
        <v>66909.861499999999</v>
      </c>
      <c r="G75" s="26">
        <v>0.79720000000000002</v>
      </c>
      <c r="H75" s="27"/>
      <c r="I75" s="28"/>
      <c r="J75" s="5"/>
    </row>
    <row r="76" spans="1:10" ht="12.95" customHeight="1">
      <c r="A76" s="5"/>
      <c r="B76" s="14" t="s">
        <v>159</v>
      </c>
      <c r="C76" s="15"/>
      <c r="D76" s="15"/>
      <c r="E76" s="15"/>
      <c r="F76" s="15"/>
      <c r="G76" s="15"/>
      <c r="H76" s="16"/>
      <c r="I76" s="17"/>
      <c r="J76" s="5"/>
    </row>
    <row r="77" spans="1:10" ht="12.95" customHeight="1">
      <c r="A77" s="5"/>
      <c r="B77" s="14" t="s">
        <v>160</v>
      </c>
      <c r="C77" s="15"/>
      <c r="D77" s="15"/>
      <c r="E77" s="15"/>
      <c r="F77" s="5"/>
      <c r="G77" s="16"/>
      <c r="H77" s="16"/>
      <c r="I77" s="17"/>
      <c r="J77" s="5"/>
    </row>
    <row r="78" spans="1:10" ht="12.95" customHeight="1">
      <c r="A78" s="18" t="s">
        <v>1011</v>
      </c>
      <c r="B78" s="19" t="s">
        <v>1012</v>
      </c>
      <c r="C78" s="15" t="s">
        <v>1013</v>
      </c>
      <c r="D78" s="15" t="s">
        <v>164</v>
      </c>
      <c r="E78" s="20">
        <v>9800000</v>
      </c>
      <c r="F78" s="21">
        <v>9752.7052000000003</v>
      </c>
      <c r="G78" s="22">
        <v>0.1162</v>
      </c>
      <c r="H78" s="23">
        <v>7.3663000000000006E-2</v>
      </c>
      <c r="I78" s="24"/>
      <c r="J78" s="5"/>
    </row>
    <row r="79" spans="1:10" ht="12.95" customHeight="1">
      <c r="A79" s="18" t="s">
        <v>988</v>
      </c>
      <c r="B79" s="19" t="s">
        <v>989</v>
      </c>
      <c r="C79" s="15" t="s">
        <v>990</v>
      </c>
      <c r="D79" s="15" t="s">
        <v>164</v>
      </c>
      <c r="E79" s="20">
        <v>1500000</v>
      </c>
      <c r="F79" s="21">
        <v>1500.7439999999999</v>
      </c>
      <c r="G79" s="22">
        <v>1.7899999999999999E-2</v>
      </c>
      <c r="H79" s="23">
        <v>7.4277999999999997E-2</v>
      </c>
      <c r="I79" s="24"/>
      <c r="J79" s="5"/>
    </row>
    <row r="80" spans="1:10" ht="12.95" customHeight="1">
      <c r="A80" s="18" t="s">
        <v>1066</v>
      </c>
      <c r="B80" s="19" t="s">
        <v>1067</v>
      </c>
      <c r="C80" s="15" t="s">
        <v>1068</v>
      </c>
      <c r="D80" s="15" t="s">
        <v>164</v>
      </c>
      <c r="E80" s="20">
        <v>1250000</v>
      </c>
      <c r="F80" s="21">
        <v>1257.7038</v>
      </c>
      <c r="G80" s="22">
        <v>1.4999999999999999E-2</v>
      </c>
      <c r="H80" s="23">
        <v>7.3289000000000007E-2</v>
      </c>
      <c r="I80" s="24"/>
      <c r="J80" s="5"/>
    </row>
    <row r="81" spans="1:11" ht="12.95" customHeight="1">
      <c r="A81" s="18" t="s">
        <v>1020</v>
      </c>
      <c r="B81" s="19" t="s">
        <v>1021</v>
      </c>
      <c r="C81" s="15" t="s">
        <v>1022</v>
      </c>
      <c r="D81" s="15" t="s">
        <v>164</v>
      </c>
      <c r="E81" s="20">
        <v>900000</v>
      </c>
      <c r="F81" s="21">
        <v>921.69809999999995</v>
      </c>
      <c r="G81" s="22">
        <v>1.0999999999999999E-2</v>
      </c>
      <c r="H81" s="23">
        <v>7.3328000000000004E-2</v>
      </c>
      <c r="I81" s="24"/>
      <c r="J81" s="5"/>
    </row>
    <row r="82" spans="1:11" ht="12.95" customHeight="1">
      <c r="A82" s="18" t="s">
        <v>995</v>
      </c>
      <c r="B82" s="19" t="s">
        <v>996</v>
      </c>
      <c r="C82" s="15" t="s">
        <v>997</v>
      </c>
      <c r="D82" s="15" t="s">
        <v>998</v>
      </c>
      <c r="E82" s="20">
        <v>500</v>
      </c>
      <c r="F82" s="21">
        <v>504.63150000000002</v>
      </c>
      <c r="G82" s="22">
        <v>6.0000000000000001E-3</v>
      </c>
      <c r="H82" s="23">
        <v>7.8075000000000006E-2</v>
      </c>
      <c r="I82" s="24"/>
      <c r="J82" s="5"/>
    </row>
    <row r="83" spans="1:11" ht="12.95" customHeight="1">
      <c r="A83" s="18" t="s">
        <v>1185</v>
      </c>
      <c r="B83" s="19" t="s">
        <v>1186</v>
      </c>
      <c r="C83" s="15" t="s">
        <v>1187</v>
      </c>
      <c r="D83" s="15" t="s">
        <v>187</v>
      </c>
      <c r="E83" s="20">
        <v>500</v>
      </c>
      <c r="F83" s="21">
        <v>499.74349999999998</v>
      </c>
      <c r="G83" s="22">
        <v>6.0000000000000001E-3</v>
      </c>
      <c r="H83" s="23">
        <v>7.5937000000000004E-2</v>
      </c>
      <c r="I83" s="24"/>
      <c r="J83" s="5"/>
    </row>
    <row r="84" spans="1:11" ht="12.95" customHeight="1">
      <c r="A84" s="18" t="s">
        <v>982</v>
      </c>
      <c r="B84" s="19" t="s">
        <v>983</v>
      </c>
      <c r="C84" s="15" t="s">
        <v>984</v>
      </c>
      <c r="D84" s="15" t="s">
        <v>164</v>
      </c>
      <c r="E84" s="20">
        <v>500000</v>
      </c>
      <c r="F84" s="21">
        <v>499.41750000000002</v>
      </c>
      <c r="G84" s="22">
        <v>6.0000000000000001E-3</v>
      </c>
      <c r="H84" s="23">
        <v>7.3245000000000005E-2</v>
      </c>
      <c r="I84" s="24"/>
      <c r="J84" s="5"/>
    </row>
    <row r="85" spans="1:11" ht="12.95" customHeight="1">
      <c r="A85" s="18" t="s">
        <v>985</v>
      </c>
      <c r="B85" s="19" t="s">
        <v>986</v>
      </c>
      <c r="C85" s="15" t="s">
        <v>987</v>
      </c>
      <c r="D85" s="15" t="s">
        <v>164</v>
      </c>
      <c r="E85" s="20">
        <v>191800</v>
      </c>
      <c r="F85" s="21">
        <v>190.21780000000001</v>
      </c>
      <c r="G85" s="22">
        <v>2.3E-3</v>
      </c>
      <c r="H85" s="23">
        <v>7.4469999999999995E-2</v>
      </c>
      <c r="I85" s="24"/>
      <c r="J85" s="5"/>
    </row>
    <row r="86" spans="1:11" ht="12.95" customHeight="1">
      <c r="A86" s="5"/>
      <c r="B86" s="14" t="s">
        <v>168</v>
      </c>
      <c r="C86" s="15"/>
      <c r="D86" s="15"/>
      <c r="E86" s="15"/>
      <c r="F86" s="25">
        <v>15126.8614</v>
      </c>
      <c r="G86" s="26">
        <v>0.1802</v>
      </c>
      <c r="H86" s="27"/>
      <c r="I86" s="28"/>
      <c r="J86" s="5"/>
    </row>
    <row r="87" spans="1:11" ht="12.95" customHeight="1">
      <c r="A87" s="5"/>
      <c r="B87" s="29" t="s">
        <v>169</v>
      </c>
      <c r="C87" s="2"/>
      <c r="D87" s="2"/>
      <c r="E87" s="2"/>
      <c r="F87" s="27" t="s">
        <v>170</v>
      </c>
      <c r="G87" s="27" t="s">
        <v>170</v>
      </c>
      <c r="H87" s="27"/>
      <c r="I87" s="28"/>
      <c r="J87" s="5"/>
    </row>
    <row r="88" spans="1:11" ht="12.95" customHeight="1">
      <c r="A88" s="5"/>
      <c r="B88" s="29" t="s">
        <v>168</v>
      </c>
      <c r="C88" s="2"/>
      <c r="D88" s="2"/>
      <c r="E88" s="2"/>
      <c r="F88" s="27" t="s">
        <v>170</v>
      </c>
      <c r="G88" s="27" t="s">
        <v>170</v>
      </c>
      <c r="H88" s="27"/>
      <c r="I88" s="28"/>
      <c r="J88" s="5"/>
    </row>
    <row r="89" spans="1:11" ht="12.95" customHeight="1">
      <c r="A89" s="5"/>
      <c r="B89" s="29" t="s">
        <v>171</v>
      </c>
      <c r="C89" s="30"/>
      <c r="D89" s="2"/>
      <c r="E89" s="30"/>
      <c r="F89" s="25">
        <v>15126.8614</v>
      </c>
      <c r="G89" s="26">
        <v>0.1802</v>
      </c>
      <c r="H89" s="27"/>
      <c r="I89" s="28"/>
      <c r="J89" s="5"/>
    </row>
    <row r="90" spans="1:11" ht="12.95" customHeight="1">
      <c r="A90" s="5"/>
      <c r="B90" s="14" t="s">
        <v>172</v>
      </c>
      <c r="C90" s="15"/>
      <c r="D90" s="15"/>
      <c r="E90" s="15"/>
      <c r="F90" s="15"/>
      <c r="G90" s="15"/>
      <c r="H90" s="16"/>
      <c r="I90" s="17"/>
      <c r="J90" s="5"/>
    </row>
    <row r="91" spans="1:11" ht="12.95" customHeight="1">
      <c r="A91" s="18" t="s">
        <v>173</v>
      </c>
      <c r="B91" s="19" t="s">
        <v>174</v>
      </c>
      <c r="C91" s="15"/>
      <c r="D91" s="15"/>
      <c r="E91" s="20"/>
      <c r="F91" s="21">
        <v>390.97879999999998</v>
      </c>
      <c r="G91" s="22">
        <v>4.7000000000000002E-3</v>
      </c>
      <c r="H91" s="23">
        <v>6.650045166096949E-2</v>
      </c>
      <c r="I91" s="24"/>
      <c r="J91" s="5"/>
    </row>
    <row r="92" spans="1:11" ht="12.95" customHeight="1">
      <c r="A92" s="5"/>
      <c r="B92" s="14" t="s">
        <v>168</v>
      </c>
      <c r="C92" s="15"/>
      <c r="D92" s="15"/>
      <c r="E92" s="15"/>
      <c r="F92" s="25">
        <v>390.97879999999998</v>
      </c>
      <c r="G92" s="26">
        <v>4.7000000000000002E-3</v>
      </c>
      <c r="H92" s="27"/>
      <c r="I92" s="28"/>
      <c r="J92" s="5"/>
    </row>
    <row r="93" spans="1:11" ht="12.95" customHeight="1">
      <c r="A93" s="5"/>
      <c r="B93" s="29" t="s">
        <v>171</v>
      </c>
      <c r="C93" s="30"/>
      <c r="D93" s="2"/>
      <c r="E93" s="30"/>
      <c r="F93" s="25">
        <v>390.97879999999998</v>
      </c>
      <c r="G93" s="26">
        <v>4.7000000000000002E-3</v>
      </c>
      <c r="H93" s="27"/>
      <c r="I93" s="28"/>
      <c r="J93" s="5"/>
    </row>
    <row r="94" spans="1:11" ht="12.95" customHeight="1">
      <c r="A94" s="5"/>
      <c r="B94" s="29" t="s">
        <v>175</v>
      </c>
      <c r="C94" s="15"/>
      <c r="D94" s="2"/>
      <c r="E94" s="15"/>
      <c r="F94" s="31">
        <v>1503.0382999999999</v>
      </c>
      <c r="G94" s="26">
        <v>1.7899999999999999E-2</v>
      </c>
      <c r="H94" s="27"/>
      <c r="I94" s="28"/>
      <c r="J94" s="5"/>
      <c r="K94" s="44"/>
    </row>
    <row r="95" spans="1:11" ht="12.95" customHeight="1">
      <c r="A95" s="5"/>
      <c r="B95" s="32" t="s">
        <v>176</v>
      </c>
      <c r="C95" s="33"/>
      <c r="D95" s="33"/>
      <c r="E95" s="33"/>
      <c r="F95" s="34">
        <v>83930.74</v>
      </c>
      <c r="G95" s="35">
        <v>1</v>
      </c>
      <c r="H95" s="36"/>
      <c r="I95" s="37"/>
      <c r="J95" s="5"/>
    </row>
    <row r="96" spans="1:11" ht="12.95" customHeight="1">
      <c r="A96" s="5"/>
      <c r="B96" s="7"/>
      <c r="C96" s="5"/>
      <c r="D96" s="5"/>
      <c r="E96" s="5"/>
      <c r="F96" s="5"/>
      <c r="G96" s="5"/>
      <c r="H96" s="5"/>
      <c r="I96" s="5"/>
      <c r="J96" s="5"/>
    </row>
    <row r="97" spans="1:10" ht="12.95" customHeight="1">
      <c r="A97" s="5"/>
      <c r="B97" s="4" t="s">
        <v>177</v>
      </c>
      <c r="C97" s="5"/>
      <c r="D97" s="5"/>
      <c r="E97" s="5"/>
      <c r="F97" s="5"/>
      <c r="G97" s="5"/>
      <c r="H97" s="5"/>
      <c r="I97" s="5"/>
      <c r="J97" s="5"/>
    </row>
    <row r="98" spans="1:10" ht="12.95" customHeight="1">
      <c r="A98" s="5"/>
      <c r="B98" s="4" t="s">
        <v>218</v>
      </c>
      <c r="C98" s="5"/>
      <c r="D98" s="5"/>
      <c r="E98" s="5"/>
      <c r="F98" s="5"/>
      <c r="G98" s="5"/>
      <c r="H98" s="5"/>
      <c r="I98" s="5"/>
      <c r="J98" s="5"/>
    </row>
    <row r="99" spans="1:10" ht="12.95" customHeight="1">
      <c r="A99" s="5"/>
      <c r="B99" s="4" t="s">
        <v>178</v>
      </c>
      <c r="C99" s="5"/>
      <c r="D99" s="5"/>
      <c r="E99" s="5"/>
      <c r="F99" s="5"/>
      <c r="G99" s="5"/>
      <c r="H99" s="5"/>
      <c r="I99" s="5"/>
      <c r="J99" s="5"/>
    </row>
    <row r="100" spans="1:10" ht="26.1" customHeight="1">
      <c r="A100" s="5"/>
      <c r="B100" s="64" t="s">
        <v>179</v>
      </c>
      <c r="C100" s="64"/>
      <c r="D100" s="64"/>
      <c r="E100" s="64"/>
      <c r="F100" s="64"/>
      <c r="G100" s="64"/>
      <c r="H100" s="64"/>
      <c r="I100" s="64"/>
      <c r="J100" s="5"/>
    </row>
    <row r="101" spans="1:10" ht="12.95" customHeight="1">
      <c r="A101" s="5"/>
      <c r="B101" s="64"/>
      <c r="C101" s="64"/>
      <c r="D101" s="64"/>
      <c r="E101" s="64"/>
      <c r="F101" s="64"/>
      <c r="G101" s="64"/>
      <c r="H101" s="64"/>
      <c r="I101" s="64"/>
      <c r="J101" s="5"/>
    </row>
    <row r="102" spans="1:10" ht="12.95" customHeight="1">
      <c r="A102" s="5"/>
      <c r="B102" s="4"/>
      <c r="C102" s="4"/>
      <c r="D102" s="4"/>
      <c r="E102" s="4"/>
      <c r="F102" s="4"/>
      <c r="G102" s="4"/>
      <c r="H102" s="4"/>
      <c r="I102" s="4"/>
      <c r="J102" s="5"/>
    </row>
    <row r="103" spans="1:10" ht="12.95" customHeight="1">
      <c r="A103" s="5"/>
      <c r="B103" s="4"/>
      <c r="C103" s="4"/>
      <c r="D103" s="4"/>
      <c r="E103" s="4"/>
      <c r="F103" s="4"/>
      <c r="G103" s="4"/>
      <c r="H103" s="4"/>
      <c r="I103" s="4"/>
      <c r="J103" s="5"/>
    </row>
    <row r="104" spans="1:10" ht="12.95" customHeight="1">
      <c r="A104" s="5"/>
      <c r="B104" s="64"/>
      <c r="C104" s="64"/>
      <c r="D104" s="64"/>
      <c r="E104" s="64"/>
      <c r="F104" s="64"/>
      <c r="G104" s="64"/>
      <c r="H104" s="64"/>
      <c r="I104" s="64"/>
      <c r="J104" s="5"/>
    </row>
    <row r="105" spans="1:10" ht="12.95" customHeight="1">
      <c r="A105" s="5"/>
      <c r="B105" s="5"/>
      <c r="C105" s="65" t="s">
        <v>3666</v>
      </c>
      <c r="D105" s="65"/>
      <c r="E105" s="65"/>
      <c r="F105" s="65"/>
      <c r="G105" s="5"/>
      <c r="H105" s="5"/>
      <c r="I105" s="5"/>
      <c r="J105" s="5"/>
    </row>
    <row r="106" spans="1:10" ht="12.95" customHeight="1">
      <c r="A106" s="5"/>
      <c r="B106" s="38" t="s">
        <v>181</v>
      </c>
      <c r="C106" s="65" t="s">
        <v>182</v>
      </c>
      <c r="D106" s="65"/>
      <c r="E106" s="65"/>
      <c r="F106" s="65"/>
      <c r="G106" s="5"/>
      <c r="H106" s="5"/>
      <c r="I106" s="5"/>
      <c r="J106" s="5"/>
    </row>
    <row r="107" spans="1:10" ht="120.95" customHeight="1">
      <c r="A107" s="5"/>
      <c r="B107" s="5"/>
      <c r="C107" s="63"/>
      <c r="D107" s="63"/>
      <c r="E107" s="5"/>
      <c r="F107" s="5"/>
      <c r="G107" s="5"/>
      <c r="H107" s="5"/>
      <c r="I107" s="5"/>
      <c r="J107" s="5"/>
    </row>
  </sheetData>
  <mergeCells count="6">
    <mergeCell ref="C107:D107"/>
    <mergeCell ref="B100:I100"/>
    <mergeCell ref="B101:I101"/>
    <mergeCell ref="B104:I104"/>
    <mergeCell ref="C105:F105"/>
    <mergeCell ref="C106:F106"/>
  </mergeCells>
  <hyperlinks>
    <hyperlink ref="A1" location="AxisRetirementSavingsFundAggressivePlan" display="AXISRAP" xr:uid="{00000000-0004-0000-3700-000000000000}"/>
    <hyperlink ref="B1" location="AxisRetirementSavingsFundAggressivePlan" display="Axis Retirement Savings Fund - Aggressive Plan" xr:uid="{00000000-0004-0000-3700-000001000000}"/>
  </hyperlinks>
  <pageMargins left="0" right="0" top="0" bottom="0" header="0" footer="0"/>
  <pageSetup orientation="landscape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6">
    <outlinePr summaryBelow="0"/>
  </sheetPr>
  <dimension ref="A1:K65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114</v>
      </c>
      <c r="B1" s="4" t="s">
        <v>115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264</v>
      </c>
      <c r="B7" s="19" t="s">
        <v>265</v>
      </c>
      <c r="C7" s="15" t="s">
        <v>266</v>
      </c>
      <c r="D7" s="15" t="s">
        <v>267</v>
      </c>
      <c r="E7" s="20">
        <v>10000</v>
      </c>
      <c r="F7" s="21">
        <v>293.39999999999998</v>
      </c>
      <c r="G7" s="22">
        <v>3.9E-2</v>
      </c>
      <c r="H7" s="39"/>
      <c r="I7" s="24"/>
      <c r="J7" s="5"/>
    </row>
    <row r="8" spans="1:10" ht="12.95" customHeight="1">
      <c r="A8" s="18" t="s">
        <v>271</v>
      </c>
      <c r="B8" s="19" t="s">
        <v>272</v>
      </c>
      <c r="C8" s="15" t="s">
        <v>273</v>
      </c>
      <c r="D8" s="15" t="s">
        <v>274</v>
      </c>
      <c r="E8" s="20">
        <v>6000</v>
      </c>
      <c r="F8" s="21">
        <v>229.239</v>
      </c>
      <c r="G8" s="22">
        <v>3.0499999999999999E-2</v>
      </c>
      <c r="H8" s="39"/>
      <c r="I8" s="24"/>
      <c r="J8" s="5"/>
    </row>
    <row r="9" spans="1:10" ht="12.95" customHeight="1">
      <c r="A9" s="18" t="s">
        <v>804</v>
      </c>
      <c r="B9" s="19" t="s">
        <v>805</v>
      </c>
      <c r="C9" s="15" t="s">
        <v>806</v>
      </c>
      <c r="D9" s="15" t="s">
        <v>452</v>
      </c>
      <c r="E9" s="20">
        <v>13000</v>
      </c>
      <c r="F9" s="21">
        <v>195.273</v>
      </c>
      <c r="G9" s="22">
        <v>2.5899999999999999E-2</v>
      </c>
      <c r="H9" s="39"/>
      <c r="I9" s="24"/>
      <c r="J9" s="5"/>
    </row>
    <row r="10" spans="1:10" ht="12.95" customHeight="1">
      <c r="A10" s="18" t="s">
        <v>928</v>
      </c>
      <c r="B10" s="19" t="s">
        <v>929</v>
      </c>
      <c r="C10" s="15" t="s">
        <v>930</v>
      </c>
      <c r="D10" s="15" t="s">
        <v>452</v>
      </c>
      <c r="E10" s="20">
        <v>10000</v>
      </c>
      <c r="F10" s="21">
        <v>190.52500000000001</v>
      </c>
      <c r="G10" s="22">
        <v>2.53E-2</v>
      </c>
      <c r="H10" s="39"/>
      <c r="I10" s="24"/>
      <c r="J10" s="5"/>
    </row>
    <row r="11" spans="1:10" ht="12.95" customHeight="1">
      <c r="A11" s="18" t="s">
        <v>865</v>
      </c>
      <c r="B11" s="19" t="s">
        <v>866</v>
      </c>
      <c r="C11" s="15" t="s">
        <v>867</v>
      </c>
      <c r="D11" s="15" t="s">
        <v>483</v>
      </c>
      <c r="E11" s="20">
        <v>3000</v>
      </c>
      <c r="F11" s="21">
        <v>178.41300000000001</v>
      </c>
      <c r="G11" s="22">
        <v>2.3699999999999999E-2</v>
      </c>
      <c r="H11" s="39"/>
      <c r="I11" s="24"/>
      <c r="J11" s="5"/>
    </row>
    <row r="12" spans="1:10" ht="12.95" customHeight="1">
      <c r="A12" s="18" t="s">
        <v>2550</v>
      </c>
      <c r="B12" s="19" t="s">
        <v>2551</v>
      </c>
      <c r="C12" s="15" t="s">
        <v>2552</v>
      </c>
      <c r="D12" s="15" t="s">
        <v>278</v>
      </c>
      <c r="E12" s="20">
        <v>3408</v>
      </c>
      <c r="F12" s="21">
        <v>161.74199999999999</v>
      </c>
      <c r="G12" s="22">
        <v>2.1499999999999998E-2</v>
      </c>
      <c r="H12" s="39"/>
      <c r="I12" s="24"/>
      <c r="J12" s="5"/>
    </row>
    <row r="13" spans="1:10" ht="12.95" customHeight="1">
      <c r="A13" s="18" t="s">
        <v>398</v>
      </c>
      <c r="B13" s="19" t="s">
        <v>399</v>
      </c>
      <c r="C13" s="15" t="s">
        <v>400</v>
      </c>
      <c r="D13" s="15" t="s">
        <v>305</v>
      </c>
      <c r="E13" s="20">
        <v>53333</v>
      </c>
      <c r="F13" s="21">
        <v>160.98570000000001</v>
      </c>
      <c r="G13" s="22">
        <v>2.1399999999999999E-2</v>
      </c>
      <c r="H13" s="39"/>
      <c r="I13" s="24"/>
      <c r="J13" s="5"/>
    </row>
    <row r="14" spans="1:10" ht="12.95" customHeight="1">
      <c r="A14" s="18" t="s">
        <v>321</v>
      </c>
      <c r="B14" s="19" t="s">
        <v>322</v>
      </c>
      <c r="C14" s="15" t="s">
        <v>323</v>
      </c>
      <c r="D14" s="15" t="s">
        <v>274</v>
      </c>
      <c r="E14" s="20">
        <v>9800</v>
      </c>
      <c r="F14" s="21">
        <v>139.2139</v>
      </c>
      <c r="G14" s="22">
        <v>1.8499999999999999E-2</v>
      </c>
      <c r="H14" s="39"/>
      <c r="I14" s="24"/>
      <c r="J14" s="5"/>
    </row>
    <row r="15" spans="1:10" ht="12.95" customHeight="1">
      <c r="A15" s="18" t="s">
        <v>330</v>
      </c>
      <c r="B15" s="19" t="s">
        <v>331</v>
      </c>
      <c r="C15" s="15" t="s">
        <v>332</v>
      </c>
      <c r="D15" s="15" t="s">
        <v>274</v>
      </c>
      <c r="E15" s="20">
        <v>10475</v>
      </c>
      <c r="F15" s="21">
        <v>132.35159999999999</v>
      </c>
      <c r="G15" s="22">
        <v>1.7600000000000001E-2</v>
      </c>
      <c r="H15" s="39"/>
      <c r="I15" s="24"/>
      <c r="J15" s="5"/>
    </row>
    <row r="16" spans="1:10" ht="12.95" customHeight="1">
      <c r="A16" s="18" t="s">
        <v>442</v>
      </c>
      <c r="B16" s="19" t="s">
        <v>443</v>
      </c>
      <c r="C16" s="15" t="s">
        <v>444</v>
      </c>
      <c r="D16" s="15" t="s">
        <v>294</v>
      </c>
      <c r="E16" s="20">
        <v>2793</v>
      </c>
      <c r="F16" s="21">
        <v>126.8874</v>
      </c>
      <c r="G16" s="22">
        <v>1.6899999999999998E-2</v>
      </c>
      <c r="H16" s="39"/>
      <c r="I16" s="24"/>
      <c r="J16" s="5"/>
    </row>
    <row r="17" spans="1:10" ht="12.95" customHeight="1">
      <c r="A17" s="18" t="s">
        <v>798</v>
      </c>
      <c r="B17" s="19" t="s">
        <v>799</v>
      </c>
      <c r="C17" s="15" t="s">
        <v>800</v>
      </c>
      <c r="D17" s="15" t="s">
        <v>294</v>
      </c>
      <c r="E17" s="20">
        <v>5860</v>
      </c>
      <c r="F17" s="21">
        <v>126.3621</v>
      </c>
      <c r="G17" s="22">
        <v>1.6799999999999999E-2</v>
      </c>
      <c r="H17" s="39"/>
      <c r="I17" s="24"/>
      <c r="J17" s="5"/>
    </row>
    <row r="18" spans="1:10" ht="12.95" customHeight="1">
      <c r="A18" s="18" t="s">
        <v>843</v>
      </c>
      <c r="B18" s="19" t="s">
        <v>844</v>
      </c>
      <c r="C18" s="15" t="s">
        <v>845</v>
      </c>
      <c r="D18" s="15" t="s">
        <v>294</v>
      </c>
      <c r="E18" s="20">
        <v>1306</v>
      </c>
      <c r="F18" s="21">
        <v>116.2817</v>
      </c>
      <c r="G18" s="22">
        <v>1.55E-2</v>
      </c>
      <c r="H18" s="39"/>
      <c r="I18" s="24"/>
      <c r="J18" s="5"/>
    </row>
    <row r="19" spans="1:10" ht="12.95" customHeight="1">
      <c r="A19" s="18" t="s">
        <v>816</v>
      </c>
      <c r="B19" s="19" t="s">
        <v>817</v>
      </c>
      <c r="C19" s="15" t="s">
        <v>818</v>
      </c>
      <c r="D19" s="15" t="s">
        <v>819</v>
      </c>
      <c r="E19" s="20">
        <v>4450</v>
      </c>
      <c r="F19" s="21">
        <v>111.5793</v>
      </c>
      <c r="G19" s="22">
        <v>1.4800000000000001E-2</v>
      </c>
      <c r="H19" s="39"/>
      <c r="I19" s="24"/>
      <c r="J19" s="5"/>
    </row>
    <row r="20" spans="1:10" ht="12.95" customHeight="1">
      <c r="A20" s="18" t="s">
        <v>387</v>
      </c>
      <c r="B20" s="19" t="s">
        <v>388</v>
      </c>
      <c r="C20" s="15" t="s">
        <v>389</v>
      </c>
      <c r="D20" s="15" t="s">
        <v>390</v>
      </c>
      <c r="E20" s="20">
        <v>22681</v>
      </c>
      <c r="F20" s="21">
        <v>98.809799999999996</v>
      </c>
      <c r="G20" s="22">
        <v>1.3100000000000001E-2</v>
      </c>
      <c r="H20" s="39"/>
      <c r="I20" s="24"/>
      <c r="J20" s="5"/>
    </row>
    <row r="21" spans="1:10" ht="12.95" customHeight="1">
      <c r="A21" s="18" t="s">
        <v>371</v>
      </c>
      <c r="B21" s="19" t="s">
        <v>372</v>
      </c>
      <c r="C21" s="15" t="s">
        <v>373</v>
      </c>
      <c r="D21" s="15" t="s">
        <v>294</v>
      </c>
      <c r="E21" s="20">
        <v>752</v>
      </c>
      <c r="F21" s="21">
        <v>96.387600000000006</v>
      </c>
      <c r="G21" s="22">
        <v>1.2800000000000001E-2</v>
      </c>
      <c r="H21" s="39"/>
      <c r="I21" s="24"/>
      <c r="J21" s="5"/>
    </row>
    <row r="22" spans="1:10" ht="12.95" customHeight="1">
      <c r="A22" s="18" t="s">
        <v>298</v>
      </c>
      <c r="B22" s="19" t="s">
        <v>299</v>
      </c>
      <c r="C22" s="15" t="s">
        <v>300</v>
      </c>
      <c r="D22" s="15" t="s">
        <v>301</v>
      </c>
      <c r="E22" s="20">
        <v>6000</v>
      </c>
      <c r="F22" s="21">
        <v>79.337999999999994</v>
      </c>
      <c r="G22" s="22">
        <v>1.0500000000000001E-2</v>
      </c>
      <c r="H22" s="39"/>
      <c r="I22" s="24"/>
      <c r="J22" s="5"/>
    </row>
    <row r="23" spans="1:10" ht="12.95" customHeight="1">
      <c r="A23" s="18" t="s">
        <v>779</v>
      </c>
      <c r="B23" s="19" t="s">
        <v>780</v>
      </c>
      <c r="C23" s="15" t="s">
        <v>781</v>
      </c>
      <c r="D23" s="15" t="s">
        <v>260</v>
      </c>
      <c r="E23" s="20">
        <v>27000</v>
      </c>
      <c r="F23" s="21">
        <v>76.004999999999995</v>
      </c>
      <c r="G23" s="22">
        <v>1.01E-2</v>
      </c>
      <c r="H23" s="39"/>
      <c r="I23" s="24"/>
      <c r="J23" s="5"/>
    </row>
    <row r="24" spans="1:10" ht="12.95" customHeight="1">
      <c r="A24" s="18" t="s">
        <v>955</v>
      </c>
      <c r="B24" s="19" t="s">
        <v>956</v>
      </c>
      <c r="C24" s="15" t="s">
        <v>957</v>
      </c>
      <c r="D24" s="15" t="s">
        <v>394</v>
      </c>
      <c r="E24" s="20">
        <v>66005</v>
      </c>
      <c r="F24" s="21">
        <v>70.572500000000005</v>
      </c>
      <c r="G24" s="22">
        <v>9.4000000000000004E-3</v>
      </c>
      <c r="H24" s="39"/>
      <c r="I24" s="24"/>
      <c r="J24" s="5"/>
    </row>
    <row r="25" spans="1:10" ht="12.95" customHeight="1">
      <c r="A25" s="18" t="s">
        <v>374</v>
      </c>
      <c r="B25" s="19" t="s">
        <v>375</v>
      </c>
      <c r="C25" s="15" t="s">
        <v>376</v>
      </c>
      <c r="D25" s="15" t="s">
        <v>260</v>
      </c>
      <c r="E25" s="20">
        <v>4200</v>
      </c>
      <c r="F25" s="21">
        <v>68.2059</v>
      </c>
      <c r="G25" s="22">
        <v>9.1000000000000004E-3</v>
      </c>
      <c r="H25" s="39"/>
      <c r="I25" s="24"/>
      <c r="J25" s="5"/>
    </row>
    <row r="26" spans="1:10" ht="12.95" customHeight="1">
      <c r="A26" s="18" t="s">
        <v>428</v>
      </c>
      <c r="B26" s="19" t="s">
        <v>429</v>
      </c>
      <c r="C26" s="15" t="s">
        <v>430</v>
      </c>
      <c r="D26" s="15" t="s">
        <v>274</v>
      </c>
      <c r="E26" s="20">
        <v>4986</v>
      </c>
      <c r="F26" s="21">
        <v>68.1387</v>
      </c>
      <c r="G26" s="22">
        <v>9.1000000000000004E-3</v>
      </c>
      <c r="H26" s="39"/>
      <c r="I26" s="24"/>
      <c r="J26" s="5"/>
    </row>
    <row r="27" spans="1:10" ht="12.95" customHeight="1">
      <c r="A27" s="18" t="s">
        <v>431</v>
      </c>
      <c r="B27" s="19" t="s">
        <v>432</v>
      </c>
      <c r="C27" s="15" t="s">
        <v>433</v>
      </c>
      <c r="D27" s="15" t="s">
        <v>434</v>
      </c>
      <c r="E27" s="20">
        <v>6861</v>
      </c>
      <c r="F27" s="21">
        <v>67.117699999999999</v>
      </c>
      <c r="G27" s="22">
        <v>8.8999999999999999E-3</v>
      </c>
      <c r="H27" s="39"/>
      <c r="I27" s="24"/>
      <c r="J27" s="5"/>
    </row>
    <row r="28" spans="1:10" ht="12.95" customHeight="1">
      <c r="A28" s="18" t="s">
        <v>1668</v>
      </c>
      <c r="B28" s="19" t="s">
        <v>1669</v>
      </c>
      <c r="C28" s="15" t="s">
        <v>1670</v>
      </c>
      <c r="D28" s="15" t="s">
        <v>452</v>
      </c>
      <c r="E28" s="20">
        <v>2750</v>
      </c>
      <c r="F28" s="21">
        <v>65.021000000000001</v>
      </c>
      <c r="G28" s="22">
        <v>8.6E-3</v>
      </c>
      <c r="H28" s="39"/>
      <c r="I28" s="24"/>
      <c r="J28" s="5"/>
    </row>
    <row r="29" spans="1:10" ht="12.95" customHeight="1">
      <c r="A29" s="18" t="s">
        <v>357</v>
      </c>
      <c r="B29" s="19" t="s">
        <v>358</v>
      </c>
      <c r="C29" s="15" t="s">
        <v>359</v>
      </c>
      <c r="D29" s="15" t="s">
        <v>278</v>
      </c>
      <c r="E29" s="20">
        <v>14900</v>
      </c>
      <c r="F29" s="21">
        <v>56.173000000000002</v>
      </c>
      <c r="G29" s="22">
        <v>7.4999999999999997E-3</v>
      </c>
      <c r="H29" s="39"/>
      <c r="I29" s="24"/>
      <c r="J29" s="5"/>
    </row>
    <row r="30" spans="1:10" ht="12.95" customHeight="1">
      <c r="A30" s="18" t="s">
        <v>852</v>
      </c>
      <c r="B30" s="19" t="s">
        <v>853</v>
      </c>
      <c r="C30" s="15" t="s">
        <v>854</v>
      </c>
      <c r="D30" s="15" t="s">
        <v>855</v>
      </c>
      <c r="E30" s="20">
        <v>2700</v>
      </c>
      <c r="F30" s="21">
        <v>39.9452</v>
      </c>
      <c r="G30" s="22">
        <v>5.3E-3</v>
      </c>
      <c r="H30" s="39"/>
      <c r="I30" s="24"/>
      <c r="J30" s="5"/>
    </row>
    <row r="31" spans="1:10" ht="12.95" customHeight="1">
      <c r="A31" s="18" t="s">
        <v>3244</v>
      </c>
      <c r="B31" s="19" t="s">
        <v>3245</v>
      </c>
      <c r="C31" s="15" t="s">
        <v>3246</v>
      </c>
      <c r="D31" s="15" t="s">
        <v>900</v>
      </c>
      <c r="E31" s="20">
        <v>2064</v>
      </c>
      <c r="F31" s="21">
        <v>24.93</v>
      </c>
      <c r="G31" s="22">
        <v>3.3E-3</v>
      </c>
      <c r="H31" s="39"/>
      <c r="I31" s="24"/>
      <c r="J31" s="5"/>
    </row>
    <row r="32" spans="1:10" ht="12.95" customHeight="1">
      <c r="A32" s="18" t="s">
        <v>859</v>
      </c>
      <c r="B32" s="19" t="s">
        <v>860</v>
      </c>
      <c r="C32" s="15" t="s">
        <v>861</v>
      </c>
      <c r="D32" s="15" t="s">
        <v>462</v>
      </c>
      <c r="E32" s="20">
        <v>381</v>
      </c>
      <c r="F32" s="21">
        <v>17.540500000000002</v>
      </c>
      <c r="G32" s="22">
        <v>2.3E-3</v>
      </c>
      <c r="H32" s="39"/>
      <c r="I32" s="24"/>
      <c r="J32" s="5"/>
    </row>
    <row r="33" spans="1:10" ht="12.95" customHeight="1">
      <c r="A33" s="5"/>
      <c r="B33" s="14" t="s">
        <v>168</v>
      </c>
      <c r="C33" s="15"/>
      <c r="D33" s="15"/>
      <c r="E33" s="15"/>
      <c r="F33" s="25">
        <v>2990.4385000000002</v>
      </c>
      <c r="G33" s="26">
        <v>0.39739999999999998</v>
      </c>
      <c r="H33" s="27"/>
      <c r="I33" s="28"/>
      <c r="J33" s="5"/>
    </row>
    <row r="34" spans="1:10" ht="12.95" customHeight="1">
      <c r="A34" s="5"/>
      <c r="B34" s="29" t="s">
        <v>489</v>
      </c>
      <c r="C34" s="2"/>
      <c r="D34" s="2"/>
      <c r="E34" s="2"/>
      <c r="F34" s="27" t="s">
        <v>170</v>
      </c>
      <c r="G34" s="27" t="s">
        <v>170</v>
      </c>
      <c r="H34" s="27"/>
      <c r="I34" s="28"/>
      <c r="J34" s="5"/>
    </row>
    <row r="35" spans="1:10" ht="12.95" customHeight="1">
      <c r="A35" s="5"/>
      <c r="B35" s="29" t="s">
        <v>168</v>
      </c>
      <c r="C35" s="2"/>
      <c r="D35" s="2"/>
      <c r="E35" s="2"/>
      <c r="F35" s="27" t="s">
        <v>170</v>
      </c>
      <c r="G35" s="27" t="s">
        <v>170</v>
      </c>
      <c r="H35" s="27"/>
      <c r="I35" s="28"/>
      <c r="J35" s="5"/>
    </row>
    <row r="36" spans="1:10" ht="12.95" customHeight="1">
      <c r="A36" s="5"/>
      <c r="B36" s="29" t="s">
        <v>171</v>
      </c>
      <c r="C36" s="30"/>
      <c r="D36" s="2"/>
      <c r="E36" s="30"/>
      <c r="F36" s="25">
        <v>2990.4385000000002</v>
      </c>
      <c r="G36" s="26">
        <v>0.39739999999999998</v>
      </c>
      <c r="H36" s="27"/>
      <c r="I36" s="28"/>
      <c r="J36" s="5"/>
    </row>
    <row r="37" spans="1:10" ht="12.95" customHeight="1">
      <c r="A37" s="5"/>
      <c r="B37" s="14" t="s">
        <v>159</v>
      </c>
      <c r="C37" s="15"/>
      <c r="D37" s="15"/>
      <c r="E37" s="15"/>
      <c r="F37" s="15"/>
      <c r="G37" s="15"/>
      <c r="H37" s="16"/>
      <c r="I37" s="17"/>
      <c r="J37" s="5"/>
    </row>
    <row r="38" spans="1:10" ht="12.95" customHeight="1">
      <c r="A38" s="5"/>
      <c r="B38" s="14" t="s">
        <v>160</v>
      </c>
      <c r="C38" s="15"/>
      <c r="D38" s="15"/>
      <c r="E38" s="15"/>
      <c r="F38" s="5"/>
      <c r="G38" s="16"/>
      <c r="H38" s="16"/>
      <c r="I38" s="17"/>
      <c r="J38" s="5"/>
    </row>
    <row r="39" spans="1:10" ht="12.95" customHeight="1">
      <c r="A39" s="18" t="s">
        <v>1011</v>
      </c>
      <c r="B39" s="19" t="s">
        <v>1012</v>
      </c>
      <c r="C39" s="15" t="s">
        <v>1013</v>
      </c>
      <c r="D39" s="15" t="s">
        <v>164</v>
      </c>
      <c r="E39" s="20">
        <v>2300000</v>
      </c>
      <c r="F39" s="21">
        <v>2288.9002</v>
      </c>
      <c r="G39" s="22">
        <v>0.30420000000000003</v>
      </c>
      <c r="H39" s="23">
        <v>7.3663000000000006E-2</v>
      </c>
      <c r="I39" s="24"/>
      <c r="J39" s="5"/>
    </row>
    <row r="40" spans="1:10" ht="12.95" customHeight="1">
      <c r="A40" s="18" t="s">
        <v>1066</v>
      </c>
      <c r="B40" s="19" t="s">
        <v>1067</v>
      </c>
      <c r="C40" s="15" t="s">
        <v>1068</v>
      </c>
      <c r="D40" s="15" t="s">
        <v>164</v>
      </c>
      <c r="E40" s="20">
        <v>750000</v>
      </c>
      <c r="F40" s="21">
        <v>754.6223</v>
      </c>
      <c r="G40" s="22">
        <v>0.1003</v>
      </c>
      <c r="H40" s="23">
        <v>7.3289000000000007E-2</v>
      </c>
      <c r="I40" s="24"/>
      <c r="J40" s="5"/>
    </row>
    <row r="41" spans="1:10" ht="12.95" customHeight="1">
      <c r="A41" s="18" t="s">
        <v>988</v>
      </c>
      <c r="B41" s="19" t="s">
        <v>989</v>
      </c>
      <c r="C41" s="15" t="s">
        <v>990</v>
      </c>
      <c r="D41" s="15" t="s">
        <v>164</v>
      </c>
      <c r="E41" s="20">
        <v>500000</v>
      </c>
      <c r="F41" s="21">
        <v>500.24799999999999</v>
      </c>
      <c r="G41" s="22">
        <v>6.6500000000000004E-2</v>
      </c>
      <c r="H41" s="23">
        <v>7.4277999999999997E-2</v>
      </c>
      <c r="I41" s="24"/>
      <c r="J41" s="5"/>
    </row>
    <row r="42" spans="1:10" ht="12.95" customHeight="1">
      <c r="A42" s="18" t="s">
        <v>1589</v>
      </c>
      <c r="B42" s="19" t="s">
        <v>1590</v>
      </c>
      <c r="C42" s="15" t="s">
        <v>1591</v>
      </c>
      <c r="D42" s="15" t="s">
        <v>187</v>
      </c>
      <c r="E42" s="20">
        <v>40</v>
      </c>
      <c r="F42" s="21">
        <v>419.13400000000001</v>
      </c>
      <c r="G42" s="22">
        <v>5.57E-2</v>
      </c>
      <c r="H42" s="23">
        <v>7.6700000000000004E-2</v>
      </c>
      <c r="I42" s="24"/>
      <c r="J42" s="5"/>
    </row>
    <row r="43" spans="1:10" ht="12.95" customHeight="1">
      <c r="A43" s="18" t="s">
        <v>985</v>
      </c>
      <c r="B43" s="19" t="s">
        <v>986</v>
      </c>
      <c r="C43" s="15" t="s">
        <v>987</v>
      </c>
      <c r="D43" s="15" t="s">
        <v>164</v>
      </c>
      <c r="E43" s="20">
        <v>100000</v>
      </c>
      <c r="F43" s="21">
        <v>99.1751</v>
      </c>
      <c r="G43" s="22">
        <v>1.32E-2</v>
      </c>
      <c r="H43" s="23">
        <v>7.4469999999999995E-2</v>
      </c>
      <c r="I43" s="24"/>
      <c r="J43" s="5"/>
    </row>
    <row r="44" spans="1:10" ht="12.95" customHeight="1">
      <c r="A44" s="5"/>
      <c r="B44" s="14" t="s">
        <v>168</v>
      </c>
      <c r="C44" s="15"/>
      <c r="D44" s="15"/>
      <c r="E44" s="15"/>
      <c r="F44" s="25">
        <v>4062.0796</v>
      </c>
      <c r="G44" s="26">
        <v>0.53979999999999995</v>
      </c>
      <c r="H44" s="27"/>
      <c r="I44" s="28"/>
      <c r="J44" s="5"/>
    </row>
    <row r="45" spans="1:10" ht="12.95" customHeight="1">
      <c r="A45" s="5"/>
      <c r="B45" s="29" t="s">
        <v>169</v>
      </c>
      <c r="C45" s="2"/>
      <c r="D45" s="2"/>
      <c r="E45" s="2"/>
      <c r="F45" s="27" t="s">
        <v>170</v>
      </c>
      <c r="G45" s="27" t="s">
        <v>170</v>
      </c>
      <c r="H45" s="27"/>
      <c r="I45" s="28"/>
      <c r="J45" s="5"/>
    </row>
    <row r="46" spans="1:10" ht="12.95" customHeight="1">
      <c r="A46" s="5"/>
      <c r="B46" s="29" t="s">
        <v>168</v>
      </c>
      <c r="C46" s="2"/>
      <c r="D46" s="2"/>
      <c r="E46" s="2"/>
      <c r="F46" s="27" t="s">
        <v>170</v>
      </c>
      <c r="G46" s="27" t="s">
        <v>170</v>
      </c>
      <c r="H46" s="27"/>
      <c r="I46" s="28"/>
      <c r="J46" s="5"/>
    </row>
    <row r="47" spans="1:10" ht="12.95" customHeight="1">
      <c r="A47" s="5"/>
      <c r="B47" s="29" t="s">
        <v>171</v>
      </c>
      <c r="C47" s="30"/>
      <c r="D47" s="2"/>
      <c r="E47" s="30"/>
      <c r="F47" s="25">
        <v>4062.0796</v>
      </c>
      <c r="G47" s="26">
        <v>0.53979999999999995</v>
      </c>
      <c r="H47" s="27"/>
      <c r="I47" s="28"/>
      <c r="J47" s="5"/>
    </row>
    <row r="48" spans="1:10" ht="12.95" customHeight="1">
      <c r="A48" s="5"/>
      <c r="B48" s="14" t="s">
        <v>172</v>
      </c>
      <c r="C48" s="15"/>
      <c r="D48" s="15"/>
      <c r="E48" s="15"/>
      <c r="F48" s="15"/>
      <c r="G48" s="15"/>
      <c r="H48" s="16"/>
      <c r="I48" s="17"/>
      <c r="J48" s="5"/>
    </row>
    <row r="49" spans="1:11" ht="12.95" customHeight="1">
      <c r="A49" s="18" t="s">
        <v>173</v>
      </c>
      <c r="B49" s="19" t="s">
        <v>174</v>
      </c>
      <c r="C49" s="15"/>
      <c r="D49" s="15"/>
      <c r="E49" s="20"/>
      <c r="F49" s="21">
        <v>140.36439999999999</v>
      </c>
      <c r="G49" s="22">
        <v>1.8700000000000001E-2</v>
      </c>
      <c r="H49" s="23">
        <v>6.6500404193677795E-2</v>
      </c>
      <c r="I49" s="24"/>
      <c r="J49" s="5"/>
    </row>
    <row r="50" spans="1:11" ht="12.95" customHeight="1">
      <c r="A50" s="5"/>
      <c r="B50" s="14" t="s">
        <v>168</v>
      </c>
      <c r="C50" s="15"/>
      <c r="D50" s="15"/>
      <c r="E50" s="15"/>
      <c r="F50" s="25">
        <v>140.36439999999999</v>
      </c>
      <c r="G50" s="26">
        <v>1.8700000000000001E-2</v>
      </c>
      <c r="H50" s="27"/>
      <c r="I50" s="28"/>
      <c r="J50" s="5"/>
    </row>
    <row r="51" spans="1:11" ht="12.95" customHeight="1">
      <c r="A51" s="5"/>
      <c r="B51" s="29" t="s">
        <v>171</v>
      </c>
      <c r="C51" s="30"/>
      <c r="D51" s="2"/>
      <c r="E51" s="30"/>
      <c r="F51" s="25">
        <v>140.36439999999999</v>
      </c>
      <c r="G51" s="26">
        <v>1.8700000000000001E-2</v>
      </c>
      <c r="H51" s="27"/>
      <c r="I51" s="28"/>
      <c r="J51" s="5"/>
    </row>
    <row r="52" spans="1:11" ht="12.95" customHeight="1">
      <c r="A52" s="5"/>
      <c r="B52" s="29" t="s">
        <v>175</v>
      </c>
      <c r="C52" s="15"/>
      <c r="D52" s="2"/>
      <c r="E52" s="15"/>
      <c r="F52" s="31">
        <v>332.6275</v>
      </c>
      <c r="G52" s="26">
        <v>4.41E-2</v>
      </c>
      <c r="H52" s="27"/>
      <c r="I52" s="28"/>
      <c r="J52" s="5"/>
      <c r="K52" s="44"/>
    </row>
    <row r="53" spans="1:11" ht="12.95" customHeight="1">
      <c r="A53" s="5"/>
      <c r="B53" s="32" t="s">
        <v>176</v>
      </c>
      <c r="C53" s="33"/>
      <c r="D53" s="33"/>
      <c r="E53" s="33"/>
      <c r="F53" s="34">
        <v>7525.51</v>
      </c>
      <c r="G53" s="35">
        <v>1</v>
      </c>
      <c r="H53" s="36"/>
      <c r="I53" s="37"/>
      <c r="J53" s="5"/>
    </row>
    <row r="54" spans="1:11" ht="12.95" customHeight="1">
      <c r="A54" s="5"/>
      <c r="B54" s="7"/>
      <c r="C54" s="5"/>
      <c r="D54" s="5"/>
      <c r="E54" s="5"/>
      <c r="F54" s="5"/>
      <c r="G54" s="5"/>
      <c r="H54" s="5"/>
      <c r="I54" s="5"/>
      <c r="J54" s="5"/>
    </row>
    <row r="55" spans="1:11" ht="12.95" customHeight="1">
      <c r="A55" s="5"/>
      <c r="B55" s="4" t="s">
        <v>177</v>
      </c>
      <c r="C55" s="5"/>
      <c r="D55" s="5"/>
      <c r="E55" s="5"/>
      <c r="F55" s="5"/>
      <c r="G55" s="5"/>
      <c r="H55" s="5"/>
      <c r="I55" s="5"/>
      <c r="J55" s="5"/>
    </row>
    <row r="56" spans="1:11" ht="12.95" customHeight="1">
      <c r="A56" s="5"/>
      <c r="B56" s="4" t="s">
        <v>218</v>
      </c>
      <c r="C56" s="5"/>
      <c r="D56" s="5"/>
      <c r="E56" s="5"/>
      <c r="F56" s="5"/>
      <c r="G56" s="5"/>
      <c r="H56" s="5"/>
      <c r="I56" s="5"/>
      <c r="J56" s="5"/>
    </row>
    <row r="57" spans="1:11" ht="12.95" customHeight="1">
      <c r="A57" s="5"/>
      <c r="B57" s="4" t="s">
        <v>178</v>
      </c>
      <c r="C57" s="5"/>
      <c r="D57" s="5"/>
      <c r="E57" s="5"/>
      <c r="F57" s="5"/>
      <c r="G57" s="5"/>
      <c r="H57" s="5"/>
      <c r="I57" s="5"/>
      <c r="J57" s="5"/>
    </row>
    <row r="58" spans="1:11" ht="26.1" customHeight="1">
      <c r="A58" s="5"/>
      <c r="B58" s="64" t="s">
        <v>179</v>
      </c>
      <c r="C58" s="64"/>
      <c r="D58" s="64"/>
      <c r="E58" s="64"/>
      <c r="F58" s="64"/>
      <c r="G58" s="64"/>
      <c r="H58" s="64"/>
      <c r="I58" s="64"/>
      <c r="J58" s="5"/>
    </row>
    <row r="59" spans="1:11" ht="12.95" customHeight="1">
      <c r="A59" s="5"/>
      <c r="B59" s="64"/>
      <c r="C59" s="64"/>
      <c r="D59" s="64"/>
      <c r="E59" s="64"/>
      <c r="F59" s="64"/>
      <c r="G59" s="64"/>
      <c r="H59" s="64"/>
      <c r="I59" s="64"/>
      <c r="J59" s="5"/>
    </row>
    <row r="60" spans="1:11" ht="12.95" customHeight="1">
      <c r="A60" s="5"/>
      <c r="B60" s="4"/>
      <c r="C60" s="4"/>
      <c r="D60" s="4"/>
      <c r="E60" s="4"/>
      <c r="F60" s="4"/>
      <c r="G60" s="4"/>
      <c r="H60" s="4"/>
      <c r="I60" s="4"/>
      <c r="J60" s="5"/>
    </row>
    <row r="61" spans="1:11" ht="12.95" customHeight="1">
      <c r="A61" s="5"/>
      <c r="B61" s="4"/>
      <c r="C61" s="4"/>
      <c r="D61" s="4"/>
      <c r="E61" s="4"/>
      <c r="F61" s="4"/>
      <c r="G61" s="4"/>
      <c r="H61" s="4"/>
      <c r="I61" s="4"/>
      <c r="J61" s="5"/>
    </row>
    <row r="62" spans="1:11" ht="12.95" customHeight="1">
      <c r="A62" s="5"/>
      <c r="B62" s="64"/>
      <c r="C62" s="64"/>
      <c r="D62" s="64"/>
      <c r="E62" s="64"/>
      <c r="F62" s="64"/>
      <c r="G62" s="64"/>
      <c r="H62" s="64"/>
      <c r="I62" s="64"/>
      <c r="J62" s="5"/>
    </row>
    <row r="63" spans="1:11" ht="12.95" customHeight="1">
      <c r="A63" s="5"/>
      <c r="B63" s="5"/>
      <c r="C63" s="65" t="s">
        <v>3667</v>
      </c>
      <c r="D63" s="65"/>
      <c r="E63" s="65"/>
      <c r="F63" s="65"/>
      <c r="G63" s="5"/>
      <c r="H63" s="5"/>
      <c r="I63" s="5"/>
      <c r="J63" s="5"/>
    </row>
    <row r="64" spans="1:11" ht="12.95" customHeight="1">
      <c r="A64" s="5"/>
      <c r="B64" s="38" t="s">
        <v>181</v>
      </c>
      <c r="C64" s="65" t="s">
        <v>182</v>
      </c>
      <c r="D64" s="65"/>
      <c r="E64" s="65"/>
      <c r="F64" s="65"/>
      <c r="G64" s="5"/>
      <c r="H64" s="5"/>
      <c r="I64" s="5"/>
      <c r="J64" s="5"/>
    </row>
    <row r="65" spans="1:10" ht="120.95" customHeight="1">
      <c r="A65" s="5"/>
      <c r="B65" s="5"/>
      <c r="C65" s="63"/>
      <c r="D65" s="63"/>
      <c r="E65" s="5"/>
      <c r="F65" s="5"/>
      <c r="G65" s="5"/>
      <c r="H65" s="5"/>
      <c r="I65" s="5"/>
      <c r="J65" s="5"/>
    </row>
  </sheetData>
  <mergeCells count="6">
    <mergeCell ref="C65:D65"/>
    <mergeCell ref="B58:I58"/>
    <mergeCell ref="B59:I59"/>
    <mergeCell ref="B62:I62"/>
    <mergeCell ref="C63:F63"/>
    <mergeCell ref="C64:F64"/>
  </mergeCells>
  <hyperlinks>
    <hyperlink ref="A1" location="AxisRetirementSavingsFundConservativePlan" display="AXISRCP" xr:uid="{00000000-0004-0000-3800-000000000000}"/>
    <hyperlink ref="B1" location="AxisRetirementSavingsFundConservativePlan" display="Axis Retirement Savings Fund - Conservative Plan" xr:uid="{00000000-0004-0000-3800-000001000000}"/>
  </hyperlinks>
  <pageMargins left="0" right="0" top="0" bottom="0" header="0" footer="0"/>
  <pageSetup orientation="landscape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7">
    <outlinePr summaryBelow="0"/>
  </sheetPr>
  <dimension ref="A1:K110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116</v>
      </c>
      <c r="B1" s="4" t="s">
        <v>117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261</v>
      </c>
      <c r="B7" s="19" t="s">
        <v>262</v>
      </c>
      <c r="C7" s="15" t="s">
        <v>263</v>
      </c>
      <c r="D7" s="15" t="s">
        <v>260</v>
      </c>
      <c r="E7" s="20">
        <v>186846</v>
      </c>
      <c r="F7" s="21">
        <v>2149.4764</v>
      </c>
      <c r="G7" s="22">
        <v>6.1899999999999997E-2</v>
      </c>
      <c r="H7" s="39"/>
      <c r="I7" s="24"/>
      <c r="J7" s="5"/>
    </row>
    <row r="8" spans="1:10" ht="12.95" customHeight="1">
      <c r="A8" s="18" t="s">
        <v>264</v>
      </c>
      <c r="B8" s="19" t="s">
        <v>265</v>
      </c>
      <c r="C8" s="15" t="s">
        <v>266</v>
      </c>
      <c r="D8" s="15" t="s">
        <v>267</v>
      </c>
      <c r="E8" s="20">
        <v>58000</v>
      </c>
      <c r="F8" s="21">
        <v>1701.72</v>
      </c>
      <c r="G8" s="22">
        <v>4.9000000000000002E-2</v>
      </c>
      <c r="H8" s="39"/>
      <c r="I8" s="24"/>
      <c r="J8" s="5"/>
    </row>
    <row r="9" spans="1:10" ht="12.95" customHeight="1">
      <c r="A9" s="18" t="s">
        <v>2368</v>
      </c>
      <c r="B9" s="19" t="s">
        <v>2369</v>
      </c>
      <c r="C9" s="15" t="s">
        <v>2370</v>
      </c>
      <c r="D9" s="15" t="s">
        <v>305</v>
      </c>
      <c r="E9" s="20">
        <v>99441</v>
      </c>
      <c r="F9" s="21">
        <v>1492.7089000000001</v>
      </c>
      <c r="G9" s="22">
        <v>4.2999999999999997E-2</v>
      </c>
      <c r="H9" s="39"/>
      <c r="I9" s="24"/>
      <c r="J9" s="5"/>
    </row>
    <row r="10" spans="1:10" ht="12.95" customHeight="1">
      <c r="A10" s="18" t="s">
        <v>257</v>
      </c>
      <c r="B10" s="19" t="s">
        <v>258</v>
      </c>
      <c r="C10" s="15" t="s">
        <v>259</v>
      </c>
      <c r="D10" s="15" t="s">
        <v>260</v>
      </c>
      <c r="E10" s="20">
        <v>82387</v>
      </c>
      <c r="F10" s="21">
        <v>1252.3648000000001</v>
      </c>
      <c r="G10" s="22">
        <v>3.61E-2</v>
      </c>
      <c r="H10" s="39"/>
      <c r="I10" s="24"/>
      <c r="J10" s="5"/>
    </row>
    <row r="11" spans="1:10" ht="12.95" customHeight="1">
      <c r="A11" s="18" t="s">
        <v>1665</v>
      </c>
      <c r="B11" s="19" t="s">
        <v>1666</v>
      </c>
      <c r="C11" s="15" t="s">
        <v>1667</v>
      </c>
      <c r="D11" s="15" t="s">
        <v>317</v>
      </c>
      <c r="E11" s="20">
        <v>35179</v>
      </c>
      <c r="F11" s="21">
        <v>1072.6077</v>
      </c>
      <c r="G11" s="22">
        <v>3.09E-2</v>
      </c>
      <c r="H11" s="39"/>
      <c r="I11" s="24"/>
      <c r="J11" s="5"/>
    </row>
    <row r="12" spans="1:10" ht="12.95" customHeight="1">
      <c r="A12" s="18" t="s">
        <v>271</v>
      </c>
      <c r="B12" s="19" t="s">
        <v>272</v>
      </c>
      <c r="C12" s="15" t="s">
        <v>273</v>
      </c>
      <c r="D12" s="15" t="s">
        <v>274</v>
      </c>
      <c r="E12" s="20">
        <v>27175</v>
      </c>
      <c r="F12" s="21">
        <v>1038.2616</v>
      </c>
      <c r="G12" s="22">
        <v>2.9899999999999999E-2</v>
      </c>
      <c r="H12" s="39"/>
      <c r="I12" s="24"/>
      <c r="J12" s="5"/>
    </row>
    <row r="13" spans="1:10" ht="12.95" customHeight="1">
      <c r="A13" s="18" t="s">
        <v>801</v>
      </c>
      <c r="B13" s="19" t="s">
        <v>802</v>
      </c>
      <c r="C13" s="15" t="s">
        <v>803</v>
      </c>
      <c r="D13" s="15" t="s">
        <v>278</v>
      </c>
      <c r="E13" s="20">
        <v>13273</v>
      </c>
      <c r="F13" s="21">
        <v>918.96280000000002</v>
      </c>
      <c r="G13" s="22">
        <v>2.6499999999999999E-2</v>
      </c>
      <c r="H13" s="39"/>
      <c r="I13" s="24"/>
      <c r="J13" s="5"/>
    </row>
    <row r="14" spans="1:10" ht="12.95" customHeight="1">
      <c r="A14" s="18" t="s">
        <v>321</v>
      </c>
      <c r="B14" s="19" t="s">
        <v>322</v>
      </c>
      <c r="C14" s="15" t="s">
        <v>323</v>
      </c>
      <c r="D14" s="15" t="s">
        <v>274</v>
      </c>
      <c r="E14" s="20">
        <v>61000</v>
      </c>
      <c r="F14" s="21">
        <v>866.53549999999996</v>
      </c>
      <c r="G14" s="22">
        <v>2.5000000000000001E-2</v>
      </c>
      <c r="H14" s="39"/>
      <c r="I14" s="24"/>
      <c r="J14" s="5"/>
    </row>
    <row r="15" spans="1:10" ht="12.95" customHeight="1">
      <c r="A15" s="18" t="s">
        <v>391</v>
      </c>
      <c r="B15" s="19" t="s">
        <v>392</v>
      </c>
      <c r="C15" s="15" t="s">
        <v>393</v>
      </c>
      <c r="D15" s="15" t="s">
        <v>394</v>
      </c>
      <c r="E15" s="20">
        <v>22417</v>
      </c>
      <c r="F15" s="21">
        <v>805.73419999999999</v>
      </c>
      <c r="G15" s="22">
        <v>2.3199999999999998E-2</v>
      </c>
      <c r="H15" s="39"/>
      <c r="I15" s="24"/>
      <c r="J15" s="5"/>
    </row>
    <row r="16" spans="1:10" ht="12.95" customHeight="1">
      <c r="A16" s="18" t="s">
        <v>859</v>
      </c>
      <c r="B16" s="19" t="s">
        <v>860</v>
      </c>
      <c r="C16" s="15" t="s">
        <v>861</v>
      </c>
      <c r="D16" s="15" t="s">
        <v>462</v>
      </c>
      <c r="E16" s="20">
        <v>16848</v>
      </c>
      <c r="F16" s="21">
        <v>775.64819999999997</v>
      </c>
      <c r="G16" s="22">
        <v>2.23E-2</v>
      </c>
      <c r="H16" s="39"/>
      <c r="I16" s="24"/>
      <c r="J16" s="5"/>
    </row>
    <row r="17" spans="1:10" ht="12.95" customHeight="1">
      <c r="A17" s="18" t="s">
        <v>2550</v>
      </c>
      <c r="B17" s="19" t="s">
        <v>2551</v>
      </c>
      <c r="C17" s="15" t="s">
        <v>2552</v>
      </c>
      <c r="D17" s="15" t="s">
        <v>278</v>
      </c>
      <c r="E17" s="20">
        <v>15533</v>
      </c>
      <c r="F17" s="21">
        <v>737.1884</v>
      </c>
      <c r="G17" s="22">
        <v>2.12E-2</v>
      </c>
      <c r="H17" s="39"/>
      <c r="I17" s="24"/>
      <c r="J17" s="5"/>
    </row>
    <row r="18" spans="1:10" ht="12.95" customHeight="1">
      <c r="A18" s="18" t="s">
        <v>874</v>
      </c>
      <c r="B18" s="19" t="s">
        <v>875</v>
      </c>
      <c r="C18" s="15" t="s">
        <v>876</v>
      </c>
      <c r="D18" s="15" t="s">
        <v>462</v>
      </c>
      <c r="E18" s="20">
        <v>10189</v>
      </c>
      <c r="F18" s="21">
        <v>616.81659999999999</v>
      </c>
      <c r="G18" s="22">
        <v>1.78E-2</v>
      </c>
      <c r="H18" s="39"/>
      <c r="I18" s="24"/>
      <c r="J18" s="5"/>
    </row>
    <row r="19" spans="1:10" ht="12.95" customHeight="1">
      <c r="A19" s="18" t="s">
        <v>1668</v>
      </c>
      <c r="B19" s="19" t="s">
        <v>1669</v>
      </c>
      <c r="C19" s="15" t="s">
        <v>1670</v>
      </c>
      <c r="D19" s="15" t="s">
        <v>452</v>
      </c>
      <c r="E19" s="20">
        <v>22742</v>
      </c>
      <c r="F19" s="21">
        <v>537.71180000000004</v>
      </c>
      <c r="G19" s="22">
        <v>1.55E-2</v>
      </c>
      <c r="H19" s="39"/>
      <c r="I19" s="24"/>
      <c r="J19" s="5"/>
    </row>
    <row r="20" spans="1:10" ht="12.95" customHeight="1">
      <c r="A20" s="18" t="s">
        <v>3660</v>
      </c>
      <c r="B20" s="19" t="s">
        <v>3661</v>
      </c>
      <c r="C20" s="15" t="s">
        <v>3662</v>
      </c>
      <c r="D20" s="15" t="s">
        <v>366</v>
      </c>
      <c r="E20" s="20">
        <v>155807</v>
      </c>
      <c r="F20" s="21">
        <v>534.41800000000001</v>
      </c>
      <c r="G20" s="22">
        <v>1.54E-2</v>
      </c>
      <c r="H20" s="39"/>
      <c r="I20" s="24"/>
      <c r="J20" s="5"/>
    </row>
    <row r="21" spans="1:10" ht="12.95" customHeight="1">
      <c r="A21" s="18" t="s">
        <v>961</v>
      </c>
      <c r="B21" s="19" t="s">
        <v>962</v>
      </c>
      <c r="C21" s="15" t="s">
        <v>963</v>
      </c>
      <c r="D21" s="15" t="s">
        <v>483</v>
      </c>
      <c r="E21" s="20">
        <v>73689</v>
      </c>
      <c r="F21" s="21">
        <v>515.34400000000005</v>
      </c>
      <c r="G21" s="22">
        <v>1.4800000000000001E-2</v>
      </c>
      <c r="H21" s="39"/>
      <c r="I21" s="24"/>
      <c r="J21" s="5"/>
    </row>
    <row r="22" spans="1:10" ht="12.95" customHeight="1">
      <c r="A22" s="18" t="s">
        <v>798</v>
      </c>
      <c r="B22" s="19" t="s">
        <v>799</v>
      </c>
      <c r="C22" s="15" t="s">
        <v>800</v>
      </c>
      <c r="D22" s="15" t="s">
        <v>294</v>
      </c>
      <c r="E22" s="20">
        <v>23600</v>
      </c>
      <c r="F22" s="21">
        <v>508.89859999999999</v>
      </c>
      <c r="G22" s="22">
        <v>1.47E-2</v>
      </c>
      <c r="H22" s="39"/>
      <c r="I22" s="24"/>
      <c r="J22" s="5"/>
    </row>
    <row r="23" spans="1:10" ht="12.95" customHeight="1">
      <c r="A23" s="18" t="s">
        <v>843</v>
      </c>
      <c r="B23" s="19" t="s">
        <v>844</v>
      </c>
      <c r="C23" s="15" t="s">
        <v>845</v>
      </c>
      <c r="D23" s="15" t="s">
        <v>294</v>
      </c>
      <c r="E23" s="20">
        <v>5715</v>
      </c>
      <c r="F23" s="21">
        <v>508.84359999999998</v>
      </c>
      <c r="G23" s="22">
        <v>1.47E-2</v>
      </c>
      <c r="H23" s="39"/>
      <c r="I23" s="24"/>
      <c r="J23" s="5"/>
    </row>
    <row r="24" spans="1:10" ht="12.95" customHeight="1">
      <c r="A24" s="18" t="s">
        <v>377</v>
      </c>
      <c r="B24" s="19" t="s">
        <v>378</v>
      </c>
      <c r="C24" s="15" t="s">
        <v>379</v>
      </c>
      <c r="D24" s="15" t="s">
        <v>286</v>
      </c>
      <c r="E24" s="20">
        <v>123989</v>
      </c>
      <c r="F24" s="21">
        <v>505.93709999999999</v>
      </c>
      <c r="G24" s="22">
        <v>1.46E-2</v>
      </c>
      <c r="H24" s="39"/>
      <c r="I24" s="24"/>
      <c r="J24" s="5"/>
    </row>
    <row r="25" spans="1:10" ht="12.95" customHeight="1">
      <c r="A25" s="18" t="s">
        <v>298</v>
      </c>
      <c r="B25" s="19" t="s">
        <v>299</v>
      </c>
      <c r="C25" s="15" t="s">
        <v>300</v>
      </c>
      <c r="D25" s="15" t="s">
        <v>301</v>
      </c>
      <c r="E25" s="20">
        <v>38000</v>
      </c>
      <c r="F25" s="21">
        <v>502.47399999999999</v>
      </c>
      <c r="G25" s="22">
        <v>1.4500000000000001E-2</v>
      </c>
      <c r="H25" s="39"/>
      <c r="I25" s="24"/>
      <c r="J25" s="5"/>
    </row>
    <row r="26" spans="1:10" ht="12.95" customHeight="1">
      <c r="A26" s="18" t="s">
        <v>816</v>
      </c>
      <c r="B26" s="19" t="s">
        <v>817</v>
      </c>
      <c r="C26" s="15" t="s">
        <v>818</v>
      </c>
      <c r="D26" s="15" t="s">
        <v>819</v>
      </c>
      <c r="E26" s="20">
        <v>19893</v>
      </c>
      <c r="F26" s="21">
        <v>498.7971</v>
      </c>
      <c r="G26" s="22">
        <v>1.44E-2</v>
      </c>
      <c r="H26" s="39"/>
      <c r="I26" s="24"/>
      <c r="J26" s="5"/>
    </row>
    <row r="27" spans="1:10" ht="12.95" customHeight="1">
      <c r="A27" s="18" t="s">
        <v>849</v>
      </c>
      <c r="B27" s="19" t="s">
        <v>850</v>
      </c>
      <c r="C27" s="15" t="s">
        <v>851</v>
      </c>
      <c r="D27" s="15" t="s">
        <v>305</v>
      </c>
      <c r="E27" s="20">
        <v>109823</v>
      </c>
      <c r="F27" s="21">
        <v>493.37979999999999</v>
      </c>
      <c r="G27" s="22">
        <v>1.4200000000000001E-2</v>
      </c>
      <c r="H27" s="39"/>
      <c r="I27" s="24"/>
      <c r="J27" s="5"/>
    </row>
    <row r="28" spans="1:10" ht="12.95" customHeight="1">
      <c r="A28" s="18" t="s">
        <v>287</v>
      </c>
      <c r="B28" s="19" t="s">
        <v>288</v>
      </c>
      <c r="C28" s="15" t="s">
        <v>289</v>
      </c>
      <c r="D28" s="15" t="s">
        <v>290</v>
      </c>
      <c r="E28" s="20">
        <v>200000</v>
      </c>
      <c r="F28" s="21">
        <v>467.5</v>
      </c>
      <c r="G28" s="22">
        <v>1.35E-2</v>
      </c>
      <c r="H28" s="39"/>
      <c r="I28" s="24"/>
      <c r="J28" s="5"/>
    </row>
    <row r="29" spans="1:10" ht="12.95" customHeight="1">
      <c r="A29" s="18" t="s">
        <v>2559</v>
      </c>
      <c r="B29" s="19" t="s">
        <v>2560</v>
      </c>
      <c r="C29" s="15" t="s">
        <v>2561</v>
      </c>
      <c r="D29" s="15" t="s">
        <v>349</v>
      </c>
      <c r="E29" s="20">
        <v>14800</v>
      </c>
      <c r="F29" s="21">
        <v>466.44420000000002</v>
      </c>
      <c r="G29" s="22">
        <v>1.34E-2</v>
      </c>
      <c r="H29" s="39"/>
      <c r="I29" s="24"/>
      <c r="J29" s="5"/>
    </row>
    <row r="30" spans="1:10" ht="12.95" customHeight="1">
      <c r="A30" s="18" t="s">
        <v>840</v>
      </c>
      <c r="B30" s="19" t="s">
        <v>841</v>
      </c>
      <c r="C30" s="15" t="s">
        <v>842</v>
      </c>
      <c r="D30" s="15" t="s">
        <v>462</v>
      </c>
      <c r="E30" s="20">
        <v>239053</v>
      </c>
      <c r="F30" s="21">
        <v>461.73090000000002</v>
      </c>
      <c r="G30" s="22">
        <v>1.3299999999999999E-2</v>
      </c>
      <c r="H30" s="39"/>
      <c r="I30" s="24"/>
      <c r="J30" s="5"/>
    </row>
    <row r="31" spans="1:10" ht="12.95" customHeight="1">
      <c r="A31" s="18" t="s">
        <v>804</v>
      </c>
      <c r="B31" s="19" t="s">
        <v>805</v>
      </c>
      <c r="C31" s="15" t="s">
        <v>806</v>
      </c>
      <c r="D31" s="15" t="s">
        <v>452</v>
      </c>
      <c r="E31" s="20">
        <v>30000</v>
      </c>
      <c r="F31" s="21">
        <v>450.63</v>
      </c>
      <c r="G31" s="22">
        <v>1.2999999999999999E-2</v>
      </c>
      <c r="H31" s="39"/>
      <c r="I31" s="24"/>
      <c r="J31" s="5"/>
    </row>
    <row r="32" spans="1:10" ht="12.95" customHeight="1">
      <c r="A32" s="18" t="s">
        <v>418</v>
      </c>
      <c r="B32" s="19" t="s">
        <v>419</v>
      </c>
      <c r="C32" s="15" t="s">
        <v>420</v>
      </c>
      <c r="D32" s="15" t="s">
        <v>421</v>
      </c>
      <c r="E32" s="20">
        <v>5699</v>
      </c>
      <c r="F32" s="21">
        <v>449.08690000000001</v>
      </c>
      <c r="G32" s="22">
        <v>1.29E-2</v>
      </c>
      <c r="H32" s="39"/>
      <c r="I32" s="24"/>
      <c r="J32" s="5"/>
    </row>
    <row r="33" spans="1:10" ht="12.95" customHeight="1">
      <c r="A33" s="18" t="s">
        <v>922</v>
      </c>
      <c r="B33" s="19" t="s">
        <v>923</v>
      </c>
      <c r="C33" s="15" t="s">
        <v>924</v>
      </c>
      <c r="D33" s="15" t="s">
        <v>278</v>
      </c>
      <c r="E33" s="20">
        <v>36830</v>
      </c>
      <c r="F33" s="21">
        <v>439.49239999999998</v>
      </c>
      <c r="G33" s="22">
        <v>1.2699999999999999E-2</v>
      </c>
      <c r="H33" s="39"/>
      <c r="I33" s="24"/>
      <c r="J33" s="5"/>
    </row>
    <row r="34" spans="1:10" ht="12.95" customHeight="1">
      <c r="A34" s="18" t="s">
        <v>422</v>
      </c>
      <c r="B34" s="19" t="s">
        <v>423</v>
      </c>
      <c r="C34" s="15" t="s">
        <v>424</v>
      </c>
      <c r="D34" s="15" t="s">
        <v>260</v>
      </c>
      <c r="E34" s="20">
        <v>76786</v>
      </c>
      <c r="F34" s="21">
        <v>420.97919999999999</v>
      </c>
      <c r="G34" s="22">
        <v>1.21E-2</v>
      </c>
      <c r="H34" s="39"/>
      <c r="I34" s="24"/>
      <c r="J34" s="5"/>
    </row>
    <row r="35" spans="1:10" ht="12.95" customHeight="1">
      <c r="A35" s="18" t="s">
        <v>3668</v>
      </c>
      <c r="B35" s="19" t="s">
        <v>3669</v>
      </c>
      <c r="C35" s="15" t="s">
        <v>3670</v>
      </c>
      <c r="D35" s="15" t="s">
        <v>278</v>
      </c>
      <c r="E35" s="20">
        <v>479060</v>
      </c>
      <c r="F35" s="21">
        <v>418.45890000000003</v>
      </c>
      <c r="G35" s="22">
        <v>1.2E-2</v>
      </c>
      <c r="H35" s="39"/>
      <c r="I35" s="24"/>
      <c r="J35" s="5"/>
    </row>
    <row r="36" spans="1:10" ht="12.95" customHeight="1">
      <c r="A36" s="18" t="s">
        <v>907</v>
      </c>
      <c r="B36" s="19" t="s">
        <v>908</v>
      </c>
      <c r="C36" s="15" t="s">
        <v>909</v>
      </c>
      <c r="D36" s="15" t="s">
        <v>286</v>
      </c>
      <c r="E36" s="20">
        <v>40000</v>
      </c>
      <c r="F36" s="21">
        <v>413.84</v>
      </c>
      <c r="G36" s="22">
        <v>1.1900000000000001E-2</v>
      </c>
      <c r="H36" s="39"/>
      <c r="I36" s="24"/>
      <c r="J36" s="5"/>
    </row>
    <row r="37" spans="1:10" ht="12.95" customHeight="1">
      <c r="A37" s="18" t="s">
        <v>291</v>
      </c>
      <c r="B37" s="19" t="s">
        <v>292</v>
      </c>
      <c r="C37" s="15" t="s">
        <v>293</v>
      </c>
      <c r="D37" s="15" t="s">
        <v>294</v>
      </c>
      <c r="E37" s="20">
        <v>40987</v>
      </c>
      <c r="F37" s="21">
        <v>413.108</v>
      </c>
      <c r="G37" s="22">
        <v>1.1900000000000001E-2</v>
      </c>
      <c r="H37" s="39"/>
      <c r="I37" s="24"/>
      <c r="J37" s="5"/>
    </row>
    <row r="38" spans="1:10" ht="12.95" customHeight="1">
      <c r="A38" s="18" t="s">
        <v>346</v>
      </c>
      <c r="B38" s="19" t="s">
        <v>347</v>
      </c>
      <c r="C38" s="15" t="s">
        <v>348</v>
      </c>
      <c r="D38" s="15" t="s">
        <v>349</v>
      </c>
      <c r="E38" s="20">
        <v>45789</v>
      </c>
      <c r="F38" s="21">
        <v>408.36919999999998</v>
      </c>
      <c r="G38" s="22">
        <v>1.18E-2</v>
      </c>
      <c r="H38" s="39"/>
      <c r="I38" s="24"/>
      <c r="J38" s="5"/>
    </row>
    <row r="39" spans="1:10" ht="12.95" customHeight="1">
      <c r="A39" s="18" t="s">
        <v>968</v>
      </c>
      <c r="B39" s="19" t="s">
        <v>969</v>
      </c>
      <c r="C39" s="15" t="s">
        <v>970</v>
      </c>
      <c r="D39" s="15" t="s">
        <v>434</v>
      </c>
      <c r="E39" s="20">
        <v>71233</v>
      </c>
      <c r="F39" s="21">
        <v>408.09390000000002</v>
      </c>
      <c r="G39" s="22">
        <v>1.18E-2</v>
      </c>
      <c r="H39" s="39"/>
      <c r="I39" s="24"/>
      <c r="J39" s="5"/>
    </row>
    <row r="40" spans="1:10" ht="12.95" customHeight="1">
      <c r="A40" s="18" t="s">
        <v>2386</v>
      </c>
      <c r="B40" s="19" t="s">
        <v>2387</v>
      </c>
      <c r="C40" s="15" t="s">
        <v>2388</v>
      </c>
      <c r="D40" s="15" t="s">
        <v>945</v>
      </c>
      <c r="E40" s="20">
        <v>89920</v>
      </c>
      <c r="F40" s="21">
        <v>390.5675</v>
      </c>
      <c r="G40" s="22">
        <v>1.12E-2</v>
      </c>
      <c r="H40" s="39"/>
      <c r="I40" s="24"/>
      <c r="J40" s="5"/>
    </row>
    <row r="41" spans="1:10" ht="12.95" customHeight="1">
      <c r="A41" s="18" t="s">
        <v>1671</v>
      </c>
      <c r="B41" s="19" t="s">
        <v>1672</v>
      </c>
      <c r="C41" s="15" t="s">
        <v>1673</v>
      </c>
      <c r="D41" s="15" t="s">
        <v>290</v>
      </c>
      <c r="E41" s="20">
        <v>19000</v>
      </c>
      <c r="F41" s="21">
        <v>375.73450000000003</v>
      </c>
      <c r="G41" s="22">
        <v>1.0800000000000001E-2</v>
      </c>
      <c r="H41" s="39"/>
      <c r="I41" s="24"/>
      <c r="J41" s="5"/>
    </row>
    <row r="42" spans="1:10" ht="12.95" customHeight="1">
      <c r="A42" s="18" t="s">
        <v>901</v>
      </c>
      <c r="B42" s="19" t="s">
        <v>902</v>
      </c>
      <c r="C42" s="15" t="s">
        <v>903</v>
      </c>
      <c r="D42" s="15" t="s">
        <v>483</v>
      </c>
      <c r="E42" s="20">
        <v>80000</v>
      </c>
      <c r="F42" s="21">
        <v>350.84</v>
      </c>
      <c r="G42" s="22">
        <v>1.01E-2</v>
      </c>
      <c r="H42" s="39"/>
      <c r="I42" s="24"/>
      <c r="J42" s="5"/>
    </row>
    <row r="43" spans="1:10" ht="12.95" customHeight="1">
      <c r="A43" s="18" t="s">
        <v>865</v>
      </c>
      <c r="B43" s="19" t="s">
        <v>866</v>
      </c>
      <c r="C43" s="15" t="s">
        <v>867</v>
      </c>
      <c r="D43" s="15" t="s">
        <v>483</v>
      </c>
      <c r="E43" s="20">
        <v>5738</v>
      </c>
      <c r="F43" s="21">
        <v>341.24459999999999</v>
      </c>
      <c r="G43" s="22">
        <v>9.7999999999999997E-3</v>
      </c>
      <c r="H43" s="39"/>
      <c r="I43" s="24"/>
      <c r="J43" s="5"/>
    </row>
    <row r="44" spans="1:10" ht="12.95" customHeight="1">
      <c r="A44" s="18" t="s">
        <v>2827</v>
      </c>
      <c r="B44" s="19" t="s">
        <v>2828</v>
      </c>
      <c r="C44" s="15" t="s">
        <v>2829</v>
      </c>
      <c r="D44" s="15" t="s">
        <v>452</v>
      </c>
      <c r="E44" s="20">
        <v>15000</v>
      </c>
      <c r="F44" s="21">
        <v>332.3175</v>
      </c>
      <c r="G44" s="22">
        <v>9.5999999999999992E-3</v>
      </c>
      <c r="H44" s="39"/>
      <c r="I44" s="24"/>
      <c r="J44" s="5"/>
    </row>
    <row r="45" spans="1:10" ht="12.95" customHeight="1">
      <c r="A45" s="18" t="s">
        <v>913</v>
      </c>
      <c r="B45" s="19" t="s">
        <v>914</v>
      </c>
      <c r="C45" s="15" t="s">
        <v>915</v>
      </c>
      <c r="D45" s="15" t="s">
        <v>286</v>
      </c>
      <c r="E45" s="20">
        <v>45000</v>
      </c>
      <c r="F45" s="21">
        <v>332.1</v>
      </c>
      <c r="G45" s="22">
        <v>9.5999999999999992E-3</v>
      </c>
      <c r="H45" s="39"/>
      <c r="I45" s="24"/>
      <c r="J45" s="5"/>
    </row>
    <row r="46" spans="1:10" ht="12.95" customHeight="1">
      <c r="A46" s="18" t="s">
        <v>2842</v>
      </c>
      <c r="B46" s="19" t="s">
        <v>2843</v>
      </c>
      <c r="C46" s="15" t="s">
        <v>2844</v>
      </c>
      <c r="D46" s="15" t="s">
        <v>483</v>
      </c>
      <c r="E46" s="20">
        <v>25973</v>
      </c>
      <c r="F46" s="21">
        <v>320.54579999999999</v>
      </c>
      <c r="G46" s="22">
        <v>9.1999999999999998E-3</v>
      </c>
      <c r="H46" s="39"/>
      <c r="I46" s="24"/>
      <c r="J46" s="5"/>
    </row>
    <row r="47" spans="1:10" ht="12.95" customHeight="1">
      <c r="A47" s="18" t="s">
        <v>357</v>
      </c>
      <c r="B47" s="19" t="s">
        <v>358</v>
      </c>
      <c r="C47" s="15" t="s">
        <v>359</v>
      </c>
      <c r="D47" s="15" t="s">
        <v>278</v>
      </c>
      <c r="E47" s="20">
        <v>85000</v>
      </c>
      <c r="F47" s="21">
        <v>320.45</v>
      </c>
      <c r="G47" s="22">
        <v>9.1999999999999998E-3</v>
      </c>
      <c r="H47" s="39"/>
      <c r="I47" s="24"/>
      <c r="J47" s="5"/>
    </row>
    <row r="48" spans="1:10" ht="12.95" customHeight="1">
      <c r="A48" s="18" t="s">
        <v>367</v>
      </c>
      <c r="B48" s="19" t="s">
        <v>368</v>
      </c>
      <c r="C48" s="15" t="s">
        <v>369</v>
      </c>
      <c r="D48" s="15" t="s">
        <v>370</v>
      </c>
      <c r="E48" s="20">
        <v>12000</v>
      </c>
      <c r="F48" s="21">
        <v>319.74</v>
      </c>
      <c r="G48" s="22">
        <v>9.1999999999999998E-3</v>
      </c>
      <c r="H48" s="39"/>
      <c r="I48" s="24"/>
      <c r="J48" s="5"/>
    </row>
    <row r="49" spans="1:10" ht="12.95" customHeight="1">
      <c r="A49" s="18" t="s">
        <v>1680</v>
      </c>
      <c r="B49" s="19" t="s">
        <v>1681</v>
      </c>
      <c r="C49" s="15" t="s">
        <v>1682</v>
      </c>
      <c r="D49" s="15" t="s">
        <v>274</v>
      </c>
      <c r="E49" s="20">
        <v>6032</v>
      </c>
      <c r="F49" s="21">
        <v>307.82799999999997</v>
      </c>
      <c r="G49" s="22">
        <v>8.8999999999999999E-3</v>
      </c>
      <c r="H49" s="39"/>
      <c r="I49" s="24"/>
      <c r="J49" s="5"/>
    </row>
    <row r="50" spans="1:10" ht="12.95" customHeight="1">
      <c r="A50" s="18" t="s">
        <v>925</v>
      </c>
      <c r="B50" s="19" t="s">
        <v>926</v>
      </c>
      <c r="C50" s="15" t="s">
        <v>927</v>
      </c>
      <c r="D50" s="15" t="s">
        <v>434</v>
      </c>
      <c r="E50" s="20">
        <v>21415</v>
      </c>
      <c r="F50" s="21">
        <v>307.63720000000001</v>
      </c>
      <c r="G50" s="22">
        <v>8.8999999999999999E-3</v>
      </c>
      <c r="H50" s="39"/>
      <c r="I50" s="24"/>
      <c r="J50" s="5"/>
    </row>
    <row r="51" spans="1:10" ht="12.95" customHeight="1">
      <c r="A51" s="18" t="s">
        <v>354</v>
      </c>
      <c r="B51" s="19" t="s">
        <v>355</v>
      </c>
      <c r="C51" s="15" t="s">
        <v>356</v>
      </c>
      <c r="D51" s="15" t="s">
        <v>349</v>
      </c>
      <c r="E51" s="20">
        <v>26748</v>
      </c>
      <c r="F51" s="21">
        <v>276.2801</v>
      </c>
      <c r="G51" s="22">
        <v>8.0000000000000002E-3</v>
      </c>
      <c r="H51" s="39"/>
      <c r="I51" s="24"/>
      <c r="J51" s="5"/>
    </row>
    <row r="52" spans="1:10" ht="12.95" customHeight="1">
      <c r="A52" s="18" t="s">
        <v>971</v>
      </c>
      <c r="B52" s="19" t="s">
        <v>972</v>
      </c>
      <c r="C52" s="15" t="s">
        <v>973</v>
      </c>
      <c r="D52" s="15" t="s">
        <v>278</v>
      </c>
      <c r="E52" s="20">
        <v>36000</v>
      </c>
      <c r="F52" s="21">
        <v>274.55399999999997</v>
      </c>
      <c r="G52" s="22">
        <v>7.9000000000000008E-3</v>
      </c>
      <c r="H52" s="39"/>
      <c r="I52" s="24"/>
      <c r="J52" s="5"/>
    </row>
    <row r="53" spans="1:10" ht="12.95" customHeight="1">
      <c r="A53" s="18" t="s">
        <v>1954</v>
      </c>
      <c r="B53" s="19" t="s">
        <v>1955</v>
      </c>
      <c r="C53" s="15" t="s">
        <v>1956</v>
      </c>
      <c r="D53" s="15" t="s">
        <v>452</v>
      </c>
      <c r="E53" s="20">
        <v>1029</v>
      </c>
      <c r="F53" s="21">
        <v>272.12990000000002</v>
      </c>
      <c r="G53" s="22">
        <v>7.7999999999999996E-3</v>
      </c>
      <c r="H53" s="39"/>
      <c r="I53" s="24"/>
      <c r="J53" s="5"/>
    </row>
    <row r="54" spans="1:10" ht="12.95" customHeight="1">
      <c r="A54" s="18" t="s">
        <v>2281</v>
      </c>
      <c r="B54" s="19" t="s">
        <v>2282</v>
      </c>
      <c r="C54" s="15" t="s">
        <v>2283</v>
      </c>
      <c r="D54" s="15" t="s">
        <v>967</v>
      </c>
      <c r="E54" s="20">
        <v>7932</v>
      </c>
      <c r="F54" s="21">
        <v>254.03819999999999</v>
      </c>
      <c r="G54" s="22">
        <v>7.3000000000000001E-3</v>
      </c>
      <c r="H54" s="39"/>
      <c r="I54" s="24"/>
      <c r="J54" s="5"/>
    </row>
    <row r="55" spans="1:10" ht="12.95" customHeight="1">
      <c r="A55" s="18" t="s">
        <v>2845</v>
      </c>
      <c r="B55" s="19" t="s">
        <v>2846</v>
      </c>
      <c r="C55" s="15" t="s">
        <v>2847</v>
      </c>
      <c r="D55" s="15" t="s">
        <v>339</v>
      </c>
      <c r="E55" s="20">
        <v>5676</v>
      </c>
      <c r="F55" s="21">
        <v>227.01159999999999</v>
      </c>
      <c r="G55" s="22">
        <v>6.4999999999999997E-3</v>
      </c>
      <c r="H55" s="39"/>
      <c r="I55" s="24"/>
      <c r="J55" s="5"/>
    </row>
    <row r="56" spans="1:10" ht="12.95" customHeight="1">
      <c r="A56" s="18" t="s">
        <v>283</v>
      </c>
      <c r="B56" s="19" t="s">
        <v>284</v>
      </c>
      <c r="C56" s="15" t="s">
        <v>285</v>
      </c>
      <c r="D56" s="15" t="s">
        <v>286</v>
      </c>
      <c r="E56" s="20">
        <v>35800</v>
      </c>
      <c r="F56" s="21">
        <v>223.87530000000001</v>
      </c>
      <c r="G56" s="22">
        <v>6.4000000000000003E-3</v>
      </c>
      <c r="H56" s="39"/>
      <c r="I56" s="24"/>
      <c r="J56" s="5"/>
    </row>
    <row r="57" spans="1:10" ht="12.95" customHeight="1">
      <c r="A57" s="18" t="s">
        <v>268</v>
      </c>
      <c r="B57" s="19" t="s">
        <v>269</v>
      </c>
      <c r="C57" s="15" t="s">
        <v>270</v>
      </c>
      <c r="D57" s="15" t="s">
        <v>260</v>
      </c>
      <c r="E57" s="20">
        <v>26500</v>
      </c>
      <c r="F57" s="21">
        <v>218.9563</v>
      </c>
      <c r="G57" s="22">
        <v>6.3E-3</v>
      </c>
      <c r="H57" s="39"/>
      <c r="I57" s="24"/>
      <c r="J57" s="5"/>
    </row>
    <row r="58" spans="1:10" ht="12.95" customHeight="1">
      <c r="A58" s="18" t="s">
        <v>401</v>
      </c>
      <c r="B58" s="19" t="s">
        <v>402</v>
      </c>
      <c r="C58" s="15" t="s">
        <v>403</v>
      </c>
      <c r="D58" s="15" t="s">
        <v>404</v>
      </c>
      <c r="E58" s="20">
        <v>77000</v>
      </c>
      <c r="F58" s="21">
        <v>217.7945</v>
      </c>
      <c r="G58" s="22">
        <v>6.3E-3</v>
      </c>
      <c r="H58" s="39"/>
      <c r="I58" s="24"/>
      <c r="J58" s="5"/>
    </row>
    <row r="59" spans="1:10" ht="12.95" customHeight="1">
      <c r="A59" s="18" t="s">
        <v>1683</v>
      </c>
      <c r="B59" s="19" t="s">
        <v>1684</v>
      </c>
      <c r="C59" s="15" t="s">
        <v>1685</v>
      </c>
      <c r="D59" s="15" t="s">
        <v>366</v>
      </c>
      <c r="E59" s="20">
        <v>2520</v>
      </c>
      <c r="F59" s="21">
        <v>210.21209999999999</v>
      </c>
      <c r="G59" s="22">
        <v>6.1000000000000004E-3</v>
      </c>
      <c r="H59" s="39"/>
      <c r="I59" s="24"/>
      <c r="J59" s="5"/>
    </row>
    <row r="60" spans="1:10" ht="12.95" customHeight="1">
      <c r="A60" s="18" t="s">
        <v>897</v>
      </c>
      <c r="B60" s="19" t="s">
        <v>898</v>
      </c>
      <c r="C60" s="15" t="s">
        <v>899</v>
      </c>
      <c r="D60" s="15" t="s">
        <v>900</v>
      </c>
      <c r="E60" s="20">
        <v>5400</v>
      </c>
      <c r="F60" s="21">
        <v>197.32140000000001</v>
      </c>
      <c r="G60" s="22">
        <v>5.7000000000000002E-3</v>
      </c>
      <c r="H60" s="39"/>
      <c r="I60" s="24"/>
      <c r="J60" s="5"/>
    </row>
    <row r="61" spans="1:10" ht="12.95" customHeight="1">
      <c r="A61" s="18" t="s">
        <v>2377</v>
      </c>
      <c r="B61" s="19" t="s">
        <v>2378</v>
      </c>
      <c r="C61" s="15" t="s">
        <v>2379</v>
      </c>
      <c r="D61" s="15" t="s">
        <v>2280</v>
      </c>
      <c r="E61" s="20">
        <v>8000</v>
      </c>
      <c r="F61" s="21">
        <v>197.09200000000001</v>
      </c>
      <c r="G61" s="22">
        <v>5.7000000000000002E-3</v>
      </c>
      <c r="H61" s="39"/>
      <c r="I61" s="24"/>
      <c r="J61" s="5"/>
    </row>
    <row r="62" spans="1:10" ht="12.95" customHeight="1">
      <c r="A62" s="18" t="s">
        <v>887</v>
      </c>
      <c r="B62" s="19" t="s">
        <v>888</v>
      </c>
      <c r="C62" s="15" t="s">
        <v>889</v>
      </c>
      <c r="D62" s="15" t="s">
        <v>855</v>
      </c>
      <c r="E62" s="20">
        <v>16645</v>
      </c>
      <c r="F62" s="21">
        <v>195.9117</v>
      </c>
      <c r="G62" s="22">
        <v>5.5999999999999999E-3</v>
      </c>
      <c r="H62" s="39"/>
      <c r="I62" s="24"/>
      <c r="J62" s="5"/>
    </row>
    <row r="63" spans="1:10" ht="12.95" customHeight="1">
      <c r="A63" s="18" t="s">
        <v>3671</v>
      </c>
      <c r="B63" s="19" t="s">
        <v>3672</v>
      </c>
      <c r="C63" s="15" t="s">
        <v>3673</v>
      </c>
      <c r="D63" s="15" t="s">
        <v>353</v>
      </c>
      <c r="E63" s="20">
        <v>43135</v>
      </c>
      <c r="F63" s="21">
        <v>192.18799999999999</v>
      </c>
      <c r="G63" s="22">
        <v>5.4999999999999997E-3</v>
      </c>
      <c r="H63" s="39"/>
      <c r="I63" s="24"/>
      <c r="J63" s="5"/>
    </row>
    <row r="64" spans="1:10" ht="12.95" customHeight="1">
      <c r="A64" s="18" t="s">
        <v>363</v>
      </c>
      <c r="B64" s="19" t="s">
        <v>364</v>
      </c>
      <c r="C64" s="15" t="s">
        <v>365</v>
      </c>
      <c r="D64" s="15" t="s">
        <v>366</v>
      </c>
      <c r="E64" s="20">
        <v>12000</v>
      </c>
      <c r="F64" s="21">
        <v>176.97</v>
      </c>
      <c r="G64" s="22">
        <v>5.1000000000000004E-3</v>
      </c>
      <c r="H64" s="39"/>
      <c r="I64" s="24"/>
      <c r="J64" s="5"/>
    </row>
    <row r="65" spans="1:10" ht="12.95" customHeight="1">
      <c r="A65" s="18" t="s">
        <v>1720</v>
      </c>
      <c r="B65" s="19" t="s">
        <v>1721</v>
      </c>
      <c r="C65" s="15" t="s">
        <v>1722</v>
      </c>
      <c r="D65" s="15" t="s">
        <v>448</v>
      </c>
      <c r="E65" s="20">
        <v>33902</v>
      </c>
      <c r="F65" s="21">
        <v>157.0341</v>
      </c>
      <c r="G65" s="22">
        <v>4.4999999999999997E-3</v>
      </c>
      <c r="H65" s="39"/>
      <c r="I65" s="24"/>
      <c r="J65" s="5"/>
    </row>
    <row r="66" spans="1:10" ht="12.95" customHeight="1">
      <c r="A66" s="18" t="s">
        <v>470</v>
      </c>
      <c r="B66" s="19" t="s">
        <v>471</v>
      </c>
      <c r="C66" s="15" t="s">
        <v>472</v>
      </c>
      <c r="D66" s="15" t="s">
        <v>309</v>
      </c>
      <c r="E66" s="20">
        <v>3000</v>
      </c>
      <c r="F66" s="21">
        <v>119.86799999999999</v>
      </c>
      <c r="G66" s="22">
        <v>3.5000000000000001E-3</v>
      </c>
      <c r="H66" s="39"/>
      <c r="I66" s="24"/>
      <c r="J66" s="5"/>
    </row>
    <row r="67" spans="1:10" ht="12.95" customHeight="1">
      <c r="A67" s="18" t="s">
        <v>306</v>
      </c>
      <c r="B67" s="19" t="s">
        <v>307</v>
      </c>
      <c r="C67" s="15" t="s">
        <v>308</v>
      </c>
      <c r="D67" s="15" t="s">
        <v>309</v>
      </c>
      <c r="E67" s="20">
        <v>14869</v>
      </c>
      <c r="F67" s="21">
        <v>96.685699999999997</v>
      </c>
      <c r="G67" s="22">
        <v>2.8E-3</v>
      </c>
      <c r="H67" s="39"/>
      <c r="I67" s="24"/>
      <c r="J67" s="5"/>
    </row>
    <row r="68" spans="1:10" ht="12.95" customHeight="1">
      <c r="A68" s="18" t="s">
        <v>435</v>
      </c>
      <c r="B68" s="19" t="s">
        <v>436</v>
      </c>
      <c r="C68" s="15" t="s">
        <v>437</v>
      </c>
      <c r="D68" s="15" t="s">
        <v>438</v>
      </c>
      <c r="E68" s="20">
        <v>20341</v>
      </c>
      <c r="F68" s="21">
        <v>92.409199999999998</v>
      </c>
      <c r="G68" s="22">
        <v>2.7000000000000001E-3</v>
      </c>
      <c r="H68" s="39"/>
      <c r="I68" s="24"/>
      <c r="J68" s="5"/>
    </row>
    <row r="69" spans="1:10" ht="12.95" customHeight="1">
      <c r="A69" s="18" t="s">
        <v>371</v>
      </c>
      <c r="B69" s="19" t="s">
        <v>372</v>
      </c>
      <c r="C69" s="15" t="s">
        <v>373</v>
      </c>
      <c r="D69" s="15" t="s">
        <v>294</v>
      </c>
      <c r="E69" s="20">
        <v>500</v>
      </c>
      <c r="F69" s="21">
        <v>64.087500000000006</v>
      </c>
      <c r="G69" s="22">
        <v>1.8E-3</v>
      </c>
      <c r="H69" s="39"/>
      <c r="I69" s="24"/>
      <c r="J69" s="5"/>
    </row>
    <row r="70" spans="1:10" ht="12.95" customHeight="1">
      <c r="A70" s="18" t="s">
        <v>1695</v>
      </c>
      <c r="B70" s="19" t="s">
        <v>1696</v>
      </c>
      <c r="C70" s="15" t="s">
        <v>1697</v>
      </c>
      <c r="D70" s="15" t="s">
        <v>274</v>
      </c>
      <c r="E70" s="20">
        <v>500</v>
      </c>
      <c r="F70" s="21">
        <v>11.574299999999999</v>
      </c>
      <c r="G70" s="22">
        <v>2.9999999999999997E-4</v>
      </c>
      <c r="H70" s="39"/>
      <c r="I70" s="24"/>
      <c r="J70" s="5"/>
    </row>
    <row r="71" spans="1:10" ht="12.95" customHeight="1">
      <c r="A71" s="18" t="s">
        <v>374</v>
      </c>
      <c r="B71" s="19" t="s">
        <v>375</v>
      </c>
      <c r="C71" s="15" t="s">
        <v>376</v>
      </c>
      <c r="D71" s="15" t="s">
        <v>260</v>
      </c>
      <c r="E71" s="20">
        <v>239</v>
      </c>
      <c r="F71" s="21">
        <v>3.8812000000000002</v>
      </c>
      <c r="G71" s="22">
        <v>1E-4</v>
      </c>
      <c r="H71" s="39"/>
      <c r="I71" s="24"/>
      <c r="J71" s="5"/>
    </row>
    <row r="72" spans="1:10" ht="12.95" customHeight="1">
      <c r="A72" s="18" t="s">
        <v>3674</v>
      </c>
      <c r="B72" s="19" t="s">
        <v>3675</v>
      </c>
      <c r="C72" s="15" t="s">
        <v>3676</v>
      </c>
      <c r="D72" s="15" t="s">
        <v>394</v>
      </c>
      <c r="E72" s="20">
        <v>85</v>
      </c>
      <c r="F72" s="21">
        <v>0.58140000000000003</v>
      </c>
      <c r="G72" s="39" t="s">
        <v>758</v>
      </c>
      <c r="H72" s="39"/>
      <c r="I72" s="24"/>
      <c r="J72" s="5"/>
    </row>
    <row r="73" spans="1:10" ht="12.95" customHeight="1">
      <c r="A73" s="5"/>
      <c r="B73" s="14" t="s">
        <v>168</v>
      </c>
      <c r="C73" s="15"/>
      <c r="D73" s="15"/>
      <c r="E73" s="15"/>
      <c r="F73" s="25">
        <v>30631.024099999999</v>
      </c>
      <c r="G73" s="26">
        <v>0.88200000000000001</v>
      </c>
      <c r="H73" s="27"/>
      <c r="I73" s="28"/>
      <c r="J73" s="5"/>
    </row>
    <row r="74" spans="1:10" ht="12.95" customHeight="1">
      <c r="A74" s="5"/>
      <c r="B74" s="29" t="s">
        <v>489</v>
      </c>
      <c r="C74" s="2"/>
      <c r="D74" s="2"/>
      <c r="E74" s="2"/>
      <c r="F74" s="27" t="s">
        <v>170</v>
      </c>
      <c r="G74" s="27" t="s">
        <v>170</v>
      </c>
      <c r="H74" s="27"/>
      <c r="I74" s="28"/>
      <c r="J74" s="5"/>
    </row>
    <row r="75" spans="1:10" ht="12.95" customHeight="1">
      <c r="A75" s="5"/>
      <c r="B75" s="29" t="s">
        <v>168</v>
      </c>
      <c r="C75" s="2"/>
      <c r="D75" s="2"/>
      <c r="E75" s="2"/>
      <c r="F75" s="27" t="s">
        <v>170</v>
      </c>
      <c r="G75" s="27" t="s">
        <v>170</v>
      </c>
      <c r="H75" s="27"/>
      <c r="I75" s="28"/>
      <c r="J75" s="5"/>
    </row>
    <row r="76" spans="1:10" ht="12.95" customHeight="1">
      <c r="A76" s="5"/>
      <c r="B76" s="29" t="s">
        <v>171</v>
      </c>
      <c r="C76" s="30"/>
      <c r="D76" s="2"/>
      <c r="E76" s="30"/>
      <c r="F76" s="25">
        <v>30631.024099999999</v>
      </c>
      <c r="G76" s="26">
        <v>0.88200000000000001</v>
      </c>
      <c r="H76" s="27"/>
      <c r="I76" s="28"/>
      <c r="J76" s="5"/>
    </row>
    <row r="77" spans="1:10" ht="12.95" customHeight="1">
      <c r="A77" s="5"/>
      <c r="B77" s="14" t="s">
        <v>490</v>
      </c>
      <c r="C77" s="15"/>
      <c r="D77" s="15"/>
      <c r="E77" s="15"/>
      <c r="F77" s="15"/>
      <c r="G77" s="15"/>
      <c r="H77" s="16"/>
      <c r="I77" s="17"/>
      <c r="J77" s="5"/>
    </row>
    <row r="78" spans="1:10" ht="12.95" customHeight="1">
      <c r="A78" s="5"/>
      <c r="B78" s="14" t="s">
        <v>3677</v>
      </c>
      <c r="C78" s="15"/>
      <c r="D78" s="15"/>
      <c r="E78" s="15"/>
      <c r="F78" s="5"/>
      <c r="G78" s="16"/>
      <c r="H78" s="16"/>
      <c r="I78" s="17"/>
      <c r="J78" s="5"/>
    </row>
    <row r="79" spans="1:10" ht="12.95" customHeight="1">
      <c r="A79" s="18" t="s">
        <v>3678</v>
      </c>
      <c r="B79" s="19" t="s">
        <v>3679</v>
      </c>
      <c r="C79" s="15"/>
      <c r="D79" s="15"/>
      <c r="E79" s="20">
        <v>8050</v>
      </c>
      <c r="F79" s="21">
        <v>34.981299999999997</v>
      </c>
      <c r="G79" s="22">
        <v>1E-3</v>
      </c>
      <c r="H79" s="39"/>
      <c r="I79" s="24"/>
      <c r="J79" s="5"/>
    </row>
    <row r="80" spans="1:10" ht="12.95" customHeight="1">
      <c r="A80" s="18" t="s">
        <v>3680</v>
      </c>
      <c r="B80" s="19" t="s">
        <v>3681</v>
      </c>
      <c r="C80" s="15"/>
      <c r="D80" s="15"/>
      <c r="E80" s="20">
        <v>14800</v>
      </c>
      <c r="F80" s="21">
        <v>16.043199999999999</v>
      </c>
      <c r="G80" s="22">
        <v>5.0000000000000001E-4</v>
      </c>
      <c r="H80" s="39"/>
      <c r="I80" s="24"/>
      <c r="J80" s="5"/>
    </row>
    <row r="81" spans="1:10" ht="12.95" customHeight="1">
      <c r="A81" s="5"/>
      <c r="B81" s="14" t="s">
        <v>168</v>
      </c>
      <c r="C81" s="15"/>
      <c r="D81" s="15"/>
      <c r="E81" s="15"/>
      <c r="F81" s="25">
        <v>51.024500000000003</v>
      </c>
      <c r="G81" s="26">
        <v>1.5E-3</v>
      </c>
      <c r="H81" s="27"/>
      <c r="I81" s="28"/>
      <c r="J81" s="5"/>
    </row>
    <row r="82" spans="1:10" ht="12.95" customHeight="1">
      <c r="A82" s="5"/>
      <c r="B82" s="29" t="s">
        <v>171</v>
      </c>
      <c r="C82" s="30"/>
      <c r="D82" s="2"/>
      <c r="E82" s="30"/>
      <c r="F82" s="25">
        <v>51.024500000000003</v>
      </c>
      <c r="G82" s="26">
        <v>1.5E-3</v>
      </c>
      <c r="H82" s="27"/>
      <c r="I82" s="28"/>
      <c r="J82" s="5"/>
    </row>
    <row r="83" spans="1:10" ht="12.95" customHeight="1">
      <c r="A83" s="5"/>
      <c r="B83" s="14" t="s">
        <v>159</v>
      </c>
      <c r="C83" s="15"/>
      <c r="D83" s="15"/>
      <c r="E83" s="15"/>
      <c r="F83" s="15"/>
      <c r="G83" s="15"/>
      <c r="H83" s="16"/>
      <c r="I83" s="17"/>
      <c r="J83" s="5"/>
    </row>
    <row r="84" spans="1:10" ht="12.95" customHeight="1">
      <c r="A84" s="5"/>
      <c r="B84" s="14" t="s">
        <v>160</v>
      </c>
      <c r="C84" s="15"/>
      <c r="D84" s="15"/>
      <c r="E84" s="15"/>
      <c r="F84" s="5"/>
      <c r="G84" s="16"/>
      <c r="H84" s="16"/>
      <c r="I84" s="17"/>
      <c r="J84" s="5"/>
    </row>
    <row r="85" spans="1:10" ht="12.95" customHeight="1">
      <c r="A85" s="18" t="s">
        <v>1066</v>
      </c>
      <c r="B85" s="19" t="s">
        <v>1067</v>
      </c>
      <c r="C85" s="15" t="s">
        <v>1068</v>
      </c>
      <c r="D85" s="15" t="s">
        <v>164</v>
      </c>
      <c r="E85" s="20">
        <v>1000000</v>
      </c>
      <c r="F85" s="21">
        <v>1006.163</v>
      </c>
      <c r="G85" s="22">
        <v>2.9000000000000001E-2</v>
      </c>
      <c r="H85" s="23">
        <v>7.3289000000000007E-2</v>
      </c>
      <c r="I85" s="24"/>
      <c r="J85" s="5"/>
    </row>
    <row r="86" spans="1:10" ht="12.95" customHeight="1">
      <c r="A86" s="18" t="s">
        <v>1011</v>
      </c>
      <c r="B86" s="19" t="s">
        <v>1012</v>
      </c>
      <c r="C86" s="15" t="s">
        <v>1013</v>
      </c>
      <c r="D86" s="15" t="s">
        <v>164</v>
      </c>
      <c r="E86" s="20">
        <v>900000</v>
      </c>
      <c r="F86" s="21">
        <v>895.65660000000003</v>
      </c>
      <c r="G86" s="22">
        <v>2.58E-2</v>
      </c>
      <c r="H86" s="23">
        <v>7.3663000000000006E-2</v>
      </c>
      <c r="I86" s="24"/>
      <c r="J86" s="5"/>
    </row>
    <row r="87" spans="1:10" ht="12.95" customHeight="1">
      <c r="A87" s="18" t="s">
        <v>988</v>
      </c>
      <c r="B87" s="19" t="s">
        <v>989</v>
      </c>
      <c r="C87" s="15" t="s">
        <v>990</v>
      </c>
      <c r="D87" s="15" t="s">
        <v>164</v>
      </c>
      <c r="E87" s="20">
        <v>500000</v>
      </c>
      <c r="F87" s="21">
        <v>500.24799999999999</v>
      </c>
      <c r="G87" s="22">
        <v>1.44E-2</v>
      </c>
      <c r="H87" s="23">
        <v>7.4277999999999997E-2</v>
      </c>
      <c r="I87" s="24"/>
      <c r="J87" s="5"/>
    </row>
    <row r="88" spans="1:10" ht="12.95" customHeight="1">
      <c r="A88" s="18" t="s">
        <v>982</v>
      </c>
      <c r="B88" s="19" t="s">
        <v>983</v>
      </c>
      <c r="C88" s="15" t="s">
        <v>984</v>
      </c>
      <c r="D88" s="15" t="s">
        <v>164</v>
      </c>
      <c r="E88" s="20">
        <v>500000</v>
      </c>
      <c r="F88" s="21">
        <v>499.41750000000002</v>
      </c>
      <c r="G88" s="22">
        <v>1.44E-2</v>
      </c>
      <c r="H88" s="23">
        <v>7.3245000000000005E-2</v>
      </c>
      <c r="I88" s="24"/>
      <c r="J88" s="5"/>
    </row>
    <row r="89" spans="1:10" ht="12.95" customHeight="1">
      <c r="A89" s="5"/>
      <c r="B89" s="14" t="s">
        <v>168</v>
      </c>
      <c r="C89" s="15"/>
      <c r="D89" s="15"/>
      <c r="E89" s="15"/>
      <c r="F89" s="25">
        <v>2901.4850999999999</v>
      </c>
      <c r="G89" s="26">
        <v>8.3599999999999994E-2</v>
      </c>
      <c r="H89" s="27"/>
      <c r="I89" s="28"/>
      <c r="J89" s="5"/>
    </row>
    <row r="90" spans="1:10" ht="12.95" customHeight="1">
      <c r="A90" s="5"/>
      <c r="B90" s="29" t="s">
        <v>169</v>
      </c>
      <c r="C90" s="2"/>
      <c r="D90" s="2"/>
      <c r="E90" s="2"/>
      <c r="F90" s="27" t="s">
        <v>170</v>
      </c>
      <c r="G90" s="27" t="s">
        <v>170</v>
      </c>
      <c r="H90" s="27"/>
      <c r="I90" s="28"/>
      <c r="J90" s="5"/>
    </row>
    <row r="91" spans="1:10" ht="12.95" customHeight="1">
      <c r="A91" s="5"/>
      <c r="B91" s="29" t="s">
        <v>168</v>
      </c>
      <c r="C91" s="2"/>
      <c r="D91" s="2"/>
      <c r="E91" s="2"/>
      <c r="F91" s="27" t="s">
        <v>170</v>
      </c>
      <c r="G91" s="27" t="s">
        <v>170</v>
      </c>
      <c r="H91" s="27"/>
      <c r="I91" s="28"/>
      <c r="J91" s="5"/>
    </row>
    <row r="92" spans="1:10" ht="12.95" customHeight="1">
      <c r="A92" s="5"/>
      <c r="B92" s="29" t="s">
        <v>171</v>
      </c>
      <c r="C92" s="30"/>
      <c r="D92" s="2"/>
      <c r="E92" s="30"/>
      <c r="F92" s="25">
        <v>2901.4850999999999</v>
      </c>
      <c r="G92" s="26">
        <v>8.3599999999999994E-2</v>
      </c>
      <c r="H92" s="27"/>
      <c r="I92" s="28"/>
      <c r="J92" s="5"/>
    </row>
    <row r="93" spans="1:10" ht="12.95" customHeight="1">
      <c r="A93" s="5"/>
      <c r="B93" s="14" t="s">
        <v>172</v>
      </c>
      <c r="C93" s="15"/>
      <c r="D93" s="15"/>
      <c r="E93" s="15"/>
      <c r="F93" s="15"/>
      <c r="G93" s="15"/>
      <c r="H93" s="16"/>
      <c r="I93" s="17"/>
      <c r="J93" s="5"/>
    </row>
    <row r="94" spans="1:10" ht="12.95" customHeight="1">
      <c r="A94" s="18" t="s">
        <v>173</v>
      </c>
      <c r="B94" s="19" t="s">
        <v>174</v>
      </c>
      <c r="C94" s="15"/>
      <c r="D94" s="15"/>
      <c r="E94" s="20"/>
      <c r="F94" s="21">
        <v>351.61590000000001</v>
      </c>
      <c r="G94" s="22">
        <v>1.01E-2</v>
      </c>
      <c r="H94" s="23">
        <v>6.6500484522940662E-2</v>
      </c>
      <c r="I94" s="24"/>
      <c r="J94" s="5"/>
    </row>
    <row r="95" spans="1:10" ht="12.95" customHeight="1">
      <c r="A95" s="5"/>
      <c r="B95" s="14" t="s">
        <v>168</v>
      </c>
      <c r="C95" s="15"/>
      <c r="D95" s="15"/>
      <c r="E95" s="15"/>
      <c r="F95" s="25">
        <v>351.61590000000001</v>
      </c>
      <c r="G95" s="26">
        <v>1.01E-2</v>
      </c>
      <c r="H95" s="27"/>
      <c r="I95" s="28"/>
      <c r="J95" s="5"/>
    </row>
    <row r="96" spans="1:10" ht="12.95" customHeight="1">
      <c r="A96" s="5"/>
      <c r="B96" s="29" t="s">
        <v>171</v>
      </c>
      <c r="C96" s="30"/>
      <c r="D96" s="2"/>
      <c r="E96" s="30"/>
      <c r="F96" s="25">
        <v>351.61590000000001</v>
      </c>
      <c r="G96" s="26">
        <v>1.01E-2</v>
      </c>
      <c r="H96" s="27"/>
      <c r="I96" s="28"/>
      <c r="J96" s="5"/>
    </row>
    <row r="97" spans="1:11" ht="12.95" customHeight="1">
      <c r="A97" s="5"/>
      <c r="B97" s="29" t="s">
        <v>175</v>
      </c>
      <c r="C97" s="15"/>
      <c r="D97" s="2"/>
      <c r="E97" s="15"/>
      <c r="F97" s="31">
        <v>792.07039999999995</v>
      </c>
      <c r="G97" s="26">
        <v>2.2800000000000001E-2</v>
      </c>
      <c r="H97" s="27"/>
      <c r="I97" s="28"/>
      <c r="J97" s="5"/>
      <c r="K97" s="44"/>
    </row>
    <row r="98" spans="1:11" ht="12.95" customHeight="1">
      <c r="A98" s="5"/>
      <c r="B98" s="32" t="s">
        <v>176</v>
      </c>
      <c r="C98" s="33"/>
      <c r="D98" s="33"/>
      <c r="E98" s="33"/>
      <c r="F98" s="34">
        <v>34727.22</v>
      </c>
      <c r="G98" s="35">
        <v>1</v>
      </c>
      <c r="H98" s="36"/>
      <c r="I98" s="37"/>
      <c r="J98" s="5"/>
    </row>
    <row r="99" spans="1:11" ht="12.95" customHeight="1">
      <c r="A99" s="5"/>
      <c r="B99" s="7"/>
      <c r="C99" s="5"/>
      <c r="D99" s="5"/>
      <c r="E99" s="5"/>
      <c r="F99" s="5"/>
      <c r="G99" s="5"/>
      <c r="H99" s="5"/>
      <c r="I99" s="5"/>
      <c r="J99" s="5"/>
    </row>
    <row r="100" spans="1:11" ht="12.95" customHeight="1">
      <c r="A100" s="5"/>
      <c r="B100" s="4" t="s">
        <v>177</v>
      </c>
      <c r="C100" s="5"/>
      <c r="D100" s="5"/>
      <c r="E100" s="5"/>
      <c r="F100" s="5"/>
      <c r="G100" s="5"/>
      <c r="H100" s="5"/>
      <c r="I100" s="5"/>
      <c r="J100" s="5"/>
    </row>
    <row r="101" spans="1:11" ht="12.95" customHeight="1">
      <c r="A101" s="5"/>
      <c r="B101" s="4" t="s">
        <v>771</v>
      </c>
      <c r="C101" s="5"/>
      <c r="D101" s="5"/>
      <c r="E101" s="5"/>
      <c r="F101" s="5"/>
      <c r="G101" s="5"/>
      <c r="H101" s="5"/>
      <c r="I101" s="5"/>
      <c r="J101" s="5"/>
    </row>
    <row r="102" spans="1:11" ht="12.95" customHeight="1">
      <c r="A102" s="5"/>
      <c r="B102" s="4" t="s">
        <v>178</v>
      </c>
      <c r="C102" s="5"/>
      <c r="D102" s="5"/>
      <c r="E102" s="5"/>
      <c r="F102" s="5"/>
      <c r="G102" s="5"/>
      <c r="H102" s="5"/>
      <c r="I102" s="5"/>
      <c r="J102" s="5"/>
    </row>
    <row r="103" spans="1:11" ht="26.1" customHeight="1">
      <c r="A103" s="5"/>
      <c r="B103" s="64" t="s">
        <v>179</v>
      </c>
      <c r="C103" s="64"/>
      <c r="D103" s="64"/>
      <c r="E103" s="64"/>
      <c r="F103" s="64"/>
      <c r="G103" s="64"/>
      <c r="H103" s="64"/>
      <c r="I103" s="64"/>
      <c r="J103" s="5"/>
    </row>
    <row r="104" spans="1:11" ht="12.95" customHeight="1">
      <c r="A104" s="5"/>
      <c r="B104" s="64"/>
      <c r="C104" s="64"/>
      <c r="D104" s="64"/>
      <c r="E104" s="64"/>
      <c r="F104" s="64"/>
      <c r="G104" s="64"/>
      <c r="H104" s="64"/>
      <c r="I104" s="64"/>
      <c r="J104" s="5"/>
    </row>
    <row r="105" spans="1:11" ht="12.95" customHeight="1">
      <c r="A105" s="5"/>
      <c r="B105" s="4"/>
      <c r="C105" s="4"/>
      <c r="D105" s="4"/>
      <c r="E105" s="4"/>
      <c r="F105" s="4"/>
      <c r="G105" s="4"/>
      <c r="H105" s="4"/>
      <c r="I105" s="4"/>
      <c r="J105" s="5"/>
    </row>
    <row r="106" spans="1:11" ht="12.95" customHeight="1">
      <c r="A106" s="5"/>
      <c r="B106" s="4"/>
      <c r="C106" s="4"/>
      <c r="D106" s="4"/>
      <c r="E106" s="4"/>
      <c r="F106" s="4"/>
      <c r="G106" s="4"/>
      <c r="H106" s="4"/>
      <c r="I106" s="4"/>
      <c r="J106" s="5"/>
    </row>
    <row r="107" spans="1:11" ht="12.95" customHeight="1">
      <c r="A107" s="5"/>
      <c r="B107" s="64"/>
      <c r="C107" s="64"/>
      <c r="D107" s="64"/>
      <c r="E107" s="64"/>
      <c r="F107" s="64"/>
      <c r="G107" s="64"/>
      <c r="H107" s="64"/>
      <c r="I107" s="64"/>
      <c r="J107" s="5"/>
    </row>
    <row r="108" spans="1:11" ht="12.95" customHeight="1">
      <c r="A108" s="5"/>
      <c r="B108" s="5"/>
      <c r="C108" s="65" t="s">
        <v>2314</v>
      </c>
      <c r="D108" s="65"/>
      <c r="E108" s="65"/>
      <c r="F108" s="65"/>
      <c r="G108" s="5"/>
      <c r="H108" s="5"/>
      <c r="I108" s="5"/>
      <c r="J108" s="5"/>
    </row>
    <row r="109" spans="1:11" ht="12.95" customHeight="1">
      <c r="A109" s="5"/>
      <c r="B109" s="38" t="s">
        <v>181</v>
      </c>
      <c r="C109" s="65" t="s">
        <v>182</v>
      </c>
      <c r="D109" s="65"/>
      <c r="E109" s="65"/>
      <c r="F109" s="65"/>
      <c r="G109" s="5"/>
      <c r="H109" s="5"/>
      <c r="I109" s="5"/>
      <c r="J109" s="5"/>
    </row>
    <row r="110" spans="1:11" ht="120.95" customHeight="1">
      <c r="A110" s="5"/>
      <c r="B110" s="5"/>
      <c r="C110" s="63"/>
      <c r="D110" s="63"/>
      <c r="E110" s="5"/>
      <c r="F110" s="5"/>
      <c r="G110" s="5"/>
      <c r="H110" s="5"/>
      <c r="I110" s="5"/>
      <c r="J110" s="5"/>
    </row>
  </sheetData>
  <mergeCells count="6">
    <mergeCell ref="C110:D110"/>
    <mergeCell ref="B103:I103"/>
    <mergeCell ref="B104:I104"/>
    <mergeCell ref="B107:I107"/>
    <mergeCell ref="C108:F108"/>
    <mergeCell ref="C109:F109"/>
  </mergeCells>
  <hyperlinks>
    <hyperlink ref="A1" location="AxisRetirementSavingsFundDynamicPlan" display="AXISRDP" xr:uid="{00000000-0004-0000-3900-000000000000}"/>
    <hyperlink ref="B1" location="AxisRetirementSavingsFundDynamicPlan" display="Axis Retirement Savings Fund - Dynamic Plan" xr:uid="{00000000-0004-0000-3900-000001000000}"/>
  </hyperlinks>
  <pageMargins left="0" right="0" top="0" bottom="0" header="0" footer="0"/>
  <pageSetup orientation="landscape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8">
    <outlinePr summaryBelow="0"/>
  </sheetPr>
  <dimension ref="A1:K138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118</v>
      </c>
      <c r="B1" s="4" t="s">
        <v>119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3277</v>
      </c>
      <c r="B7" s="19" t="s">
        <v>3278</v>
      </c>
      <c r="C7" s="15" t="s">
        <v>3279</v>
      </c>
      <c r="D7" s="15" t="s">
        <v>366</v>
      </c>
      <c r="E7" s="20">
        <v>5096613</v>
      </c>
      <c r="F7" s="21">
        <v>76252.975399999996</v>
      </c>
      <c r="G7" s="22">
        <v>3.7900000000000003E-2</v>
      </c>
      <c r="H7" s="39"/>
      <c r="I7" s="24"/>
      <c r="J7" s="5"/>
    </row>
    <row r="8" spans="1:10" ht="12.95" customHeight="1">
      <c r="A8" s="18" t="s">
        <v>354</v>
      </c>
      <c r="B8" s="19" t="s">
        <v>355</v>
      </c>
      <c r="C8" s="15" t="s">
        <v>356</v>
      </c>
      <c r="D8" s="15" t="s">
        <v>349</v>
      </c>
      <c r="E8" s="20">
        <v>7365712</v>
      </c>
      <c r="F8" s="21">
        <v>76080.439199999993</v>
      </c>
      <c r="G8" s="22">
        <v>3.78E-2</v>
      </c>
      <c r="H8" s="39"/>
      <c r="I8" s="24"/>
      <c r="J8" s="5"/>
    </row>
    <row r="9" spans="1:10" ht="12.95" customHeight="1">
      <c r="A9" s="18" t="s">
        <v>3283</v>
      </c>
      <c r="B9" s="19" t="s">
        <v>3284</v>
      </c>
      <c r="C9" s="15" t="s">
        <v>3285</v>
      </c>
      <c r="D9" s="15" t="s">
        <v>483</v>
      </c>
      <c r="E9" s="20">
        <v>5344796</v>
      </c>
      <c r="F9" s="21">
        <v>68792.869300000006</v>
      </c>
      <c r="G9" s="22">
        <v>3.4200000000000001E-2</v>
      </c>
      <c r="H9" s="39"/>
      <c r="I9" s="24"/>
      <c r="J9" s="5"/>
    </row>
    <row r="10" spans="1:10" ht="12.95" customHeight="1">
      <c r="A10" s="18" t="s">
        <v>1975</v>
      </c>
      <c r="B10" s="19" t="s">
        <v>1976</v>
      </c>
      <c r="C10" s="15" t="s">
        <v>1977</v>
      </c>
      <c r="D10" s="15" t="s">
        <v>274</v>
      </c>
      <c r="E10" s="20">
        <v>8896830</v>
      </c>
      <c r="F10" s="21">
        <v>57838.291799999999</v>
      </c>
      <c r="G10" s="22">
        <v>2.87E-2</v>
      </c>
      <c r="H10" s="39"/>
      <c r="I10" s="24"/>
      <c r="J10" s="5"/>
    </row>
    <row r="11" spans="1:10" ht="12.95" customHeight="1">
      <c r="A11" s="18" t="s">
        <v>343</v>
      </c>
      <c r="B11" s="19" t="s">
        <v>344</v>
      </c>
      <c r="C11" s="15" t="s">
        <v>345</v>
      </c>
      <c r="D11" s="15" t="s">
        <v>278</v>
      </c>
      <c r="E11" s="20">
        <v>5339897</v>
      </c>
      <c r="F11" s="21">
        <v>57500.010900000001</v>
      </c>
      <c r="G11" s="22">
        <v>2.86E-2</v>
      </c>
      <c r="H11" s="39"/>
      <c r="I11" s="24"/>
      <c r="J11" s="5"/>
    </row>
    <row r="12" spans="1:10" ht="12.95" customHeight="1">
      <c r="A12" s="18" t="s">
        <v>928</v>
      </c>
      <c r="B12" s="19" t="s">
        <v>929</v>
      </c>
      <c r="C12" s="15" t="s">
        <v>930</v>
      </c>
      <c r="D12" s="15" t="s">
        <v>452</v>
      </c>
      <c r="E12" s="20">
        <v>2527397</v>
      </c>
      <c r="F12" s="21">
        <v>48153.231299999999</v>
      </c>
      <c r="G12" s="22">
        <v>2.3900000000000001E-2</v>
      </c>
      <c r="H12" s="39"/>
      <c r="I12" s="24"/>
      <c r="J12" s="5"/>
    </row>
    <row r="13" spans="1:10" ht="12.95" customHeight="1">
      <c r="A13" s="18" t="s">
        <v>3650</v>
      </c>
      <c r="B13" s="19" t="s">
        <v>3651</v>
      </c>
      <c r="C13" s="15" t="s">
        <v>3652</v>
      </c>
      <c r="D13" s="15" t="s">
        <v>394</v>
      </c>
      <c r="E13" s="20">
        <v>3931533</v>
      </c>
      <c r="F13" s="21">
        <v>43944.710099999997</v>
      </c>
      <c r="G13" s="22">
        <v>2.18E-2</v>
      </c>
      <c r="H13" s="39"/>
      <c r="I13" s="24"/>
      <c r="J13" s="5"/>
    </row>
    <row r="14" spans="1:10" ht="12.95" customHeight="1">
      <c r="A14" s="18" t="s">
        <v>3289</v>
      </c>
      <c r="B14" s="19" t="s">
        <v>3290</v>
      </c>
      <c r="C14" s="15" t="s">
        <v>3291</v>
      </c>
      <c r="D14" s="15" t="s">
        <v>483</v>
      </c>
      <c r="E14" s="20">
        <v>2153047</v>
      </c>
      <c r="F14" s="21">
        <v>43778.981200000002</v>
      </c>
      <c r="G14" s="22">
        <v>2.1700000000000001E-2</v>
      </c>
      <c r="H14" s="39"/>
      <c r="I14" s="24"/>
      <c r="J14" s="5"/>
    </row>
    <row r="15" spans="1:10" ht="12.95" customHeight="1">
      <c r="A15" s="18" t="s">
        <v>3286</v>
      </c>
      <c r="B15" s="19" t="s">
        <v>3287</v>
      </c>
      <c r="C15" s="15" t="s">
        <v>3288</v>
      </c>
      <c r="D15" s="15" t="s">
        <v>386</v>
      </c>
      <c r="E15" s="20">
        <v>7156610</v>
      </c>
      <c r="F15" s="21">
        <v>42334.926500000001</v>
      </c>
      <c r="G15" s="22">
        <v>2.1000000000000001E-2</v>
      </c>
      <c r="H15" s="39"/>
      <c r="I15" s="24"/>
      <c r="J15" s="5"/>
    </row>
    <row r="16" spans="1:10" ht="12.95" customHeight="1">
      <c r="A16" s="18" t="s">
        <v>971</v>
      </c>
      <c r="B16" s="19" t="s">
        <v>972</v>
      </c>
      <c r="C16" s="15" t="s">
        <v>973</v>
      </c>
      <c r="D16" s="15" t="s">
        <v>278</v>
      </c>
      <c r="E16" s="20">
        <v>5243788</v>
      </c>
      <c r="F16" s="21">
        <v>39991.749199999998</v>
      </c>
      <c r="G16" s="22">
        <v>1.9900000000000001E-2</v>
      </c>
      <c r="H16" s="39"/>
      <c r="I16" s="24"/>
      <c r="J16" s="5"/>
    </row>
    <row r="17" spans="1:10" ht="12.95" customHeight="1">
      <c r="A17" s="18" t="s">
        <v>3280</v>
      </c>
      <c r="B17" s="19" t="s">
        <v>3281</v>
      </c>
      <c r="C17" s="15" t="s">
        <v>3282</v>
      </c>
      <c r="D17" s="15" t="s">
        <v>317</v>
      </c>
      <c r="E17" s="20">
        <v>1406032</v>
      </c>
      <c r="F17" s="21">
        <v>36364.908600000002</v>
      </c>
      <c r="G17" s="22">
        <v>1.8100000000000002E-2</v>
      </c>
      <c r="H17" s="39"/>
      <c r="I17" s="24"/>
      <c r="J17" s="5"/>
    </row>
    <row r="18" spans="1:10" ht="12.95" customHeight="1">
      <c r="A18" s="18" t="s">
        <v>3682</v>
      </c>
      <c r="B18" s="19" t="s">
        <v>3683</v>
      </c>
      <c r="C18" s="15" t="s">
        <v>3684</v>
      </c>
      <c r="D18" s="15" t="s">
        <v>339</v>
      </c>
      <c r="E18" s="20">
        <v>4349494</v>
      </c>
      <c r="F18" s="21">
        <v>34624.146999999997</v>
      </c>
      <c r="G18" s="22">
        <v>1.72E-2</v>
      </c>
      <c r="H18" s="39"/>
      <c r="I18" s="24"/>
      <c r="J18" s="5"/>
    </row>
    <row r="19" spans="1:10" ht="12.95" customHeight="1">
      <c r="A19" s="18" t="s">
        <v>1738</v>
      </c>
      <c r="B19" s="19" t="s">
        <v>1739</v>
      </c>
      <c r="C19" s="15" t="s">
        <v>1740</v>
      </c>
      <c r="D19" s="15" t="s">
        <v>967</v>
      </c>
      <c r="E19" s="20">
        <v>1226041</v>
      </c>
      <c r="F19" s="21">
        <v>34208.383000000002</v>
      </c>
      <c r="G19" s="22">
        <v>1.7000000000000001E-2</v>
      </c>
      <c r="H19" s="39"/>
      <c r="I19" s="24"/>
      <c r="J19" s="5"/>
    </row>
    <row r="20" spans="1:10" ht="12.95" customHeight="1">
      <c r="A20" s="18" t="s">
        <v>291</v>
      </c>
      <c r="B20" s="19" t="s">
        <v>292</v>
      </c>
      <c r="C20" s="15" t="s">
        <v>293</v>
      </c>
      <c r="D20" s="15" t="s">
        <v>294</v>
      </c>
      <c r="E20" s="20">
        <v>3327758</v>
      </c>
      <c r="F20" s="21">
        <v>33540.472900000001</v>
      </c>
      <c r="G20" s="22">
        <v>1.67E-2</v>
      </c>
      <c r="H20" s="39"/>
      <c r="I20" s="24"/>
      <c r="J20" s="5"/>
    </row>
    <row r="21" spans="1:10" ht="12.95" customHeight="1">
      <c r="A21" s="18" t="s">
        <v>3247</v>
      </c>
      <c r="B21" s="19" t="s">
        <v>3248</v>
      </c>
      <c r="C21" s="15" t="s">
        <v>3249</v>
      </c>
      <c r="D21" s="15" t="s">
        <v>3250</v>
      </c>
      <c r="E21" s="20">
        <v>2591676</v>
      </c>
      <c r="F21" s="21">
        <v>32782.109700000001</v>
      </c>
      <c r="G21" s="22">
        <v>1.6299999999999999E-2</v>
      </c>
      <c r="H21" s="39"/>
      <c r="I21" s="24"/>
      <c r="J21" s="5"/>
    </row>
    <row r="22" spans="1:10" ht="12.95" customHeight="1">
      <c r="A22" s="18" t="s">
        <v>3685</v>
      </c>
      <c r="B22" s="19" t="s">
        <v>3686</v>
      </c>
      <c r="C22" s="15" t="s">
        <v>3687</v>
      </c>
      <c r="D22" s="15" t="s">
        <v>309</v>
      </c>
      <c r="E22" s="20">
        <v>690296</v>
      </c>
      <c r="F22" s="21">
        <v>31348.757399999999</v>
      </c>
      <c r="G22" s="22">
        <v>1.5599999999999999E-2</v>
      </c>
      <c r="H22" s="39"/>
      <c r="I22" s="24"/>
      <c r="J22" s="5"/>
    </row>
    <row r="23" spans="1:10" ht="12.95" customHeight="1">
      <c r="A23" s="18" t="s">
        <v>2274</v>
      </c>
      <c r="B23" s="19" t="s">
        <v>2275</v>
      </c>
      <c r="C23" s="15" t="s">
        <v>2276</v>
      </c>
      <c r="D23" s="15" t="s">
        <v>317</v>
      </c>
      <c r="E23" s="20">
        <v>713350</v>
      </c>
      <c r="F23" s="21">
        <v>31315.708299999998</v>
      </c>
      <c r="G23" s="22">
        <v>1.5599999999999999E-2</v>
      </c>
      <c r="H23" s="39"/>
      <c r="I23" s="24"/>
      <c r="J23" s="5"/>
    </row>
    <row r="24" spans="1:10" ht="12.95" customHeight="1">
      <c r="A24" s="18" t="s">
        <v>324</v>
      </c>
      <c r="B24" s="19" t="s">
        <v>325</v>
      </c>
      <c r="C24" s="15" t="s">
        <v>326</v>
      </c>
      <c r="D24" s="15" t="s">
        <v>286</v>
      </c>
      <c r="E24" s="20">
        <v>6096971</v>
      </c>
      <c r="F24" s="21">
        <v>29926.982199999999</v>
      </c>
      <c r="G24" s="22">
        <v>1.49E-2</v>
      </c>
      <c r="H24" s="39"/>
      <c r="I24" s="24"/>
      <c r="J24" s="5"/>
    </row>
    <row r="25" spans="1:10" ht="12.95" customHeight="1">
      <c r="A25" s="18" t="s">
        <v>2559</v>
      </c>
      <c r="B25" s="19" t="s">
        <v>2560</v>
      </c>
      <c r="C25" s="15" t="s">
        <v>2561</v>
      </c>
      <c r="D25" s="15" t="s">
        <v>349</v>
      </c>
      <c r="E25" s="20">
        <v>926646</v>
      </c>
      <c r="F25" s="21">
        <v>29204.6387</v>
      </c>
      <c r="G25" s="22">
        <v>1.4500000000000001E-2</v>
      </c>
      <c r="H25" s="39"/>
      <c r="I25" s="24"/>
      <c r="J25" s="5"/>
    </row>
    <row r="26" spans="1:10" ht="12.95" customHeight="1">
      <c r="A26" s="18" t="s">
        <v>367</v>
      </c>
      <c r="B26" s="19" t="s">
        <v>368</v>
      </c>
      <c r="C26" s="15" t="s">
        <v>369</v>
      </c>
      <c r="D26" s="15" t="s">
        <v>370</v>
      </c>
      <c r="E26" s="20">
        <v>1091897</v>
      </c>
      <c r="F26" s="21">
        <v>29093.595600000001</v>
      </c>
      <c r="G26" s="22">
        <v>1.44E-2</v>
      </c>
      <c r="H26" s="39"/>
      <c r="I26" s="24"/>
      <c r="J26" s="5"/>
    </row>
    <row r="27" spans="1:10" ht="12.95" customHeight="1">
      <c r="A27" s="18" t="s">
        <v>484</v>
      </c>
      <c r="B27" s="19" t="s">
        <v>485</v>
      </c>
      <c r="C27" s="15" t="s">
        <v>486</v>
      </c>
      <c r="D27" s="15" t="s">
        <v>317</v>
      </c>
      <c r="E27" s="20">
        <v>5804387</v>
      </c>
      <c r="F27" s="21">
        <v>28992.913100000002</v>
      </c>
      <c r="G27" s="22">
        <v>1.44E-2</v>
      </c>
      <c r="H27" s="39"/>
      <c r="I27" s="24"/>
      <c r="J27" s="5"/>
    </row>
    <row r="28" spans="1:10" ht="12.95" customHeight="1">
      <c r="A28" s="18" t="s">
        <v>306</v>
      </c>
      <c r="B28" s="19" t="s">
        <v>307</v>
      </c>
      <c r="C28" s="15" t="s">
        <v>308</v>
      </c>
      <c r="D28" s="15" t="s">
        <v>309</v>
      </c>
      <c r="E28" s="20">
        <v>4405014</v>
      </c>
      <c r="F28" s="21">
        <v>28643.603500000001</v>
      </c>
      <c r="G28" s="22">
        <v>1.4200000000000001E-2</v>
      </c>
      <c r="H28" s="39"/>
      <c r="I28" s="24"/>
      <c r="J28" s="5"/>
    </row>
    <row r="29" spans="1:10" ht="12.95" customHeight="1">
      <c r="A29" s="18" t="s">
        <v>1744</v>
      </c>
      <c r="B29" s="19" t="s">
        <v>1745</v>
      </c>
      <c r="C29" s="15" t="s">
        <v>1746</v>
      </c>
      <c r="D29" s="15" t="s">
        <v>260</v>
      </c>
      <c r="E29" s="20">
        <v>17624283</v>
      </c>
      <c r="F29" s="21">
        <v>28322.2228</v>
      </c>
      <c r="G29" s="22">
        <v>1.41E-2</v>
      </c>
      <c r="H29" s="39"/>
      <c r="I29" s="24"/>
      <c r="J29" s="5"/>
    </row>
    <row r="30" spans="1:10" ht="12.95" customHeight="1">
      <c r="A30" s="18" t="s">
        <v>275</v>
      </c>
      <c r="B30" s="19" t="s">
        <v>276</v>
      </c>
      <c r="C30" s="15" t="s">
        <v>277</v>
      </c>
      <c r="D30" s="15" t="s">
        <v>278</v>
      </c>
      <c r="E30" s="20">
        <v>1830854</v>
      </c>
      <c r="F30" s="21">
        <v>27617.517199999998</v>
      </c>
      <c r="G30" s="22">
        <v>1.37E-2</v>
      </c>
      <c r="H30" s="39"/>
      <c r="I30" s="24"/>
      <c r="J30" s="5"/>
    </row>
    <row r="31" spans="1:10" ht="12.95" customHeight="1">
      <c r="A31" s="18" t="s">
        <v>1710</v>
      </c>
      <c r="B31" s="19" t="s">
        <v>1711</v>
      </c>
      <c r="C31" s="15" t="s">
        <v>1712</v>
      </c>
      <c r="D31" s="15" t="s">
        <v>274</v>
      </c>
      <c r="E31" s="20">
        <v>805228</v>
      </c>
      <c r="F31" s="21">
        <v>27124.910400000001</v>
      </c>
      <c r="G31" s="22">
        <v>1.35E-2</v>
      </c>
      <c r="H31" s="39"/>
      <c r="I31" s="24"/>
      <c r="J31" s="5"/>
    </row>
    <row r="32" spans="1:10" ht="12.95" customHeight="1">
      <c r="A32" s="18" t="s">
        <v>2830</v>
      </c>
      <c r="B32" s="19" t="s">
        <v>2831</v>
      </c>
      <c r="C32" s="15" t="s">
        <v>2832</v>
      </c>
      <c r="D32" s="15" t="s">
        <v>309</v>
      </c>
      <c r="E32" s="20">
        <v>1864827</v>
      </c>
      <c r="F32" s="21">
        <v>26523.434399999998</v>
      </c>
      <c r="G32" s="22">
        <v>1.32E-2</v>
      </c>
      <c r="H32" s="39"/>
      <c r="I32" s="24"/>
      <c r="J32" s="5"/>
    </row>
    <row r="33" spans="1:10" ht="12.95" customHeight="1">
      <c r="A33" s="18" t="s">
        <v>2332</v>
      </c>
      <c r="B33" s="19" t="s">
        <v>2333</v>
      </c>
      <c r="C33" s="15" t="s">
        <v>2334</v>
      </c>
      <c r="D33" s="15" t="s">
        <v>819</v>
      </c>
      <c r="E33" s="20">
        <v>2044118</v>
      </c>
      <c r="F33" s="21">
        <v>26090.1001</v>
      </c>
      <c r="G33" s="22">
        <v>1.2999999999999999E-2</v>
      </c>
      <c r="H33" s="39"/>
      <c r="I33" s="24"/>
      <c r="J33" s="5"/>
    </row>
    <row r="34" spans="1:10" ht="12.95" customHeight="1">
      <c r="A34" s="18" t="s">
        <v>1896</v>
      </c>
      <c r="B34" s="19" t="s">
        <v>1897</v>
      </c>
      <c r="C34" s="15" t="s">
        <v>1898</v>
      </c>
      <c r="D34" s="15" t="s">
        <v>967</v>
      </c>
      <c r="E34" s="20">
        <v>579442</v>
      </c>
      <c r="F34" s="21">
        <v>23809.271799999999</v>
      </c>
      <c r="G34" s="22">
        <v>1.18E-2</v>
      </c>
      <c r="H34" s="39"/>
      <c r="I34" s="24"/>
      <c r="J34" s="5"/>
    </row>
    <row r="35" spans="1:10" ht="12.95" customHeight="1">
      <c r="A35" s="18" t="s">
        <v>377</v>
      </c>
      <c r="B35" s="19" t="s">
        <v>378</v>
      </c>
      <c r="C35" s="15" t="s">
        <v>379</v>
      </c>
      <c r="D35" s="15" t="s">
        <v>286</v>
      </c>
      <c r="E35" s="20">
        <v>5769277</v>
      </c>
      <c r="F35" s="21">
        <v>23541.534800000001</v>
      </c>
      <c r="G35" s="22">
        <v>1.17E-2</v>
      </c>
      <c r="H35" s="39"/>
      <c r="I35" s="24"/>
      <c r="J35" s="5"/>
    </row>
    <row r="36" spans="1:10" ht="12.95" customHeight="1">
      <c r="A36" s="18" t="s">
        <v>2335</v>
      </c>
      <c r="B36" s="19" t="s">
        <v>2336</v>
      </c>
      <c r="C36" s="15" t="s">
        <v>2337</v>
      </c>
      <c r="D36" s="15" t="s">
        <v>286</v>
      </c>
      <c r="E36" s="20">
        <v>513083</v>
      </c>
      <c r="F36" s="21">
        <v>22711.105899999999</v>
      </c>
      <c r="G36" s="22">
        <v>1.1299999999999999E-2</v>
      </c>
      <c r="H36" s="39"/>
      <c r="I36" s="24"/>
      <c r="J36" s="5"/>
    </row>
    <row r="37" spans="1:10" ht="12.95" customHeight="1">
      <c r="A37" s="18" t="s">
        <v>2580</v>
      </c>
      <c r="B37" s="19" t="s">
        <v>2581</v>
      </c>
      <c r="C37" s="15" t="s">
        <v>2582</v>
      </c>
      <c r="D37" s="15" t="s">
        <v>309</v>
      </c>
      <c r="E37" s="20">
        <v>998983</v>
      </c>
      <c r="F37" s="21">
        <v>21244.871999999999</v>
      </c>
      <c r="G37" s="22">
        <v>1.06E-2</v>
      </c>
      <c r="H37" s="39"/>
      <c r="I37" s="24"/>
      <c r="J37" s="5"/>
    </row>
    <row r="38" spans="1:10" ht="12.95" customHeight="1">
      <c r="A38" s="18" t="s">
        <v>327</v>
      </c>
      <c r="B38" s="19" t="s">
        <v>328</v>
      </c>
      <c r="C38" s="15" t="s">
        <v>329</v>
      </c>
      <c r="D38" s="15" t="s">
        <v>290</v>
      </c>
      <c r="E38" s="20">
        <v>705963</v>
      </c>
      <c r="F38" s="21">
        <v>20966.748100000001</v>
      </c>
      <c r="G38" s="22">
        <v>1.04E-2</v>
      </c>
      <c r="H38" s="39"/>
      <c r="I38" s="24"/>
      <c r="J38" s="5"/>
    </row>
    <row r="39" spans="1:10" ht="12.95" customHeight="1">
      <c r="A39" s="18" t="s">
        <v>3688</v>
      </c>
      <c r="B39" s="19" t="s">
        <v>3689</v>
      </c>
      <c r="C39" s="15" t="s">
        <v>3690</v>
      </c>
      <c r="D39" s="15" t="s">
        <v>309</v>
      </c>
      <c r="E39" s="20">
        <v>1872073</v>
      </c>
      <c r="F39" s="21">
        <v>19139.138299999999</v>
      </c>
      <c r="G39" s="22">
        <v>9.4999999999999998E-3</v>
      </c>
      <c r="H39" s="39"/>
      <c r="I39" s="24"/>
      <c r="J39" s="5"/>
    </row>
    <row r="40" spans="1:10" ht="12.95" customHeight="1">
      <c r="A40" s="18" t="s">
        <v>910</v>
      </c>
      <c r="B40" s="19" t="s">
        <v>911</v>
      </c>
      <c r="C40" s="15" t="s">
        <v>912</v>
      </c>
      <c r="D40" s="15" t="s">
        <v>317</v>
      </c>
      <c r="E40" s="20">
        <v>1217809</v>
      </c>
      <c r="F40" s="21">
        <v>18784.703799999999</v>
      </c>
      <c r="G40" s="22">
        <v>9.2999999999999992E-3</v>
      </c>
      <c r="H40" s="39"/>
      <c r="I40" s="24"/>
      <c r="J40" s="5"/>
    </row>
    <row r="41" spans="1:10" ht="12.95" customHeight="1">
      <c r="A41" s="18" t="s">
        <v>2848</v>
      </c>
      <c r="B41" s="19" t="s">
        <v>2849</v>
      </c>
      <c r="C41" s="15" t="s">
        <v>2850</v>
      </c>
      <c r="D41" s="15" t="s">
        <v>286</v>
      </c>
      <c r="E41" s="20">
        <v>982517</v>
      </c>
      <c r="F41" s="21">
        <v>18493.9175</v>
      </c>
      <c r="G41" s="22">
        <v>9.1999999999999998E-3</v>
      </c>
      <c r="H41" s="39"/>
      <c r="I41" s="24"/>
      <c r="J41" s="5"/>
    </row>
    <row r="42" spans="1:10" ht="12.95" customHeight="1">
      <c r="A42" s="18" t="s">
        <v>467</v>
      </c>
      <c r="B42" s="19" t="s">
        <v>468</v>
      </c>
      <c r="C42" s="15" t="s">
        <v>469</v>
      </c>
      <c r="D42" s="15" t="s">
        <v>317</v>
      </c>
      <c r="E42" s="20">
        <v>2465985</v>
      </c>
      <c r="F42" s="21">
        <v>18238.4251</v>
      </c>
      <c r="G42" s="22">
        <v>9.1000000000000004E-3</v>
      </c>
      <c r="H42" s="39"/>
      <c r="I42" s="24"/>
      <c r="J42" s="5"/>
    </row>
    <row r="43" spans="1:10" ht="12.95" customHeight="1">
      <c r="A43" s="18" t="s">
        <v>3691</v>
      </c>
      <c r="B43" s="19" t="s">
        <v>3692</v>
      </c>
      <c r="C43" s="15" t="s">
        <v>3693</v>
      </c>
      <c r="D43" s="15" t="s">
        <v>394</v>
      </c>
      <c r="E43" s="20">
        <v>3805180</v>
      </c>
      <c r="F43" s="21">
        <v>17068.134900000001</v>
      </c>
      <c r="G43" s="22">
        <v>8.5000000000000006E-3</v>
      </c>
      <c r="H43" s="39"/>
      <c r="I43" s="24"/>
      <c r="J43" s="5"/>
    </row>
    <row r="44" spans="1:10" ht="12.95" customHeight="1">
      <c r="A44" s="18" t="s">
        <v>2281</v>
      </c>
      <c r="B44" s="19" t="s">
        <v>2282</v>
      </c>
      <c r="C44" s="15" t="s">
        <v>2283</v>
      </c>
      <c r="D44" s="15" t="s">
        <v>967</v>
      </c>
      <c r="E44" s="20">
        <v>531022</v>
      </c>
      <c r="F44" s="21">
        <v>17007.0416</v>
      </c>
      <c r="G44" s="22">
        <v>8.3999999999999995E-3</v>
      </c>
      <c r="H44" s="39"/>
      <c r="I44" s="24"/>
      <c r="J44" s="5"/>
    </row>
    <row r="45" spans="1:10" ht="12.95" customHeight="1">
      <c r="A45" s="18" t="s">
        <v>1680</v>
      </c>
      <c r="B45" s="19" t="s">
        <v>1681</v>
      </c>
      <c r="C45" s="15" t="s">
        <v>1682</v>
      </c>
      <c r="D45" s="15" t="s">
        <v>274</v>
      </c>
      <c r="E45" s="20">
        <v>314879</v>
      </c>
      <c r="F45" s="21">
        <v>16069.062599999999</v>
      </c>
      <c r="G45" s="22">
        <v>8.0000000000000002E-3</v>
      </c>
      <c r="H45" s="39"/>
      <c r="I45" s="24"/>
      <c r="J45" s="5"/>
    </row>
    <row r="46" spans="1:10" ht="12.95" customHeight="1">
      <c r="A46" s="18" t="s">
        <v>418</v>
      </c>
      <c r="B46" s="19" t="s">
        <v>419</v>
      </c>
      <c r="C46" s="15" t="s">
        <v>420</v>
      </c>
      <c r="D46" s="15" t="s">
        <v>421</v>
      </c>
      <c r="E46" s="20">
        <v>194983</v>
      </c>
      <c r="F46" s="21">
        <v>15364.8554</v>
      </c>
      <c r="G46" s="22">
        <v>7.6E-3</v>
      </c>
      <c r="H46" s="39"/>
      <c r="I46" s="24"/>
      <c r="J46" s="5"/>
    </row>
    <row r="47" spans="1:10" ht="12.95" customHeight="1">
      <c r="A47" s="18" t="s">
        <v>2271</v>
      </c>
      <c r="B47" s="19" t="s">
        <v>2272</v>
      </c>
      <c r="C47" s="15" t="s">
        <v>2273</v>
      </c>
      <c r="D47" s="15" t="s">
        <v>309</v>
      </c>
      <c r="E47" s="20">
        <v>911969</v>
      </c>
      <c r="F47" s="21">
        <v>15084.423199999999</v>
      </c>
      <c r="G47" s="22">
        <v>7.4999999999999997E-3</v>
      </c>
      <c r="H47" s="39"/>
      <c r="I47" s="24"/>
      <c r="J47" s="5"/>
    </row>
    <row r="48" spans="1:10" ht="12.95" customHeight="1">
      <c r="A48" s="18" t="s">
        <v>3694</v>
      </c>
      <c r="B48" s="19" t="s">
        <v>3695</v>
      </c>
      <c r="C48" s="15" t="s">
        <v>3696</v>
      </c>
      <c r="D48" s="15" t="s">
        <v>366</v>
      </c>
      <c r="E48" s="20">
        <v>6732692</v>
      </c>
      <c r="F48" s="21">
        <v>14707.565699999999</v>
      </c>
      <c r="G48" s="22">
        <v>7.3000000000000001E-3</v>
      </c>
      <c r="H48" s="39"/>
      <c r="I48" s="24"/>
      <c r="J48" s="5"/>
    </row>
    <row r="49" spans="1:10" ht="12.95" customHeight="1">
      <c r="A49" s="18" t="s">
        <v>3697</v>
      </c>
      <c r="B49" s="19" t="s">
        <v>3698</v>
      </c>
      <c r="C49" s="15" t="s">
        <v>3699</v>
      </c>
      <c r="D49" s="15" t="s">
        <v>278</v>
      </c>
      <c r="E49" s="20">
        <v>2391697</v>
      </c>
      <c r="F49" s="21">
        <v>14157.6504</v>
      </c>
      <c r="G49" s="22">
        <v>7.0000000000000001E-3</v>
      </c>
      <c r="H49" s="39"/>
      <c r="I49" s="24"/>
      <c r="J49" s="5"/>
    </row>
    <row r="50" spans="1:10" ht="12.95" customHeight="1">
      <c r="A50" s="18" t="s">
        <v>3700</v>
      </c>
      <c r="B50" s="19" t="s">
        <v>3701</v>
      </c>
      <c r="C50" s="15" t="s">
        <v>3702</v>
      </c>
      <c r="D50" s="15" t="s">
        <v>452</v>
      </c>
      <c r="E50" s="20">
        <v>1395780</v>
      </c>
      <c r="F50" s="21">
        <v>13952.216899999999</v>
      </c>
      <c r="G50" s="22">
        <v>6.8999999999999999E-3</v>
      </c>
      <c r="H50" s="39"/>
      <c r="I50" s="24"/>
      <c r="J50" s="5"/>
    </row>
    <row r="51" spans="1:10" ht="12.95" customHeight="1">
      <c r="A51" s="18" t="s">
        <v>473</v>
      </c>
      <c r="B51" s="19" t="s">
        <v>474</v>
      </c>
      <c r="C51" s="15" t="s">
        <v>475</v>
      </c>
      <c r="D51" s="15" t="s">
        <v>260</v>
      </c>
      <c r="E51" s="20">
        <v>6806368</v>
      </c>
      <c r="F51" s="21">
        <v>13881.5875</v>
      </c>
      <c r="G51" s="22">
        <v>6.8999999999999999E-3</v>
      </c>
      <c r="H51" s="39"/>
      <c r="I51" s="24"/>
      <c r="J51" s="5"/>
    </row>
    <row r="52" spans="1:10" ht="12.95" customHeight="1">
      <c r="A52" s="18" t="s">
        <v>445</v>
      </c>
      <c r="B52" s="19" t="s">
        <v>446</v>
      </c>
      <c r="C52" s="15" t="s">
        <v>447</v>
      </c>
      <c r="D52" s="15" t="s">
        <v>448</v>
      </c>
      <c r="E52" s="20">
        <v>1533836</v>
      </c>
      <c r="F52" s="21">
        <v>13266.1476</v>
      </c>
      <c r="G52" s="22">
        <v>6.6E-3</v>
      </c>
      <c r="H52" s="39"/>
      <c r="I52" s="24"/>
      <c r="J52" s="5"/>
    </row>
    <row r="53" spans="1:10" ht="12.95" customHeight="1">
      <c r="A53" s="18" t="s">
        <v>1972</v>
      </c>
      <c r="B53" s="19" t="s">
        <v>1973</v>
      </c>
      <c r="C53" s="15" t="s">
        <v>1974</v>
      </c>
      <c r="D53" s="15" t="s">
        <v>1719</v>
      </c>
      <c r="E53" s="20">
        <v>918139</v>
      </c>
      <c r="F53" s="21">
        <v>13253.336499999999</v>
      </c>
      <c r="G53" s="22">
        <v>6.6E-3</v>
      </c>
      <c r="H53" s="39"/>
      <c r="I53" s="24"/>
      <c r="J53" s="5"/>
    </row>
    <row r="54" spans="1:10" ht="12.95" customHeight="1">
      <c r="A54" s="18" t="s">
        <v>2550</v>
      </c>
      <c r="B54" s="19" t="s">
        <v>2551</v>
      </c>
      <c r="C54" s="15" t="s">
        <v>2552</v>
      </c>
      <c r="D54" s="15" t="s">
        <v>278</v>
      </c>
      <c r="E54" s="20">
        <v>271172</v>
      </c>
      <c r="F54" s="21">
        <v>12869.6875</v>
      </c>
      <c r="G54" s="22">
        <v>6.4000000000000003E-3</v>
      </c>
      <c r="H54" s="39"/>
      <c r="I54" s="24"/>
      <c r="J54" s="5"/>
    </row>
    <row r="55" spans="1:10" ht="12.95" customHeight="1">
      <c r="A55" s="18" t="s">
        <v>3703</v>
      </c>
      <c r="B55" s="19" t="s">
        <v>3704</v>
      </c>
      <c r="C55" s="15" t="s">
        <v>3705</v>
      </c>
      <c r="D55" s="15" t="s">
        <v>274</v>
      </c>
      <c r="E55" s="20">
        <v>856477</v>
      </c>
      <c r="F55" s="21">
        <v>12797.479300000001</v>
      </c>
      <c r="G55" s="22">
        <v>6.4000000000000003E-3</v>
      </c>
      <c r="H55" s="39"/>
      <c r="I55" s="24"/>
      <c r="J55" s="5"/>
    </row>
    <row r="56" spans="1:10" ht="12.95" customHeight="1">
      <c r="A56" s="18" t="s">
        <v>283</v>
      </c>
      <c r="B56" s="19" t="s">
        <v>284</v>
      </c>
      <c r="C56" s="15" t="s">
        <v>285</v>
      </c>
      <c r="D56" s="15" t="s">
        <v>286</v>
      </c>
      <c r="E56" s="20">
        <v>1990068</v>
      </c>
      <c r="F56" s="21">
        <v>12444.8902</v>
      </c>
      <c r="G56" s="22">
        <v>6.1999999999999998E-3</v>
      </c>
      <c r="H56" s="39"/>
      <c r="I56" s="24"/>
      <c r="J56" s="5"/>
    </row>
    <row r="57" spans="1:10" ht="12.95" customHeight="1">
      <c r="A57" s="18" t="s">
        <v>1677</v>
      </c>
      <c r="B57" s="19" t="s">
        <v>1678</v>
      </c>
      <c r="C57" s="15" t="s">
        <v>1679</v>
      </c>
      <c r="D57" s="15" t="s">
        <v>967</v>
      </c>
      <c r="E57" s="20">
        <v>1625838</v>
      </c>
      <c r="F57" s="21">
        <v>12192.972100000001</v>
      </c>
      <c r="G57" s="22">
        <v>6.1000000000000004E-3</v>
      </c>
      <c r="H57" s="39"/>
      <c r="I57" s="24"/>
      <c r="J57" s="5"/>
    </row>
    <row r="58" spans="1:10" ht="12.95" customHeight="1">
      <c r="A58" s="18" t="s">
        <v>2386</v>
      </c>
      <c r="B58" s="19" t="s">
        <v>2387</v>
      </c>
      <c r="C58" s="15" t="s">
        <v>2388</v>
      </c>
      <c r="D58" s="15" t="s">
        <v>945</v>
      </c>
      <c r="E58" s="20">
        <v>2803873</v>
      </c>
      <c r="F58" s="21">
        <v>12178.6224</v>
      </c>
      <c r="G58" s="22">
        <v>6.0000000000000001E-3</v>
      </c>
      <c r="H58" s="39"/>
      <c r="I58" s="24"/>
      <c r="J58" s="5"/>
    </row>
    <row r="59" spans="1:10" ht="12.95" customHeight="1">
      <c r="A59" s="18" t="s">
        <v>907</v>
      </c>
      <c r="B59" s="19" t="s">
        <v>908</v>
      </c>
      <c r="C59" s="15" t="s">
        <v>909</v>
      </c>
      <c r="D59" s="15" t="s">
        <v>286</v>
      </c>
      <c r="E59" s="20">
        <v>1154559</v>
      </c>
      <c r="F59" s="21">
        <v>11945.0674</v>
      </c>
      <c r="G59" s="22">
        <v>5.8999999999999999E-3</v>
      </c>
      <c r="H59" s="39"/>
      <c r="I59" s="24"/>
      <c r="J59" s="5"/>
    </row>
    <row r="60" spans="1:10" ht="12.95" customHeight="1">
      <c r="A60" s="18" t="s">
        <v>2845</v>
      </c>
      <c r="B60" s="19" t="s">
        <v>2846</v>
      </c>
      <c r="C60" s="15" t="s">
        <v>2847</v>
      </c>
      <c r="D60" s="15" t="s">
        <v>339</v>
      </c>
      <c r="E60" s="20">
        <v>290141</v>
      </c>
      <c r="F60" s="21">
        <v>11604.1893</v>
      </c>
      <c r="G60" s="22">
        <v>5.7999999999999996E-3</v>
      </c>
      <c r="H60" s="39"/>
      <c r="I60" s="24"/>
      <c r="J60" s="5"/>
    </row>
    <row r="61" spans="1:10" ht="12.95" customHeight="1">
      <c r="A61" s="18" t="s">
        <v>961</v>
      </c>
      <c r="B61" s="19" t="s">
        <v>962</v>
      </c>
      <c r="C61" s="15" t="s">
        <v>963</v>
      </c>
      <c r="D61" s="15" t="s">
        <v>483</v>
      </c>
      <c r="E61" s="20">
        <v>1637173</v>
      </c>
      <c r="F61" s="21">
        <v>11449.5694</v>
      </c>
      <c r="G61" s="22">
        <v>5.7000000000000002E-3</v>
      </c>
      <c r="H61" s="39"/>
      <c r="I61" s="24"/>
      <c r="J61" s="5"/>
    </row>
    <row r="62" spans="1:10" ht="12.95" customHeight="1">
      <c r="A62" s="18" t="s">
        <v>2657</v>
      </c>
      <c r="B62" s="19" t="s">
        <v>2658</v>
      </c>
      <c r="C62" s="15" t="s">
        <v>2659</v>
      </c>
      <c r="D62" s="15" t="s">
        <v>452</v>
      </c>
      <c r="E62" s="20">
        <v>848832</v>
      </c>
      <c r="F62" s="21">
        <v>11370.104600000001</v>
      </c>
      <c r="G62" s="22">
        <v>5.5999999999999999E-3</v>
      </c>
      <c r="H62" s="39"/>
      <c r="I62" s="24"/>
      <c r="J62" s="5"/>
    </row>
    <row r="63" spans="1:10" ht="12.95" customHeight="1">
      <c r="A63" s="18" t="s">
        <v>913</v>
      </c>
      <c r="B63" s="19" t="s">
        <v>914</v>
      </c>
      <c r="C63" s="15" t="s">
        <v>915</v>
      </c>
      <c r="D63" s="15" t="s">
        <v>286</v>
      </c>
      <c r="E63" s="20">
        <v>1499841</v>
      </c>
      <c r="F63" s="21">
        <v>11068.8266</v>
      </c>
      <c r="G63" s="22">
        <v>5.4999999999999997E-3</v>
      </c>
      <c r="H63" s="39"/>
      <c r="I63" s="24"/>
      <c r="J63" s="5"/>
    </row>
    <row r="64" spans="1:10" ht="12.95" customHeight="1">
      <c r="A64" s="18" t="s">
        <v>3706</v>
      </c>
      <c r="B64" s="19" t="s">
        <v>3707</v>
      </c>
      <c r="C64" s="15" t="s">
        <v>3708</v>
      </c>
      <c r="D64" s="15" t="s">
        <v>349</v>
      </c>
      <c r="E64" s="20">
        <v>1718816</v>
      </c>
      <c r="F64" s="21">
        <v>10953.155000000001</v>
      </c>
      <c r="G64" s="22">
        <v>5.4000000000000003E-3</v>
      </c>
      <c r="H64" s="39"/>
      <c r="I64" s="24"/>
      <c r="J64" s="5"/>
    </row>
    <row r="65" spans="1:10" ht="12.95" customHeight="1">
      <c r="A65" s="18" t="s">
        <v>3709</v>
      </c>
      <c r="B65" s="19" t="s">
        <v>3710</v>
      </c>
      <c r="C65" s="15" t="s">
        <v>3711</v>
      </c>
      <c r="D65" s="15" t="s">
        <v>278</v>
      </c>
      <c r="E65" s="20">
        <v>3648762</v>
      </c>
      <c r="F65" s="21">
        <v>10891.554599999999</v>
      </c>
      <c r="G65" s="22">
        <v>5.4000000000000003E-3</v>
      </c>
      <c r="H65" s="39"/>
      <c r="I65" s="24"/>
      <c r="J65" s="5"/>
    </row>
    <row r="66" spans="1:10" ht="12.95" customHeight="1">
      <c r="A66" s="18" t="s">
        <v>2383</v>
      </c>
      <c r="B66" s="19" t="s">
        <v>2384</v>
      </c>
      <c r="C66" s="15" t="s">
        <v>2385</v>
      </c>
      <c r="D66" s="15" t="s">
        <v>483</v>
      </c>
      <c r="E66" s="20">
        <v>768331</v>
      </c>
      <c r="F66" s="21">
        <v>10566.0879</v>
      </c>
      <c r="G66" s="22">
        <v>5.1999999999999998E-3</v>
      </c>
      <c r="H66" s="39"/>
      <c r="I66" s="24"/>
      <c r="J66" s="5"/>
    </row>
    <row r="67" spans="1:10" ht="12.95" customHeight="1">
      <c r="A67" s="18" t="s">
        <v>1671</v>
      </c>
      <c r="B67" s="19" t="s">
        <v>1672</v>
      </c>
      <c r="C67" s="15" t="s">
        <v>1673</v>
      </c>
      <c r="D67" s="15" t="s">
        <v>290</v>
      </c>
      <c r="E67" s="20">
        <v>530232</v>
      </c>
      <c r="F67" s="21">
        <v>10485.6029</v>
      </c>
      <c r="G67" s="22">
        <v>5.1999999999999998E-3</v>
      </c>
      <c r="H67" s="39"/>
      <c r="I67" s="24"/>
      <c r="J67" s="5"/>
    </row>
    <row r="68" spans="1:10" ht="12.95" customHeight="1">
      <c r="A68" s="18" t="s">
        <v>3712</v>
      </c>
      <c r="B68" s="19" t="s">
        <v>3713</v>
      </c>
      <c r="C68" s="15" t="s">
        <v>3714</v>
      </c>
      <c r="D68" s="15" t="s">
        <v>394</v>
      </c>
      <c r="E68" s="20">
        <v>3873356</v>
      </c>
      <c r="F68" s="21">
        <v>10291.5069</v>
      </c>
      <c r="G68" s="22">
        <v>5.1000000000000004E-3</v>
      </c>
      <c r="H68" s="39"/>
      <c r="I68" s="24"/>
      <c r="J68" s="5"/>
    </row>
    <row r="69" spans="1:10" ht="12.95" customHeight="1">
      <c r="A69" s="18" t="s">
        <v>3715</v>
      </c>
      <c r="B69" s="19" t="s">
        <v>3716</v>
      </c>
      <c r="C69" s="15" t="s">
        <v>3717</v>
      </c>
      <c r="D69" s="15" t="s">
        <v>339</v>
      </c>
      <c r="E69" s="20">
        <v>5040690</v>
      </c>
      <c r="F69" s="21">
        <v>10169.5921</v>
      </c>
      <c r="G69" s="22">
        <v>5.1000000000000004E-3</v>
      </c>
      <c r="H69" s="39"/>
      <c r="I69" s="24"/>
      <c r="J69" s="5"/>
    </row>
    <row r="70" spans="1:10" ht="12.95" customHeight="1">
      <c r="A70" s="18" t="s">
        <v>3718</v>
      </c>
      <c r="B70" s="19" t="s">
        <v>3719</v>
      </c>
      <c r="C70" s="15" t="s">
        <v>3720</v>
      </c>
      <c r="D70" s="15" t="s">
        <v>286</v>
      </c>
      <c r="E70" s="20">
        <v>1011361</v>
      </c>
      <c r="F70" s="21">
        <v>9528.5377000000008</v>
      </c>
      <c r="G70" s="22">
        <v>4.7000000000000002E-3</v>
      </c>
      <c r="H70" s="39"/>
      <c r="I70" s="24"/>
      <c r="J70" s="5"/>
    </row>
    <row r="71" spans="1:10" ht="12.95" customHeight="1">
      <c r="A71" s="18" t="s">
        <v>901</v>
      </c>
      <c r="B71" s="19" t="s">
        <v>902</v>
      </c>
      <c r="C71" s="15" t="s">
        <v>903</v>
      </c>
      <c r="D71" s="15" t="s">
        <v>483</v>
      </c>
      <c r="E71" s="20">
        <v>2143759</v>
      </c>
      <c r="F71" s="21">
        <v>9401.4550999999992</v>
      </c>
      <c r="G71" s="22">
        <v>4.7000000000000002E-3</v>
      </c>
      <c r="H71" s="39"/>
      <c r="I71" s="24"/>
      <c r="J71" s="5"/>
    </row>
    <row r="72" spans="1:10" ht="12.95" customHeight="1">
      <c r="A72" s="18" t="s">
        <v>3721</v>
      </c>
      <c r="B72" s="19" t="s">
        <v>3722</v>
      </c>
      <c r="C72" s="15" t="s">
        <v>3723</v>
      </c>
      <c r="D72" s="15" t="s">
        <v>317</v>
      </c>
      <c r="E72" s="20">
        <v>1530185</v>
      </c>
      <c r="F72" s="21">
        <v>9259.1494000000002</v>
      </c>
      <c r="G72" s="22">
        <v>4.5999999999999999E-3</v>
      </c>
      <c r="H72" s="39"/>
      <c r="I72" s="24"/>
      <c r="J72" s="5"/>
    </row>
    <row r="73" spans="1:10" ht="12.95" customHeight="1">
      <c r="A73" s="18" t="s">
        <v>3264</v>
      </c>
      <c r="B73" s="19" t="s">
        <v>3265</v>
      </c>
      <c r="C73" s="15" t="s">
        <v>3266</v>
      </c>
      <c r="D73" s="15" t="s">
        <v>309</v>
      </c>
      <c r="E73" s="20">
        <v>268425</v>
      </c>
      <c r="F73" s="21">
        <v>8966.6028999999999</v>
      </c>
      <c r="G73" s="22">
        <v>4.4999999999999997E-3</v>
      </c>
      <c r="H73" s="39"/>
      <c r="I73" s="24"/>
      <c r="J73" s="5"/>
    </row>
    <row r="74" spans="1:10" ht="12.95" customHeight="1">
      <c r="A74" s="18" t="s">
        <v>3724</v>
      </c>
      <c r="B74" s="19" t="s">
        <v>3725</v>
      </c>
      <c r="C74" s="15" t="s">
        <v>3726</v>
      </c>
      <c r="D74" s="15" t="s">
        <v>286</v>
      </c>
      <c r="E74" s="20">
        <v>1377351</v>
      </c>
      <c r="F74" s="21">
        <v>8655.2736999999997</v>
      </c>
      <c r="G74" s="22">
        <v>4.3E-3</v>
      </c>
      <c r="H74" s="39"/>
      <c r="I74" s="24"/>
      <c r="J74" s="5"/>
    </row>
    <row r="75" spans="1:10" ht="12.95" customHeight="1">
      <c r="A75" s="18" t="s">
        <v>2839</v>
      </c>
      <c r="B75" s="19" t="s">
        <v>2840</v>
      </c>
      <c r="C75" s="15" t="s">
        <v>2841</v>
      </c>
      <c r="D75" s="15" t="s">
        <v>452</v>
      </c>
      <c r="E75" s="20">
        <v>1173334</v>
      </c>
      <c r="F75" s="21">
        <v>7749.2843999999996</v>
      </c>
      <c r="G75" s="22">
        <v>3.8E-3</v>
      </c>
      <c r="H75" s="39"/>
      <c r="I75" s="24"/>
      <c r="J75" s="5"/>
    </row>
    <row r="76" spans="1:10" ht="12.95" customHeight="1">
      <c r="A76" s="18" t="s">
        <v>2371</v>
      </c>
      <c r="B76" s="19" t="s">
        <v>2372</v>
      </c>
      <c r="C76" s="15" t="s">
        <v>2373</v>
      </c>
      <c r="D76" s="15" t="s">
        <v>462</v>
      </c>
      <c r="E76" s="20">
        <v>670158</v>
      </c>
      <c r="F76" s="21">
        <v>7386.4814999999999</v>
      </c>
      <c r="G76" s="22">
        <v>3.7000000000000002E-3</v>
      </c>
      <c r="H76" s="39"/>
      <c r="I76" s="24"/>
      <c r="J76" s="5"/>
    </row>
    <row r="77" spans="1:10" ht="12.95" customHeight="1">
      <c r="A77" s="18" t="s">
        <v>3727</v>
      </c>
      <c r="B77" s="19" t="s">
        <v>3728</v>
      </c>
      <c r="C77" s="15" t="s">
        <v>3729</v>
      </c>
      <c r="D77" s="15" t="s">
        <v>286</v>
      </c>
      <c r="E77" s="20">
        <v>5213994</v>
      </c>
      <c r="F77" s="21">
        <v>7268.3076000000001</v>
      </c>
      <c r="G77" s="22">
        <v>3.5999999999999999E-3</v>
      </c>
      <c r="H77" s="39"/>
      <c r="I77" s="24"/>
      <c r="J77" s="5"/>
    </row>
    <row r="78" spans="1:10" ht="12.95" customHeight="1">
      <c r="A78" s="18" t="s">
        <v>3730</v>
      </c>
      <c r="B78" s="19" t="s">
        <v>3731</v>
      </c>
      <c r="C78" s="15" t="s">
        <v>3732</v>
      </c>
      <c r="D78" s="15" t="s">
        <v>366</v>
      </c>
      <c r="E78" s="20">
        <v>469377</v>
      </c>
      <c r="F78" s="21">
        <v>7072.3379000000004</v>
      </c>
      <c r="G78" s="22">
        <v>3.5000000000000001E-3</v>
      </c>
      <c r="H78" s="39"/>
      <c r="I78" s="24"/>
      <c r="J78" s="5"/>
    </row>
    <row r="79" spans="1:10" ht="12.95" customHeight="1">
      <c r="A79" s="18" t="s">
        <v>3733</v>
      </c>
      <c r="B79" s="19" t="s">
        <v>3734</v>
      </c>
      <c r="C79" s="15" t="s">
        <v>3735</v>
      </c>
      <c r="D79" s="15" t="s">
        <v>3736</v>
      </c>
      <c r="E79" s="20">
        <v>172492</v>
      </c>
      <c r="F79" s="21">
        <v>6950.4789000000001</v>
      </c>
      <c r="G79" s="22">
        <v>3.5000000000000001E-3</v>
      </c>
      <c r="H79" s="39"/>
      <c r="I79" s="24"/>
      <c r="J79" s="5"/>
    </row>
    <row r="80" spans="1:10" ht="12.95" customHeight="1">
      <c r="A80" s="18" t="s">
        <v>922</v>
      </c>
      <c r="B80" s="19" t="s">
        <v>923</v>
      </c>
      <c r="C80" s="15" t="s">
        <v>924</v>
      </c>
      <c r="D80" s="15" t="s">
        <v>278</v>
      </c>
      <c r="E80" s="20">
        <v>553587</v>
      </c>
      <c r="F80" s="21">
        <v>6605.9537</v>
      </c>
      <c r="G80" s="22">
        <v>3.3E-3</v>
      </c>
      <c r="H80" s="39"/>
      <c r="I80" s="24"/>
      <c r="J80" s="5"/>
    </row>
    <row r="81" spans="1:10" ht="12.95" customHeight="1">
      <c r="A81" s="18" t="s">
        <v>2290</v>
      </c>
      <c r="B81" s="19" t="s">
        <v>2291</v>
      </c>
      <c r="C81" s="15" t="s">
        <v>2292</v>
      </c>
      <c r="D81" s="15" t="s">
        <v>260</v>
      </c>
      <c r="E81" s="20">
        <v>2784736</v>
      </c>
      <c r="F81" s="21">
        <v>5878.5776999999998</v>
      </c>
      <c r="G81" s="22">
        <v>2.8999999999999998E-3</v>
      </c>
      <c r="H81" s="39"/>
      <c r="I81" s="24"/>
      <c r="J81" s="5"/>
    </row>
    <row r="82" spans="1:10" ht="12.95" customHeight="1">
      <c r="A82" s="18" t="s">
        <v>3292</v>
      </c>
      <c r="B82" s="19" t="s">
        <v>3293</v>
      </c>
      <c r="C82" s="15" t="s">
        <v>3294</v>
      </c>
      <c r="D82" s="15" t="s">
        <v>2280</v>
      </c>
      <c r="E82" s="20">
        <v>2705999</v>
      </c>
      <c r="F82" s="21">
        <v>5721.8348999999998</v>
      </c>
      <c r="G82" s="22">
        <v>2.8E-3</v>
      </c>
      <c r="H82" s="39"/>
      <c r="I82" s="24"/>
      <c r="J82" s="5"/>
    </row>
    <row r="83" spans="1:10" ht="12.95" customHeight="1">
      <c r="A83" s="18" t="s">
        <v>3668</v>
      </c>
      <c r="B83" s="19" t="s">
        <v>3669</v>
      </c>
      <c r="C83" s="15" t="s">
        <v>3670</v>
      </c>
      <c r="D83" s="15" t="s">
        <v>278</v>
      </c>
      <c r="E83" s="20">
        <v>6390734</v>
      </c>
      <c r="F83" s="21">
        <v>5582.3060999999998</v>
      </c>
      <c r="G83" s="22">
        <v>2.8E-3</v>
      </c>
      <c r="H83" s="39"/>
      <c r="I83" s="24"/>
      <c r="J83" s="5"/>
    </row>
    <row r="84" spans="1:10" ht="12.95" customHeight="1">
      <c r="A84" s="18" t="s">
        <v>470</v>
      </c>
      <c r="B84" s="19" t="s">
        <v>471</v>
      </c>
      <c r="C84" s="15" t="s">
        <v>472</v>
      </c>
      <c r="D84" s="15" t="s">
        <v>309</v>
      </c>
      <c r="E84" s="20">
        <v>134372</v>
      </c>
      <c r="F84" s="21">
        <v>5368.9675999999999</v>
      </c>
      <c r="G84" s="22">
        <v>2.7000000000000001E-3</v>
      </c>
      <c r="H84" s="39"/>
      <c r="I84" s="24"/>
      <c r="J84" s="5"/>
    </row>
    <row r="85" spans="1:10" ht="12.95" customHeight="1">
      <c r="A85" s="18" t="s">
        <v>919</v>
      </c>
      <c r="B85" s="19" t="s">
        <v>920</v>
      </c>
      <c r="C85" s="15" t="s">
        <v>921</v>
      </c>
      <c r="D85" s="15" t="s">
        <v>290</v>
      </c>
      <c r="E85" s="20">
        <v>282833</v>
      </c>
      <c r="F85" s="21">
        <v>5334.3717999999999</v>
      </c>
      <c r="G85" s="22">
        <v>2.5999999999999999E-3</v>
      </c>
      <c r="H85" s="39"/>
      <c r="I85" s="24"/>
      <c r="J85" s="5"/>
    </row>
    <row r="86" spans="1:10" ht="12.95" customHeight="1">
      <c r="A86" s="18" t="s">
        <v>380</v>
      </c>
      <c r="B86" s="19" t="s">
        <v>381</v>
      </c>
      <c r="C86" s="15" t="s">
        <v>382</v>
      </c>
      <c r="D86" s="15" t="s">
        <v>317</v>
      </c>
      <c r="E86" s="20">
        <v>585452</v>
      </c>
      <c r="F86" s="21">
        <v>4879.7424000000001</v>
      </c>
      <c r="G86" s="22">
        <v>2.3999999999999998E-3</v>
      </c>
      <c r="H86" s="39"/>
      <c r="I86" s="24"/>
      <c r="J86" s="5"/>
    </row>
    <row r="87" spans="1:10" ht="12.95" customHeight="1">
      <c r="A87" s="18" t="s">
        <v>2277</v>
      </c>
      <c r="B87" s="19" t="s">
        <v>2278</v>
      </c>
      <c r="C87" s="15" t="s">
        <v>2279</v>
      </c>
      <c r="D87" s="15" t="s">
        <v>2280</v>
      </c>
      <c r="E87" s="20">
        <v>143381</v>
      </c>
      <c r="F87" s="21">
        <v>4759.2455</v>
      </c>
      <c r="G87" s="22">
        <v>2.3999999999999998E-3</v>
      </c>
      <c r="H87" s="39"/>
      <c r="I87" s="24"/>
      <c r="J87" s="5"/>
    </row>
    <row r="88" spans="1:10" ht="12.95" customHeight="1">
      <c r="A88" s="18" t="s">
        <v>2568</v>
      </c>
      <c r="B88" s="19" t="s">
        <v>2569</v>
      </c>
      <c r="C88" s="15" t="s">
        <v>2570</v>
      </c>
      <c r="D88" s="15" t="s">
        <v>483</v>
      </c>
      <c r="E88" s="20">
        <v>318729</v>
      </c>
      <c r="F88" s="21">
        <v>4606.2714999999998</v>
      </c>
      <c r="G88" s="22">
        <v>2.3E-3</v>
      </c>
      <c r="H88" s="39"/>
      <c r="I88" s="24"/>
      <c r="J88" s="5"/>
    </row>
    <row r="89" spans="1:10" ht="12.95" customHeight="1">
      <c r="A89" s="18" t="s">
        <v>2842</v>
      </c>
      <c r="B89" s="19" t="s">
        <v>2843</v>
      </c>
      <c r="C89" s="15" t="s">
        <v>2844</v>
      </c>
      <c r="D89" s="15" t="s">
        <v>483</v>
      </c>
      <c r="E89" s="20">
        <v>372713</v>
      </c>
      <c r="F89" s="21">
        <v>4599.8374999999996</v>
      </c>
      <c r="G89" s="22">
        <v>2.3E-3</v>
      </c>
      <c r="H89" s="39"/>
      <c r="I89" s="24"/>
      <c r="J89" s="5"/>
    </row>
    <row r="90" spans="1:10" ht="12.95" customHeight="1">
      <c r="A90" s="18" t="s">
        <v>415</v>
      </c>
      <c r="B90" s="19" t="s">
        <v>416</v>
      </c>
      <c r="C90" s="15" t="s">
        <v>417</v>
      </c>
      <c r="D90" s="15" t="s">
        <v>317</v>
      </c>
      <c r="E90" s="20">
        <v>170936</v>
      </c>
      <c r="F90" s="21">
        <v>4480.3180000000002</v>
      </c>
      <c r="G90" s="22">
        <v>2.2000000000000001E-3</v>
      </c>
      <c r="H90" s="39"/>
      <c r="I90" s="24"/>
      <c r="J90" s="5"/>
    </row>
    <row r="91" spans="1:10" ht="12.95" customHeight="1">
      <c r="A91" s="18" t="s">
        <v>3737</v>
      </c>
      <c r="B91" s="19" t="s">
        <v>3738</v>
      </c>
      <c r="C91" s="15" t="s">
        <v>3739</v>
      </c>
      <c r="D91" s="15" t="s">
        <v>278</v>
      </c>
      <c r="E91" s="20">
        <v>4849962</v>
      </c>
      <c r="F91" s="21">
        <v>4311.6162000000004</v>
      </c>
      <c r="G91" s="22">
        <v>2.0999999999999999E-3</v>
      </c>
      <c r="H91" s="39"/>
      <c r="I91" s="24"/>
      <c r="J91" s="5"/>
    </row>
    <row r="92" spans="1:10" ht="12.95" customHeight="1">
      <c r="A92" s="18" t="s">
        <v>2284</v>
      </c>
      <c r="B92" s="19" t="s">
        <v>2285</v>
      </c>
      <c r="C92" s="15" t="s">
        <v>2286</v>
      </c>
      <c r="D92" s="15" t="s">
        <v>317</v>
      </c>
      <c r="E92" s="20">
        <v>122724</v>
      </c>
      <c r="F92" s="21">
        <v>4196.2403999999997</v>
      </c>
      <c r="G92" s="22">
        <v>2.0999999999999999E-3</v>
      </c>
      <c r="H92" s="39"/>
      <c r="I92" s="24"/>
      <c r="J92" s="5"/>
    </row>
    <row r="93" spans="1:10" ht="12.95" customHeight="1">
      <c r="A93" s="18" t="s">
        <v>453</v>
      </c>
      <c r="B93" s="19" t="s">
        <v>454</v>
      </c>
      <c r="C93" s="15" t="s">
        <v>455</v>
      </c>
      <c r="D93" s="15" t="s">
        <v>386</v>
      </c>
      <c r="E93" s="20">
        <v>1050350</v>
      </c>
      <c r="F93" s="21">
        <v>4154.6593999999996</v>
      </c>
      <c r="G93" s="22">
        <v>2.0999999999999999E-3</v>
      </c>
      <c r="H93" s="39"/>
      <c r="I93" s="24"/>
      <c r="J93" s="5"/>
    </row>
    <row r="94" spans="1:10" ht="12.95" customHeight="1">
      <c r="A94" s="18" t="s">
        <v>3740</v>
      </c>
      <c r="B94" s="19" t="s">
        <v>3741</v>
      </c>
      <c r="C94" s="15" t="s">
        <v>3742</v>
      </c>
      <c r="D94" s="15" t="s">
        <v>353</v>
      </c>
      <c r="E94" s="20">
        <v>760746</v>
      </c>
      <c r="F94" s="21">
        <v>3445.799</v>
      </c>
      <c r="G94" s="22">
        <v>1.6999999999999999E-3</v>
      </c>
      <c r="H94" s="39"/>
      <c r="I94" s="24"/>
      <c r="J94" s="5"/>
    </row>
    <row r="95" spans="1:10" ht="12.95" customHeight="1">
      <c r="A95" s="18" t="s">
        <v>3743</v>
      </c>
      <c r="B95" s="19" t="s">
        <v>3744</v>
      </c>
      <c r="C95" s="15" t="s">
        <v>3745</v>
      </c>
      <c r="D95" s="15" t="s">
        <v>967</v>
      </c>
      <c r="E95" s="20">
        <v>436388</v>
      </c>
      <c r="F95" s="21">
        <v>3300.1842999999999</v>
      </c>
      <c r="G95" s="22">
        <v>1.6000000000000001E-3</v>
      </c>
      <c r="H95" s="39"/>
      <c r="I95" s="24"/>
      <c r="J95" s="5"/>
    </row>
    <row r="96" spans="1:10" ht="12.95" customHeight="1">
      <c r="A96" s="18" t="s">
        <v>3746</v>
      </c>
      <c r="B96" s="19" t="s">
        <v>3747</v>
      </c>
      <c r="C96" s="15" t="s">
        <v>3748</v>
      </c>
      <c r="D96" s="15" t="s">
        <v>309</v>
      </c>
      <c r="E96" s="20">
        <v>1762629</v>
      </c>
      <c r="F96" s="21">
        <v>3202.6968999999999</v>
      </c>
      <c r="G96" s="22">
        <v>1.6000000000000001E-3</v>
      </c>
      <c r="H96" s="39"/>
      <c r="I96" s="24"/>
      <c r="J96" s="5"/>
    </row>
    <row r="97" spans="1:10" ht="12.95" customHeight="1">
      <c r="A97" s="18" t="s">
        <v>1668</v>
      </c>
      <c r="B97" s="19" t="s">
        <v>1669</v>
      </c>
      <c r="C97" s="15" t="s">
        <v>1670</v>
      </c>
      <c r="D97" s="15" t="s">
        <v>452</v>
      </c>
      <c r="E97" s="20">
        <v>127493</v>
      </c>
      <c r="F97" s="21">
        <v>3014.4445000000001</v>
      </c>
      <c r="G97" s="22">
        <v>1.5E-3</v>
      </c>
      <c r="H97" s="39"/>
      <c r="I97" s="24"/>
      <c r="J97" s="5"/>
    </row>
    <row r="98" spans="1:10" ht="12.95" customHeight="1">
      <c r="A98" s="18" t="s">
        <v>3537</v>
      </c>
      <c r="B98" s="19" t="s">
        <v>3538</v>
      </c>
      <c r="C98" s="15" t="s">
        <v>3539</v>
      </c>
      <c r="D98" s="15" t="s">
        <v>313</v>
      </c>
      <c r="E98" s="20">
        <v>286214</v>
      </c>
      <c r="F98" s="21">
        <v>2942.2799</v>
      </c>
      <c r="G98" s="22">
        <v>1.5E-3</v>
      </c>
      <c r="H98" s="39"/>
      <c r="I98" s="24"/>
      <c r="J98" s="5"/>
    </row>
    <row r="99" spans="1:10" ht="12.95" customHeight="1">
      <c r="A99" s="18" t="s">
        <v>1933</v>
      </c>
      <c r="B99" s="19" t="s">
        <v>1934</v>
      </c>
      <c r="C99" s="15" t="s">
        <v>1935</v>
      </c>
      <c r="D99" s="15" t="s">
        <v>452</v>
      </c>
      <c r="E99" s="20">
        <v>589977</v>
      </c>
      <c r="F99" s="21">
        <v>2654.8964999999998</v>
      </c>
      <c r="G99" s="22">
        <v>1.2999999999999999E-3</v>
      </c>
      <c r="H99" s="39"/>
      <c r="I99" s="24"/>
      <c r="J99" s="5"/>
    </row>
    <row r="100" spans="1:10" ht="12.95" customHeight="1">
      <c r="A100" s="18" t="s">
        <v>2836</v>
      </c>
      <c r="B100" s="19" t="s">
        <v>2837</v>
      </c>
      <c r="C100" s="15" t="s">
        <v>2838</v>
      </c>
      <c r="D100" s="15" t="s">
        <v>309</v>
      </c>
      <c r="E100" s="20">
        <v>275287</v>
      </c>
      <c r="F100" s="21">
        <v>2593.4787999999999</v>
      </c>
      <c r="G100" s="22">
        <v>1.2999999999999999E-3</v>
      </c>
      <c r="H100" s="39"/>
      <c r="I100" s="24"/>
      <c r="J100" s="5"/>
    </row>
    <row r="101" spans="1:10" ht="12.95" customHeight="1">
      <c r="A101" s="18" t="s">
        <v>459</v>
      </c>
      <c r="B101" s="19" t="s">
        <v>460</v>
      </c>
      <c r="C101" s="15" t="s">
        <v>461</v>
      </c>
      <c r="D101" s="15" t="s">
        <v>462</v>
      </c>
      <c r="E101" s="20">
        <v>252304</v>
      </c>
      <c r="F101" s="21">
        <v>2405.9708999999998</v>
      </c>
      <c r="G101" s="22">
        <v>1.1999999999999999E-3</v>
      </c>
      <c r="H101" s="39"/>
      <c r="I101" s="24"/>
      <c r="J101" s="5"/>
    </row>
    <row r="102" spans="1:10" ht="12.95" customHeight="1">
      <c r="A102" s="18" t="s">
        <v>964</v>
      </c>
      <c r="B102" s="19" t="s">
        <v>965</v>
      </c>
      <c r="C102" s="15" t="s">
        <v>966</v>
      </c>
      <c r="D102" s="15" t="s">
        <v>967</v>
      </c>
      <c r="E102" s="20">
        <v>84661</v>
      </c>
      <c r="F102" s="21">
        <v>1785.2465</v>
      </c>
      <c r="G102" s="22">
        <v>8.9999999999999998E-4</v>
      </c>
      <c r="H102" s="39"/>
      <c r="I102" s="24"/>
      <c r="J102" s="5"/>
    </row>
    <row r="103" spans="1:10" ht="12.95" customHeight="1">
      <c r="A103" s="18" t="s">
        <v>3663</v>
      </c>
      <c r="B103" s="19" t="s">
        <v>3664</v>
      </c>
      <c r="C103" s="15" t="s">
        <v>3665</v>
      </c>
      <c r="D103" s="15" t="s">
        <v>309</v>
      </c>
      <c r="E103" s="20">
        <v>70256</v>
      </c>
      <c r="F103" s="21">
        <v>950.00160000000005</v>
      </c>
      <c r="G103" s="22">
        <v>5.0000000000000001E-4</v>
      </c>
      <c r="H103" s="39"/>
      <c r="I103" s="24"/>
      <c r="J103" s="5"/>
    </row>
    <row r="104" spans="1:10" ht="12.95" customHeight="1">
      <c r="A104" s="18" t="s">
        <v>3660</v>
      </c>
      <c r="B104" s="19" t="s">
        <v>3661</v>
      </c>
      <c r="C104" s="15" t="s">
        <v>3662</v>
      </c>
      <c r="D104" s="15" t="s">
        <v>366</v>
      </c>
      <c r="E104" s="20">
        <v>61580</v>
      </c>
      <c r="F104" s="21">
        <v>211.21940000000001</v>
      </c>
      <c r="G104" s="22">
        <v>1E-4</v>
      </c>
      <c r="H104" s="39"/>
      <c r="I104" s="24"/>
      <c r="J104" s="5"/>
    </row>
    <row r="105" spans="1:10" ht="12.95" customHeight="1">
      <c r="A105" s="5"/>
      <c r="B105" s="14" t="s">
        <v>168</v>
      </c>
      <c r="C105" s="15"/>
      <c r="D105" s="15"/>
      <c r="E105" s="15"/>
      <c r="F105" s="25">
        <v>1783637.3077</v>
      </c>
      <c r="G105" s="26">
        <v>0.88580000000000003</v>
      </c>
      <c r="H105" s="27"/>
      <c r="I105" s="28"/>
      <c r="J105" s="5"/>
    </row>
    <row r="106" spans="1:10" ht="12.95" customHeight="1">
      <c r="A106" s="5"/>
      <c r="B106" s="29" t="s">
        <v>489</v>
      </c>
      <c r="C106" s="2"/>
      <c r="D106" s="2"/>
      <c r="E106" s="2"/>
      <c r="F106" s="27" t="s">
        <v>170</v>
      </c>
      <c r="G106" s="27" t="s">
        <v>170</v>
      </c>
      <c r="H106" s="27"/>
      <c r="I106" s="28"/>
      <c r="J106" s="5"/>
    </row>
    <row r="107" spans="1:10" ht="12.95" customHeight="1">
      <c r="A107" s="5"/>
      <c r="B107" s="29" t="s">
        <v>168</v>
      </c>
      <c r="C107" s="2"/>
      <c r="D107" s="2"/>
      <c r="E107" s="2"/>
      <c r="F107" s="27" t="s">
        <v>170</v>
      </c>
      <c r="G107" s="27" t="s">
        <v>170</v>
      </c>
      <c r="H107" s="27"/>
      <c r="I107" s="28"/>
      <c r="J107" s="5"/>
    </row>
    <row r="108" spans="1:10" ht="12.95" customHeight="1">
      <c r="A108" s="5"/>
      <c r="B108" s="29" t="s">
        <v>171</v>
      </c>
      <c r="C108" s="30"/>
      <c r="D108" s="2"/>
      <c r="E108" s="30"/>
      <c r="F108" s="25">
        <v>1783637.3077</v>
      </c>
      <c r="G108" s="26">
        <v>0.88580000000000003</v>
      </c>
      <c r="H108" s="27"/>
      <c r="I108" s="28"/>
      <c r="J108" s="5"/>
    </row>
    <row r="109" spans="1:10" ht="12.95" customHeight="1">
      <c r="A109" s="5"/>
      <c r="B109" s="14" t="s">
        <v>490</v>
      </c>
      <c r="C109" s="15"/>
      <c r="D109" s="15"/>
      <c r="E109" s="15"/>
      <c r="F109" s="15"/>
      <c r="G109" s="15"/>
      <c r="H109" s="16"/>
      <c r="I109" s="17"/>
      <c r="J109" s="5"/>
    </row>
    <row r="110" spans="1:10" ht="12.95" customHeight="1">
      <c r="A110" s="5"/>
      <c r="B110" s="14" t="s">
        <v>491</v>
      </c>
      <c r="C110" s="15"/>
      <c r="D110" s="15"/>
      <c r="E110" s="15"/>
      <c r="F110" s="5"/>
      <c r="G110" s="16"/>
      <c r="H110" s="16"/>
      <c r="I110" s="17"/>
      <c r="J110" s="5"/>
    </row>
    <row r="111" spans="1:10" ht="12.95" customHeight="1">
      <c r="A111" s="18" t="s">
        <v>3749</v>
      </c>
      <c r="B111" s="19" t="s">
        <v>3750</v>
      </c>
      <c r="C111" s="15"/>
      <c r="D111" s="15"/>
      <c r="E111" s="20">
        <v>167000</v>
      </c>
      <c r="F111" s="21">
        <v>37939.561000000002</v>
      </c>
      <c r="G111" s="22">
        <v>1.8800000000000001E-2</v>
      </c>
      <c r="H111" s="39"/>
      <c r="I111" s="24"/>
      <c r="J111" s="5"/>
    </row>
    <row r="112" spans="1:10" ht="12.95" customHeight="1">
      <c r="A112" s="5"/>
      <c r="B112" s="14" t="s">
        <v>168</v>
      </c>
      <c r="C112" s="15"/>
      <c r="D112" s="15"/>
      <c r="E112" s="15"/>
      <c r="F112" s="25">
        <v>37939.561000000002</v>
      </c>
      <c r="G112" s="26">
        <v>1.8800000000000001E-2</v>
      </c>
      <c r="H112" s="27"/>
      <c r="I112" s="28"/>
      <c r="J112" s="5"/>
    </row>
    <row r="113" spans="1:11" ht="12.95" customHeight="1">
      <c r="A113" s="5"/>
      <c r="B113" s="29" t="s">
        <v>171</v>
      </c>
      <c r="C113" s="30"/>
      <c r="D113" s="2"/>
      <c r="E113" s="30"/>
      <c r="F113" s="25">
        <v>37939.561000000002</v>
      </c>
      <c r="G113" s="26">
        <v>1.8800000000000001E-2</v>
      </c>
      <c r="H113" s="27"/>
      <c r="I113" s="28"/>
      <c r="J113" s="5"/>
    </row>
    <row r="114" spans="1:11" ht="12.95" customHeight="1">
      <c r="A114" s="5"/>
      <c r="B114" s="14" t="s">
        <v>496</v>
      </c>
      <c r="C114" s="15"/>
      <c r="D114" s="15"/>
      <c r="E114" s="15"/>
      <c r="F114" s="15"/>
      <c r="G114" s="15"/>
      <c r="H114" s="16"/>
      <c r="I114" s="17"/>
      <c r="J114" s="5"/>
    </row>
    <row r="115" spans="1:11" ht="12.95" customHeight="1">
      <c r="A115" s="5"/>
      <c r="B115" s="14" t="s">
        <v>497</v>
      </c>
      <c r="C115" s="15"/>
      <c r="D115" s="15"/>
      <c r="E115" s="15"/>
      <c r="F115" s="5"/>
      <c r="G115" s="16"/>
      <c r="H115" s="16"/>
      <c r="I115" s="17"/>
      <c r="J115" s="5"/>
    </row>
    <row r="116" spans="1:11" ht="12.95" customHeight="1">
      <c r="A116" s="18" t="s">
        <v>1851</v>
      </c>
      <c r="B116" s="19" t="s">
        <v>1852</v>
      </c>
      <c r="C116" s="15" t="s">
        <v>1853</v>
      </c>
      <c r="D116" s="15" t="s">
        <v>164</v>
      </c>
      <c r="E116" s="20">
        <v>14000000</v>
      </c>
      <c r="F116" s="21">
        <v>13979.63</v>
      </c>
      <c r="G116" s="22">
        <v>6.8999999999999999E-3</v>
      </c>
      <c r="H116" s="23">
        <v>6.6480999999999998E-2</v>
      </c>
      <c r="I116" s="24"/>
      <c r="J116" s="5"/>
    </row>
    <row r="117" spans="1:11" ht="12.95" customHeight="1">
      <c r="A117" s="18" t="s">
        <v>3187</v>
      </c>
      <c r="B117" s="19" t="s">
        <v>3188</v>
      </c>
      <c r="C117" s="15" t="s">
        <v>3189</v>
      </c>
      <c r="D117" s="15" t="s">
        <v>164</v>
      </c>
      <c r="E117" s="20">
        <v>2500000</v>
      </c>
      <c r="F117" s="21">
        <v>2490.2424999999998</v>
      </c>
      <c r="G117" s="22">
        <v>1.1999999999999999E-3</v>
      </c>
      <c r="H117" s="23">
        <v>6.5000000000000002E-2</v>
      </c>
      <c r="I117" s="24"/>
      <c r="J117" s="5"/>
    </row>
    <row r="118" spans="1:11" ht="12.95" customHeight="1">
      <c r="A118" s="18" t="s">
        <v>2361</v>
      </c>
      <c r="B118" s="19" t="s">
        <v>2362</v>
      </c>
      <c r="C118" s="15" t="s">
        <v>2363</v>
      </c>
      <c r="D118" s="15" t="s">
        <v>164</v>
      </c>
      <c r="E118" s="20">
        <v>2000000</v>
      </c>
      <c r="F118" s="21">
        <v>1997.09</v>
      </c>
      <c r="G118" s="22">
        <v>1E-3</v>
      </c>
      <c r="H118" s="23">
        <v>6.6480999999999998E-2</v>
      </c>
      <c r="I118" s="24"/>
      <c r="J118" s="5"/>
    </row>
    <row r="119" spans="1:11" ht="12.95" customHeight="1">
      <c r="A119" s="5"/>
      <c r="B119" s="14" t="s">
        <v>168</v>
      </c>
      <c r="C119" s="15"/>
      <c r="D119" s="15"/>
      <c r="E119" s="15"/>
      <c r="F119" s="25">
        <v>18466.962500000001</v>
      </c>
      <c r="G119" s="26">
        <v>9.1999999999999998E-3</v>
      </c>
      <c r="H119" s="27"/>
      <c r="I119" s="28"/>
      <c r="J119" s="5"/>
    </row>
    <row r="120" spans="1:11" ht="12.95" customHeight="1">
      <c r="A120" s="5"/>
      <c r="B120" s="29" t="s">
        <v>171</v>
      </c>
      <c r="C120" s="30"/>
      <c r="D120" s="2"/>
      <c r="E120" s="30"/>
      <c r="F120" s="25">
        <v>18466.962500000001</v>
      </c>
      <c r="G120" s="26">
        <v>9.1999999999999998E-3</v>
      </c>
      <c r="H120" s="27"/>
      <c r="I120" s="28"/>
      <c r="J120" s="5"/>
    </row>
    <row r="121" spans="1:11" ht="12.95" customHeight="1">
      <c r="A121" s="5"/>
      <c r="B121" s="14" t="s">
        <v>172</v>
      </c>
      <c r="C121" s="15"/>
      <c r="D121" s="15"/>
      <c r="E121" s="15"/>
      <c r="F121" s="15"/>
      <c r="G121" s="15"/>
      <c r="H121" s="16"/>
      <c r="I121" s="17"/>
      <c r="J121" s="5"/>
    </row>
    <row r="122" spans="1:11" ht="12.95" customHeight="1">
      <c r="A122" s="18" t="s">
        <v>3751</v>
      </c>
      <c r="B122" s="19" t="s">
        <v>174</v>
      </c>
      <c r="C122" s="15"/>
      <c r="D122" s="15"/>
      <c r="E122" s="20"/>
      <c r="F122" s="21">
        <v>155358.15109999999</v>
      </c>
      <c r="G122" s="22">
        <v>7.7200000000000005E-2</v>
      </c>
      <c r="H122" s="23">
        <v>6.7100000000000007E-2</v>
      </c>
      <c r="I122" s="24"/>
      <c r="J122" s="5"/>
    </row>
    <row r="123" spans="1:11" ht="12.95" customHeight="1">
      <c r="A123" s="18" t="s">
        <v>173</v>
      </c>
      <c r="B123" s="19" t="s">
        <v>174</v>
      </c>
      <c r="C123" s="15"/>
      <c r="D123" s="15"/>
      <c r="E123" s="20"/>
      <c r="F123" s="21">
        <v>33907.8122</v>
      </c>
      <c r="G123" s="22">
        <v>1.6799999999999999E-2</v>
      </c>
      <c r="H123" s="23">
        <v>6.6500477220280393E-2</v>
      </c>
      <c r="I123" s="24"/>
      <c r="J123" s="5"/>
    </row>
    <row r="124" spans="1:11" ht="12.95" customHeight="1">
      <c r="A124" s="5"/>
      <c r="B124" s="14" t="s">
        <v>168</v>
      </c>
      <c r="C124" s="15"/>
      <c r="D124" s="15"/>
      <c r="E124" s="15"/>
      <c r="F124" s="25">
        <v>189265.9633</v>
      </c>
      <c r="G124" s="26">
        <v>9.4E-2</v>
      </c>
      <c r="H124" s="27"/>
      <c r="I124" s="28"/>
      <c r="J124" s="5"/>
    </row>
    <row r="125" spans="1:11" ht="12.95" customHeight="1">
      <c r="A125" s="5"/>
      <c r="B125" s="29" t="s">
        <v>171</v>
      </c>
      <c r="C125" s="30"/>
      <c r="D125" s="2"/>
      <c r="E125" s="30"/>
      <c r="F125" s="25">
        <v>189265.9633</v>
      </c>
      <c r="G125" s="26">
        <v>9.4E-2</v>
      </c>
      <c r="H125" s="27"/>
      <c r="I125" s="28"/>
      <c r="J125" s="5"/>
    </row>
    <row r="126" spans="1:11" ht="12.95" customHeight="1">
      <c r="A126" s="5"/>
      <c r="B126" s="29" t="s">
        <v>175</v>
      </c>
      <c r="C126" s="15"/>
      <c r="D126" s="2"/>
      <c r="E126" s="15"/>
      <c r="F126" s="31">
        <v>-15647.1445</v>
      </c>
      <c r="G126" s="26">
        <v>-7.7999999999999996E-3</v>
      </c>
      <c r="H126" s="27"/>
      <c r="I126" s="28"/>
      <c r="J126" s="5"/>
      <c r="K126" s="44"/>
    </row>
    <row r="127" spans="1:11" ht="12.95" customHeight="1">
      <c r="A127" s="5"/>
      <c r="B127" s="32" t="s">
        <v>176</v>
      </c>
      <c r="C127" s="33"/>
      <c r="D127" s="33"/>
      <c r="E127" s="33"/>
      <c r="F127" s="34">
        <v>2013662.65</v>
      </c>
      <c r="G127" s="35">
        <v>1</v>
      </c>
      <c r="H127" s="36"/>
      <c r="I127" s="37"/>
      <c r="J127" s="5"/>
    </row>
    <row r="128" spans="1:11" ht="12.95" customHeight="1">
      <c r="A128" s="5"/>
      <c r="B128" s="7"/>
      <c r="C128" s="5"/>
      <c r="D128" s="5"/>
      <c r="E128" s="5"/>
      <c r="F128" s="5"/>
      <c r="G128" s="5"/>
      <c r="H128" s="5"/>
      <c r="I128" s="5"/>
      <c r="J128" s="5"/>
    </row>
    <row r="129" spans="1:10" ht="12.95" customHeight="1">
      <c r="A129" s="5"/>
      <c r="B129" s="4" t="s">
        <v>177</v>
      </c>
      <c r="C129" s="5"/>
      <c r="D129" s="5"/>
      <c r="E129" s="5"/>
      <c r="F129" s="5"/>
      <c r="G129" s="5"/>
      <c r="H129" s="5"/>
      <c r="I129" s="5"/>
      <c r="J129" s="5"/>
    </row>
    <row r="130" spans="1:10" ht="12.95" customHeight="1">
      <c r="A130" s="5"/>
      <c r="B130" s="4" t="s">
        <v>178</v>
      </c>
      <c r="C130" s="5"/>
      <c r="D130" s="5"/>
      <c r="E130" s="5"/>
      <c r="F130" s="5"/>
      <c r="G130" s="5"/>
      <c r="H130" s="5"/>
      <c r="I130" s="5"/>
      <c r="J130" s="5"/>
    </row>
    <row r="131" spans="1:10" ht="26.1" customHeight="1">
      <c r="A131" s="5"/>
      <c r="B131" s="64" t="s">
        <v>179</v>
      </c>
      <c r="C131" s="64"/>
      <c r="D131" s="64"/>
      <c r="E131" s="64"/>
      <c r="F131" s="64"/>
      <c r="G131" s="64"/>
      <c r="H131" s="64"/>
      <c r="I131" s="64"/>
      <c r="J131" s="5"/>
    </row>
    <row r="132" spans="1:10" ht="12.95" customHeight="1">
      <c r="A132" s="5"/>
      <c r="B132" s="64"/>
      <c r="C132" s="64"/>
      <c r="D132" s="64"/>
      <c r="E132" s="64"/>
      <c r="F132" s="64"/>
      <c r="G132" s="64"/>
      <c r="H132" s="64"/>
      <c r="I132" s="64"/>
      <c r="J132" s="5"/>
    </row>
    <row r="133" spans="1:10" ht="12.95" customHeight="1">
      <c r="A133" s="5"/>
      <c r="B133" s="4"/>
      <c r="C133" s="4"/>
      <c r="D133" s="4"/>
      <c r="E133" s="4"/>
      <c r="F133" s="4"/>
      <c r="G133" s="4"/>
      <c r="H133" s="4"/>
      <c r="I133" s="4"/>
      <c r="J133" s="5"/>
    </row>
    <row r="134" spans="1:10" ht="12.95" customHeight="1">
      <c r="A134" s="5"/>
      <c r="B134" s="4"/>
      <c r="C134" s="4"/>
      <c r="D134" s="4"/>
      <c r="E134" s="4"/>
      <c r="F134" s="4"/>
      <c r="G134" s="4"/>
      <c r="H134" s="4"/>
      <c r="I134" s="4"/>
      <c r="J134" s="5"/>
    </row>
    <row r="135" spans="1:10" ht="12.95" customHeight="1">
      <c r="A135" s="5"/>
      <c r="B135" s="64"/>
      <c r="C135" s="64"/>
      <c r="D135" s="64"/>
      <c r="E135" s="64"/>
      <c r="F135" s="64"/>
      <c r="G135" s="64"/>
      <c r="H135" s="64"/>
      <c r="I135" s="64"/>
      <c r="J135" s="5"/>
    </row>
    <row r="136" spans="1:10" ht="12.95" customHeight="1">
      <c r="A136" s="5"/>
      <c r="B136" s="5"/>
      <c r="C136" s="65" t="s">
        <v>3752</v>
      </c>
      <c r="D136" s="65"/>
      <c r="E136" s="65"/>
      <c r="F136" s="65"/>
      <c r="G136" s="5"/>
      <c r="H136" s="5"/>
      <c r="I136" s="5"/>
      <c r="J136" s="5"/>
    </row>
    <row r="137" spans="1:10" ht="12.95" customHeight="1">
      <c r="A137" s="5"/>
      <c r="B137" s="38" t="s">
        <v>181</v>
      </c>
      <c r="C137" s="65" t="s">
        <v>182</v>
      </c>
      <c r="D137" s="65"/>
      <c r="E137" s="65"/>
      <c r="F137" s="65"/>
      <c r="G137" s="5"/>
      <c r="H137" s="5"/>
      <c r="I137" s="5"/>
      <c r="J137" s="5"/>
    </row>
    <row r="138" spans="1:10" ht="120.95" customHeight="1">
      <c r="A138" s="5"/>
      <c r="B138" s="5"/>
      <c r="C138" s="63"/>
      <c r="D138" s="63"/>
      <c r="E138" s="5"/>
      <c r="F138" s="5"/>
      <c r="G138" s="5"/>
      <c r="H138" s="5"/>
      <c r="I138" s="5"/>
      <c r="J138" s="5"/>
    </row>
  </sheetData>
  <mergeCells count="6">
    <mergeCell ref="C138:D138"/>
    <mergeCell ref="B131:I131"/>
    <mergeCell ref="B132:I132"/>
    <mergeCell ref="B135:I135"/>
    <mergeCell ref="C136:F136"/>
    <mergeCell ref="C137:F137"/>
  </mergeCells>
  <hyperlinks>
    <hyperlink ref="A1" location="AxisSmallCapFund" display="AXISSCF" xr:uid="{00000000-0004-0000-3A00-000000000000}"/>
    <hyperlink ref="B1" location="AxisSmallCapFund" display="Axis Small Cap Fund" xr:uid="{00000000-0004-0000-3A00-000001000000}"/>
  </hyperlinks>
  <pageMargins left="0" right="0" top="0" bottom="0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outlinePr summaryBelow="0"/>
  </sheetPr>
  <dimension ref="A1:K13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11</v>
      </c>
      <c r="B1" s="4" t="s">
        <v>12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502</v>
      </c>
      <c r="B7" s="19" t="s">
        <v>503</v>
      </c>
      <c r="C7" s="15" t="s">
        <v>504</v>
      </c>
      <c r="D7" s="15" t="s">
        <v>187</v>
      </c>
      <c r="E7" s="20">
        <v>8990</v>
      </c>
      <c r="F7" s="21">
        <v>89126.410499999998</v>
      </c>
      <c r="G7" s="22">
        <v>6.5299999999999997E-2</v>
      </c>
      <c r="H7" s="23">
        <v>7.6100000000000001E-2</v>
      </c>
      <c r="I7" s="24"/>
      <c r="J7" s="5"/>
    </row>
    <row r="8" spans="1:10" ht="12.95" customHeight="1">
      <c r="A8" s="18" t="s">
        <v>505</v>
      </c>
      <c r="B8" s="19" t="s">
        <v>506</v>
      </c>
      <c r="C8" s="15" t="s">
        <v>507</v>
      </c>
      <c r="D8" s="15" t="s">
        <v>187</v>
      </c>
      <c r="E8" s="20">
        <v>75000</v>
      </c>
      <c r="F8" s="21">
        <v>74725.350000000006</v>
      </c>
      <c r="G8" s="22">
        <v>5.4699999999999999E-2</v>
      </c>
      <c r="H8" s="23">
        <v>7.7299999999999994E-2</v>
      </c>
      <c r="I8" s="24"/>
      <c r="J8" s="5"/>
    </row>
    <row r="9" spans="1:10" ht="12.95" customHeight="1">
      <c r="A9" s="18" t="s">
        <v>184</v>
      </c>
      <c r="B9" s="19" t="s">
        <v>185</v>
      </c>
      <c r="C9" s="15" t="s">
        <v>186</v>
      </c>
      <c r="D9" s="15" t="s">
        <v>187</v>
      </c>
      <c r="E9" s="20">
        <v>71550</v>
      </c>
      <c r="F9" s="21">
        <v>71235.036900000006</v>
      </c>
      <c r="G9" s="22">
        <v>5.2200000000000003E-2</v>
      </c>
      <c r="H9" s="23">
        <v>7.6450000000000004E-2</v>
      </c>
      <c r="I9" s="24"/>
      <c r="J9" s="5"/>
    </row>
    <row r="10" spans="1:10" ht="12.95" customHeight="1">
      <c r="A10" s="18" t="s">
        <v>508</v>
      </c>
      <c r="B10" s="19" t="s">
        <v>509</v>
      </c>
      <c r="C10" s="15" t="s">
        <v>510</v>
      </c>
      <c r="D10" s="15" t="s">
        <v>511</v>
      </c>
      <c r="E10" s="20">
        <v>7150</v>
      </c>
      <c r="F10" s="21">
        <v>70668.884000000005</v>
      </c>
      <c r="G10" s="22">
        <v>5.1700000000000003E-2</v>
      </c>
      <c r="H10" s="23">
        <v>7.8187000000000006E-2</v>
      </c>
      <c r="I10" s="24"/>
      <c r="J10" s="5"/>
    </row>
    <row r="11" spans="1:10" ht="12.95" customHeight="1">
      <c r="A11" s="18" t="s">
        <v>206</v>
      </c>
      <c r="B11" s="19" t="s">
        <v>207</v>
      </c>
      <c r="C11" s="15" t="s">
        <v>208</v>
      </c>
      <c r="D11" s="15" t="s">
        <v>187</v>
      </c>
      <c r="E11" s="20">
        <v>6885</v>
      </c>
      <c r="F11" s="21">
        <v>68582.104699999996</v>
      </c>
      <c r="G11" s="22">
        <v>5.0200000000000002E-2</v>
      </c>
      <c r="H11" s="23">
        <v>8.1233E-2</v>
      </c>
      <c r="I11" s="24"/>
      <c r="J11" s="5"/>
    </row>
    <row r="12" spans="1:10" ht="12.95" customHeight="1">
      <c r="A12" s="18" t="s">
        <v>512</v>
      </c>
      <c r="B12" s="19" t="s">
        <v>513</v>
      </c>
      <c r="C12" s="15" t="s">
        <v>514</v>
      </c>
      <c r="D12" s="15" t="s">
        <v>187</v>
      </c>
      <c r="E12" s="20">
        <v>5100</v>
      </c>
      <c r="F12" s="21">
        <v>50722.559999999998</v>
      </c>
      <c r="G12" s="22">
        <v>3.7100000000000001E-2</v>
      </c>
      <c r="H12" s="23">
        <v>8.0350000000000005E-2</v>
      </c>
      <c r="I12" s="24"/>
      <c r="J12" s="5"/>
    </row>
    <row r="13" spans="1:10" ht="12.95" customHeight="1">
      <c r="A13" s="18" t="s">
        <v>515</v>
      </c>
      <c r="B13" s="19" t="s">
        <v>516</v>
      </c>
      <c r="C13" s="15" t="s">
        <v>517</v>
      </c>
      <c r="D13" s="15" t="s">
        <v>187</v>
      </c>
      <c r="E13" s="20">
        <v>47000</v>
      </c>
      <c r="F13" s="21">
        <v>46550.726999999999</v>
      </c>
      <c r="G13" s="22">
        <v>3.4099999999999998E-2</v>
      </c>
      <c r="H13" s="23">
        <v>7.7099000000000001E-2</v>
      </c>
      <c r="I13" s="24"/>
      <c r="J13" s="5"/>
    </row>
    <row r="14" spans="1:10" ht="12.95" customHeight="1">
      <c r="A14" s="18" t="s">
        <v>518</v>
      </c>
      <c r="B14" s="19" t="s">
        <v>519</v>
      </c>
      <c r="C14" s="15" t="s">
        <v>520</v>
      </c>
      <c r="D14" s="15" t="s">
        <v>187</v>
      </c>
      <c r="E14" s="20">
        <v>46500</v>
      </c>
      <c r="F14" s="21">
        <v>46166.548499999997</v>
      </c>
      <c r="G14" s="22">
        <v>3.3799999999999997E-2</v>
      </c>
      <c r="H14" s="23">
        <v>7.8174999999999994E-2</v>
      </c>
      <c r="I14" s="24"/>
      <c r="J14" s="5"/>
    </row>
    <row r="15" spans="1:10" ht="12.95" customHeight="1">
      <c r="A15" s="18" t="s">
        <v>521</v>
      </c>
      <c r="B15" s="19" t="s">
        <v>522</v>
      </c>
      <c r="C15" s="15" t="s">
        <v>523</v>
      </c>
      <c r="D15" s="15" t="s">
        <v>187</v>
      </c>
      <c r="E15" s="20">
        <v>46000</v>
      </c>
      <c r="F15" s="21">
        <v>45760.017999999996</v>
      </c>
      <c r="G15" s="22">
        <v>3.3500000000000002E-2</v>
      </c>
      <c r="H15" s="23">
        <v>7.8149999999999997E-2</v>
      </c>
      <c r="I15" s="24"/>
      <c r="J15" s="5"/>
    </row>
    <row r="16" spans="1:10" ht="12.95" customHeight="1">
      <c r="A16" s="18" t="s">
        <v>524</v>
      </c>
      <c r="B16" s="19" t="s">
        <v>525</v>
      </c>
      <c r="C16" s="15" t="s">
        <v>526</v>
      </c>
      <c r="D16" s="15" t="s">
        <v>187</v>
      </c>
      <c r="E16" s="20">
        <v>3750</v>
      </c>
      <c r="F16" s="21">
        <v>36177.412499999999</v>
      </c>
      <c r="G16" s="22">
        <v>2.6499999999999999E-2</v>
      </c>
      <c r="H16" s="23">
        <v>6.5051499999999998E-2</v>
      </c>
      <c r="I16" s="40">
        <v>8.4189237E-2</v>
      </c>
      <c r="J16" s="5"/>
    </row>
    <row r="17" spans="1:10" ht="12.95" customHeight="1">
      <c r="A17" s="18" t="s">
        <v>527</v>
      </c>
      <c r="B17" s="19" t="s">
        <v>528</v>
      </c>
      <c r="C17" s="15" t="s">
        <v>529</v>
      </c>
      <c r="D17" s="15" t="s">
        <v>187</v>
      </c>
      <c r="E17" s="20">
        <v>35300</v>
      </c>
      <c r="F17" s="21">
        <v>35043.933799999999</v>
      </c>
      <c r="G17" s="22">
        <v>2.5700000000000001E-2</v>
      </c>
      <c r="H17" s="23">
        <v>7.5850000000000001E-2</v>
      </c>
      <c r="I17" s="40"/>
      <c r="J17" s="5"/>
    </row>
    <row r="18" spans="1:10" ht="12.95" customHeight="1">
      <c r="A18" s="18" t="s">
        <v>530</v>
      </c>
      <c r="B18" s="19" t="s">
        <v>531</v>
      </c>
      <c r="C18" s="15" t="s">
        <v>532</v>
      </c>
      <c r="D18" s="15" t="s">
        <v>187</v>
      </c>
      <c r="E18" s="20">
        <v>2850</v>
      </c>
      <c r="F18" s="21">
        <v>27700.005000000001</v>
      </c>
      <c r="G18" s="22">
        <v>2.0299999999999999E-2</v>
      </c>
      <c r="H18" s="23">
        <v>6.7864499999999994E-2</v>
      </c>
      <c r="I18" s="40">
        <v>8.4241274000000005E-2</v>
      </c>
      <c r="J18" s="5"/>
    </row>
    <row r="19" spans="1:10" ht="12.95" customHeight="1">
      <c r="A19" s="18" t="s">
        <v>212</v>
      </c>
      <c r="B19" s="19" t="s">
        <v>213</v>
      </c>
      <c r="C19" s="15" t="s">
        <v>214</v>
      </c>
      <c r="D19" s="15" t="s">
        <v>187</v>
      </c>
      <c r="E19" s="20">
        <v>25500</v>
      </c>
      <c r="F19" s="21">
        <v>25376.274000000001</v>
      </c>
      <c r="G19" s="22">
        <v>1.8599999999999998E-2</v>
      </c>
      <c r="H19" s="23">
        <v>7.6200000000000004E-2</v>
      </c>
      <c r="I19" s="40"/>
      <c r="J19" s="5"/>
    </row>
    <row r="20" spans="1:10" ht="12.95" customHeight="1">
      <c r="A20" s="18" t="s">
        <v>533</v>
      </c>
      <c r="B20" s="19" t="s">
        <v>534</v>
      </c>
      <c r="C20" s="15" t="s">
        <v>535</v>
      </c>
      <c r="D20" s="15" t="s">
        <v>187</v>
      </c>
      <c r="E20" s="20">
        <v>25000</v>
      </c>
      <c r="F20" s="21">
        <v>24836.474999999999</v>
      </c>
      <c r="G20" s="22">
        <v>1.8200000000000001E-2</v>
      </c>
      <c r="H20" s="23">
        <v>7.7177999999999997E-2</v>
      </c>
      <c r="I20" s="40"/>
      <c r="J20" s="5"/>
    </row>
    <row r="21" spans="1:10" ht="12.95" customHeight="1">
      <c r="A21" s="18" t="s">
        <v>536</v>
      </c>
      <c r="B21" s="19" t="s">
        <v>537</v>
      </c>
      <c r="C21" s="15" t="s">
        <v>538</v>
      </c>
      <c r="D21" s="15" t="s">
        <v>187</v>
      </c>
      <c r="E21" s="20">
        <v>2400</v>
      </c>
      <c r="F21" s="21">
        <v>23936.616000000002</v>
      </c>
      <c r="G21" s="22">
        <v>1.7500000000000002E-2</v>
      </c>
      <c r="H21" s="23">
        <v>7.7177999999999997E-2</v>
      </c>
      <c r="I21" s="40"/>
      <c r="J21" s="5"/>
    </row>
    <row r="22" spans="1:10" ht="12.95" customHeight="1">
      <c r="A22" s="18" t="s">
        <v>539</v>
      </c>
      <c r="B22" s="19" t="s">
        <v>540</v>
      </c>
      <c r="C22" s="15" t="s">
        <v>541</v>
      </c>
      <c r="D22" s="15" t="s">
        <v>187</v>
      </c>
      <c r="E22" s="20">
        <v>2400</v>
      </c>
      <c r="F22" s="21">
        <v>23828.495999999999</v>
      </c>
      <c r="G22" s="22">
        <v>1.7399999999999999E-2</v>
      </c>
      <c r="H22" s="23">
        <v>7.8200000000000006E-2</v>
      </c>
      <c r="I22" s="40"/>
      <c r="J22" s="5"/>
    </row>
    <row r="23" spans="1:10" ht="12.95" customHeight="1">
      <c r="A23" s="18" t="s">
        <v>542</v>
      </c>
      <c r="B23" s="19" t="s">
        <v>543</v>
      </c>
      <c r="C23" s="15" t="s">
        <v>544</v>
      </c>
      <c r="D23" s="15" t="s">
        <v>187</v>
      </c>
      <c r="E23" s="20">
        <v>2350</v>
      </c>
      <c r="F23" s="21">
        <v>22660.5095</v>
      </c>
      <c r="G23" s="22">
        <v>1.66E-2</v>
      </c>
      <c r="H23" s="23">
        <v>6.8543999999999994E-2</v>
      </c>
      <c r="I23" s="40">
        <v>8.4873277999999996E-2</v>
      </c>
      <c r="J23" s="5"/>
    </row>
    <row r="24" spans="1:10" ht="12.95" customHeight="1">
      <c r="A24" s="18" t="s">
        <v>545</v>
      </c>
      <c r="B24" s="19" t="s">
        <v>546</v>
      </c>
      <c r="C24" s="15" t="s">
        <v>547</v>
      </c>
      <c r="D24" s="15" t="s">
        <v>187</v>
      </c>
      <c r="E24" s="20">
        <v>1936</v>
      </c>
      <c r="F24" s="21">
        <v>21713.750100000001</v>
      </c>
      <c r="G24" s="22">
        <v>1.5900000000000001E-2</v>
      </c>
      <c r="H24" s="23">
        <v>8.2547999999999996E-2</v>
      </c>
      <c r="I24" s="40"/>
      <c r="J24" s="5"/>
    </row>
    <row r="25" spans="1:10" ht="12.95" customHeight="1">
      <c r="A25" s="18" t="s">
        <v>548</v>
      </c>
      <c r="B25" s="19" t="s">
        <v>549</v>
      </c>
      <c r="C25" s="15" t="s">
        <v>550</v>
      </c>
      <c r="D25" s="15" t="s">
        <v>511</v>
      </c>
      <c r="E25" s="20">
        <v>2100</v>
      </c>
      <c r="F25" s="21">
        <v>20900.838</v>
      </c>
      <c r="G25" s="22">
        <v>1.5299999999999999E-2</v>
      </c>
      <c r="H25" s="23">
        <v>7.8187999999999994E-2</v>
      </c>
      <c r="I25" s="40"/>
      <c r="J25" s="5"/>
    </row>
    <row r="26" spans="1:10" ht="12.95" customHeight="1">
      <c r="A26" s="18" t="s">
        <v>551</v>
      </c>
      <c r="B26" s="19" t="s">
        <v>552</v>
      </c>
      <c r="C26" s="15" t="s">
        <v>553</v>
      </c>
      <c r="D26" s="15" t="s">
        <v>187</v>
      </c>
      <c r="E26" s="20">
        <v>2030</v>
      </c>
      <c r="F26" s="21">
        <v>19638.5854</v>
      </c>
      <c r="G26" s="22">
        <v>1.44E-2</v>
      </c>
      <c r="H26" s="23">
        <v>8.0350000000000005E-2</v>
      </c>
      <c r="I26" s="40"/>
      <c r="J26" s="5"/>
    </row>
    <row r="27" spans="1:10" ht="12.95" customHeight="1">
      <c r="A27" s="18" t="s">
        <v>554</v>
      </c>
      <c r="B27" s="19" t="s">
        <v>555</v>
      </c>
      <c r="C27" s="15" t="s">
        <v>556</v>
      </c>
      <c r="D27" s="15" t="s">
        <v>187</v>
      </c>
      <c r="E27" s="20">
        <v>18000</v>
      </c>
      <c r="F27" s="21">
        <v>17847.522000000001</v>
      </c>
      <c r="G27" s="22">
        <v>1.3100000000000001E-2</v>
      </c>
      <c r="H27" s="23">
        <v>7.8187000000000006E-2</v>
      </c>
      <c r="I27" s="40"/>
      <c r="J27" s="5"/>
    </row>
    <row r="28" spans="1:10" ht="12.95" customHeight="1">
      <c r="A28" s="18" t="s">
        <v>557</v>
      </c>
      <c r="B28" s="19" t="s">
        <v>558</v>
      </c>
      <c r="C28" s="15" t="s">
        <v>559</v>
      </c>
      <c r="D28" s="15" t="s">
        <v>164</v>
      </c>
      <c r="E28" s="20">
        <v>17850000</v>
      </c>
      <c r="F28" s="21">
        <v>17367.425299999999</v>
      </c>
      <c r="G28" s="22">
        <v>1.2699999999999999E-2</v>
      </c>
      <c r="H28" s="23">
        <v>7.2664999999999993E-2</v>
      </c>
      <c r="I28" s="40"/>
      <c r="J28" s="5"/>
    </row>
    <row r="29" spans="1:10" ht="12.95" customHeight="1">
      <c r="A29" s="18" t="s">
        <v>191</v>
      </c>
      <c r="B29" s="19" t="s">
        <v>192</v>
      </c>
      <c r="C29" s="15" t="s">
        <v>193</v>
      </c>
      <c r="D29" s="15" t="s">
        <v>187</v>
      </c>
      <c r="E29" s="20">
        <v>17100</v>
      </c>
      <c r="F29" s="21">
        <v>17029.9071</v>
      </c>
      <c r="G29" s="22">
        <v>1.2500000000000001E-2</v>
      </c>
      <c r="H29" s="23">
        <v>7.8187999999999994E-2</v>
      </c>
      <c r="I29" s="40"/>
      <c r="J29" s="5"/>
    </row>
    <row r="30" spans="1:10" ht="12.95" customHeight="1">
      <c r="A30" s="18" t="s">
        <v>560</v>
      </c>
      <c r="B30" s="19" t="s">
        <v>561</v>
      </c>
      <c r="C30" s="15" t="s">
        <v>562</v>
      </c>
      <c r="D30" s="15" t="s">
        <v>511</v>
      </c>
      <c r="E30" s="20">
        <v>1710</v>
      </c>
      <c r="F30" s="21">
        <v>16905.880799999999</v>
      </c>
      <c r="G30" s="22">
        <v>1.24E-2</v>
      </c>
      <c r="H30" s="23">
        <v>7.3386499999999993E-2</v>
      </c>
      <c r="I30" s="40">
        <v>8.4977113000000007E-2</v>
      </c>
      <c r="J30" s="5"/>
    </row>
    <row r="31" spans="1:10" ht="12.95" customHeight="1">
      <c r="A31" s="18" t="s">
        <v>200</v>
      </c>
      <c r="B31" s="19" t="s">
        <v>201</v>
      </c>
      <c r="C31" s="15" t="s">
        <v>202</v>
      </c>
      <c r="D31" s="15" t="s">
        <v>187</v>
      </c>
      <c r="E31" s="20">
        <v>1661</v>
      </c>
      <c r="F31" s="21">
        <v>16408.9692</v>
      </c>
      <c r="G31" s="22">
        <v>1.2E-2</v>
      </c>
      <c r="H31" s="23">
        <v>7.7299999999999994E-2</v>
      </c>
      <c r="I31" s="40"/>
      <c r="J31" s="5"/>
    </row>
    <row r="32" spans="1:10" ht="12.95" customHeight="1">
      <c r="A32" s="18" t="s">
        <v>563</v>
      </c>
      <c r="B32" s="19" t="s">
        <v>564</v>
      </c>
      <c r="C32" s="15" t="s">
        <v>565</v>
      </c>
      <c r="D32" s="15" t="s">
        <v>187</v>
      </c>
      <c r="E32" s="20">
        <v>15000</v>
      </c>
      <c r="F32" s="21">
        <v>14950.184999999999</v>
      </c>
      <c r="G32" s="22">
        <v>1.09E-2</v>
      </c>
      <c r="H32" s="23">
        <v>7.5450000000000003E-2</v>
      </c>
      <c r="I32" s="40"/>
      <c r="J32" s="5"/>
    </row>
    <row r="33" spans="1:10" ht="12.95" customHeight="1">
      <c r="A33" s="18" t="s">
        <v>566</v>
      </c>
      <c r="B33" s="19" t="s">
        <v>567</v>
      </c>
      <c r="C33" s="15" t="s">
        <v>568</v>
      </c>
      <c r="D33" s="15" t="s">
        <v>187</v>
      </c>
      <c r="E33" s="20">
        <v>15000</v>
      </c>
      <c r="F33" s="21">
        <v>14905.215</v>
      </c>
      <c r="G33" s="22">
        <v>1.09E-2</v>
      </c>
      <c r="H33" s="23">
        <v>7.7099000000000001E-2</v>
      </c>
      <c r="I33" s="40"/>
      <c r="J33" s="5"/>
    </row>
    <row r="34" spans="1:10" ht="12.95" customHeight="1">
      <c r="A34" s="18" t="s">
        <v>569</v>
      </c>
      <c r="B34" s="19" t="s">
        <v>570</v>
      </c>
      <c r="C34" s="15" t="s">
        <v>571</v>
      </c>
      <c r="D34" s="15" t="s">
        <v>187</v>
      </c>
      <c r="E34" s="20">
        <v>15000</v>
      </c>
      <c r="F34" s="21">
        <v>14882.625</v>
      </c>
      <c r="G34" s="22">
        <v>1.09E-2</v>
      </c>
      <c r="H34" s="23">
        <v>7.8200000000000006E-2</v>
      </c>
      <c r="I34" s="40"/>
      <c r="J34" s="5"/>
    </row>
    <row r="35" spans="1:10" ht="12.95" customHeight="1">
      <c r="A35" s="18" t="s">
        <v>572</v>
      </c>
      <c r="B35" s="19" t="s">
        <v>573</v>
      </c>
      <c r="C35" s="15" t="s">
        <v>574</v>
      </c>
      <c r="D35" s="15" t="s">
        <v>164</v>
      </c>
      <c r="E35" s="20">
        <v>14500000</v>
      </c>
      <c r="F35" s="21">
        <v>14725.446</v>
      </c>
      <c r="G35" s="22">
        <v>1.0800000000000001E-2</v>
      </c>
      <c r="H35" s="23">
        <v>7.5357999999999994E-2</v>
      </c>
      <c r="I35" s="40"/>
      <c r="J35" s="5"/>
    </row>
    <row r="36" spans="1:10" ht="12.95" customHeight="1">
      <c r="A36" s="18" t="s">
        <v>575</v>
      </c>
      <c r="B36" s="19" t="s">
        <v>576</v>
      </c>
      <c r="C36" s="15" t="s">
        <v>577</v>
      </c>
      <c r="D36" s="15" t="s">
        <v>164</v>
      </c>
      <c r="E36" s="20">
        <v>13000000</v>
      </c>
      <c r="F36" s="21">
        <v>12580.932000000001</v>
      </c>
      <c r="G36" s="22">
        <v>9.1999999999999998E-3</v>
      </c>
      <c r="H36" s="23">
        <v>7.2771000000000002E-2</v>
      </c>
      <c r="I36" s="40"/>
      <c r="J36" s="5"/>
    </row>
    <row r="37" spans="1:10" ht="12.95" customHeight="1">
      <c r="A37" s="18" t="s">
        <v>578</v>
      </c>
      <c r="B37" s="19" t="s">
        <v>579</v>
      </c>
      <c r="C37" s="15" t="s">
        <v>580</v>
      </c>
      <c r="D37" s="15" t="s">
        <v>187</v>
      </c>
      <c r="E37" s="20">
        <v>12500</v>
      </c>
      <c r="F37" s="21">
        <v>12438.5875</v>
      </c>
      <c r="G37" s="22">
        <v>9.1000000000000004E-3</v>
      </c>
      <c r="H37" s="23">
        <v>7.7299999999999994E-2</v>
      </c>
      <c r="I37" s="40"/>
      <c r="J37" s="5"/>
    </row>
    <row r="38" spans="1:10" ht="12.95" customHeight="1">
      <c r="A38" s="18" t="s">
        <v>581</v>
      </c>
      <c r="B38" s="19" t="s">
        <v>582</v>
      </c>
      <c r="C38" s="15" t="s">
        <v>583</v>
      </c>
      <c r="D38" s="15" t="s">
        <v>187</v>
      </c>
      <c r="E38" s="20">
        <v>1200</v>
      </c>
      <c r="F38" s="21">
        <v>11885.736000000001</v>
      </c>
      <c r="G38" s="22">
        <v>8.6999999999999994E-3</v>
      </c>
      <c r="H38" s="23">
        <v>8.1100000000000005E-2</v>
      </c>
      <c r="I38" s="40"/>
      <c r="J38" s="5"/>
    </row>
    <row r="39" spans="1:10" ht="12.95" customHeight="1">
      <c r="A39" s="18" t="s">
        <v>584</v>
      </c>
      <c r="B39" s="19" t="s">
        <v>585</v>
      </c>
      <c r="C39" s="15" t="s">
        <v>586</v>
      </c>
      <c r="D39" s="15" t="s">
        <v>187</v>
      </c>
      <c r="E39" s="20">
        <v>11500</v>
      </c>
      <c r="F39" s="21">
        <v>11463.245999999999</v>
      </c>
      <c r="G39" s="22">
        <v>8.3999999999999995E-3</v>
      </c>
      <c r="H39" s="23">
        <v>8.2500000000000004E-2</v>
      </c>
      <c r="I39" s="40"/>
      <c r="J39" s="5"/>
    </row>
    <row r="40" spans="1:10" ht="12.95" customHeight="1">
      <c r="A40" s="18" t="s">
        <v>587</v>
      </c>
      <c r="B40" s="19" t="s">
        <v>588</v>
      </c>
      <c r="C40" s="15" t="s">
        <v>589</v>
      </c>
      <c r="D40" s="15" t="s">
        <v>187</v>
      </c>
      <c r="E40" s="20">
        <v>1100</v>
      </c>
      <c r="F40" s="21">
        <v>10925.826999999999</v>
      </c>
      <c r="G40" s="22">
        <v>8.0000000000000002E-3</v>
      </c>
      <c r="H40" s="23">
        <v>7.9450000000000007E-2</v>
      </c>
      <c r="I40" s="40"/>
      <c r="J40" s="5"/>
    </row>
    <row r="41" spans="1:10" ht="12.95" customHeight="1">
      <c r="A41" s="18" t="s">
        <v>590</v>
      </c>
      <c r="B41" s="19" t="s">
        <v>591</v>
      </c>
      <c r="C41" s="15" t="s">
        <v>592</v>
      </c>
      <c r="D41" s="15" t="s">
        <v>187</v>
      </c>
      <c r="E41" s="20">
        <v>10500</v>
      </c>
      <c r="F41" s="21">
        <v>10504.263000000001</v>
      </c>
      <c r="G41" s="22">
        <v>7.7000000000000002E-3</v>
      </c>
      <c r="H41" s="23">
        <v>7.7299999999999994E-2</v>
      </c>
      <c r="I41" s="40"/>
      <c r="J41" s="5"/>
    </row>
    <row r="42" spans="1:10" ht="12.95" customHeight="1">
      <c r="A42" s="18" t="s">
        <v>593</v>
      </c>
      <c r="B42" s="19" t="s">
        <v>594</v>
      </c>
      <c r="C42" s="15" t="s">
        <v>595</v>
      </c>
      <c r="D42" s="15" t="s">
        <v>187</v>
      </c>
      <c r="E42" s="20">
        <v>1050</v>
      </c>
      <c r="F42" s="21">
        <v>10474.233</v>
      </c>
      <c r="G42" s="22">
        <v>7.7000000000000002E-3</v>
      </c>
      <c r="H42" s="23">
        <v>8.0500000000000002E-2</v>
      </c>
      <c r="I42" s="40"/>
      <c r="J42" s="5"/>
    </row>
    <row r="43" spans="1:10" ht="12.95" customHeight="1">
      <c r="A43" s="18" t="s">
        <v>596</v>
      </c>
      <c r="B43" s="19" t="s">
        <v>597</v>
      </c>
      <c r="C43" s="15" t="s">
        <v>598</v>
      </c>
      <c r="D43" s="15" t="s">
        <v>187</v>
      </c>
      <c r="E43" s="20">
        <v>1050</v>
      </c>
      <c r="F43" s="21">
        <v>10182.952499999999</v>
      </c>
      <c r="G43" s="22">
        <v>7.4999999999999997E-3</v>
      </c>
      <c r="H43" s="23">
        <v>8.09E-2</v>
      </c>
      <c r="I43" s="40"/>
      <c r="J43" s="5"/>
    </row>
    <row r="44" spans="1:10" ht="12.95" customHeight="1">
      <c r="A44" s="18" t="s">
        <v>599</v>
      </c>
      <c r="B44" s="19" t="s">
        <v>600</v>
      </c>
      <c r="C44" s="15" t="s">
        <v>601</v>
      </c>
      <c r="D44" s="15" t="s">
        <v>164</v>
      </c>
      <c r="E44" s="20">
        <v>10000000</v>
      </c>
      <c r="F44" s="21">
        <v>10037.69</v>
      </c>
      <c r="G44" s="22">
        <v>7.4000000000000003E-3</v>
      </c>
      <c r="H44" s="23">
        <v>7.5391E-2</v>
      </c>
      <c r="I44" s="40"/>
      <c r="J44" s="5"/>
    </row>
    <row r="45" spans="1:10" ht="12.95" customHeight="1">
      <c r="A45" s="18" t="s">
        <v>602</v>
      </c>
      <c r="B45" s="19" t="s">
        <v>603</v>
      </c>
      <c r="C45" s="15" t="s">
        <v>604</v>
      </c>
      <c r="D45" s="15" t="s">
        <v>187</v>
      </c>
      <c r="E45" s="20">
        <v>10000</v>
      </c>
      <c r="F45" s="21">
        <v>9913.92</v>
      </c>
      <c r="G45" s="22">
        <v>7.3000000000000001E-3</v>
      </c>
      <c r="H45" s="23">
        <v>7.8174999999999994E-2</v>
      </c>
      <c r="I45" s="40"/>
      <c r="J45" s="5"/>
    </row>
    <row r="46" spans="1:10" ht="12.95" customHeight="1">
      <c r="A46" s="18" t="s">
        <v>605</v>
      </c>
      <c r="B46" s="19" t="s">
        <v>606</v>
      </c>
      <c r="C46" s="15" t="s">
        <v>607</v>
      </c>
      <c r="D46" s="15" t="s">
        <v>164</v>
      </c>
      <c r="E46" s="20">
        <v>9000000</v>
      </c>
      <c r="F46" s="21">
        <v>9191.3580000000002</v>
      </c>
      <c r="G46" s="22">
        <v>6.7000000000000002E-3</v>
      </c>
      <c r="H46" s="23">
        <v>7.5215000000000004E-2</v>
      </c>
      <c r="I46" s="40"/>
      <c r="J46" s="5"/>
    </row>
    <row r="47" spans="1:10" ht="12.95" customHeight="1">
      <c r="A47" s="18" t="s">
        <v>608</v>
      </c>
      <c r="B47" s="19" t="s">
        <v>609</v>
      </c>
      <c r="C47" s="15" t="s">
        <v>610</v>
      </c>
      <c r="D47" s="15" t="s">
        <v>187</v>
      </c>
      <c r="E47" s="20">
        <v>800</v>
      </c>
      <c r="F47" s="21">
        <v>7968.9120000000003</v>
      </c>
      <c r="G47" s="22">
        <v>5.7999999999999996E-3</v>
      </c>
      <c r="H47" s="23">
        <v>8.2500000000000004E-2</v>
      </c>
      <c r="I47" s="40"/>
      <c r="J47" s="5"/>
    </row>
    <row r="48" spans="1:10" ht="12.95" customHeight="1">
      <c r="A48" s="18" t="s">
        <v>611</v>
      </c>
      <c r="B48" s="19" t="s">
        <v>612</v>
      </c>
      <c r="C48" s="15" t="s">
        <v>613</v>
      </c>
      <c r="D48" s="15" t="s">
        <v>164</v>
      </c>
      <c r="E48" s="20">
        <v>7500000</v>
      </c>
      <c r="F48" s="21">
        <v>7661.0924999999997</v>
      </c>
      <c r="G48" s="22">
        <v>5.5999999999999999E-3</v>
      </c>
      <c r="H48" s="23">
        <v>7.5081999999999996E-2</v>
      </c>
      <c r="I48" s="40"/>
      <c r="J48" s="5"/>
    </row>
    <row r="49" spans="1:10" ht="12.95" customHeight="1">
      <c r="A49" s="18" t="s">
        <v>614</v>
      </c>
      <c r="B49" s="19" t="s">
        <v>615</v>
      </c>
      <c r="C49" s="15" t="s">
        <v>616</v>
      </c>
      <c r="D49" s="15" t="s">
        <v>187</v>
      </c>
      <c r="E49" s="20">
        <v>7500</v>
      </c>
      <c r="F49" s="21">
        <v>7474.9425000000001</v>
      </c>
      <c r="G49" s="22">
        <v>5.4999999999999997E-3</v>
      </c>
      <c r="H49" s="23">
        <v>7.5850000000000001E-2</v>
      </c>
      <c r="I49" s="40"/>
      <c r="J49" s="5"/>
    </row>
    <row r="50" spans="1:10" ht="12.95" customHeight="1">
      <c r="A50" s="18" t="s">
        <v>617</v>
      </c>
      <c r="B50" s="19" t="s">
        <v>618</v>
      </c>
      <c r="C50" s="15" t="s">
        <v>619</v>
      </c>
      <c r="D50" s="15" t="s">
        <v>187</v>
      </c>
      <c r="E50" s="20">
        <v>750</v>
      </c>
      <c r="F50" s="21">
        <v>7285.0725000000002</v>
      </c>
      <c r="G50" s="22">
        <v>5.3E-3</v>
      </c>
      <c r="H50" s="23">
        <v>7.7258999999999994E-2</v>
      </c>
      <c r="I50" s="40"/>
      <c r="J50" s="5"/>
    </row>
    <row r="51" spans="1:10" ht="12.95" customHeight="1">
      <c r="A51" s="18" t="s">
        <v>620</v>
      </c>
      <c r="B51" s="19" t="s">
        <v>621</v>
      </c>
      <c r="C51" s="15" t="s">
        <v>622</v>
      </c>
      <c r="D51" s="15" t="s">
        <v>164</v>
      </c>
      <c r="E51" s="20">
        <v>8843000</v>
      </c>
      <c r="F51" s="21">
        <v>7205.0110999999997</v>
      </c>
      <c r="G51" s="22">
        <v>5.3E-3</v>
      </c>
      <c r="H51" s="23">
        <v>7.3631000000000002E-2</v>
      </c>
      <c r="I51" s="40"/>
      <c r="J51" s="5"/>
    </row>
    <row r="52" spans="1:10" ht="12.95" customHeight="1">
      <c r="A52" s="18" t="s">
        <v>623</v>
      </c>
      <c r="B52" s="19" t="s">
        <v>624</v>
      </c>
      <c r="C52" s="15" t="s">
        <v>625</v>
      </c>
      <c r="D52" s="15" t="s">
        <v>164</v>
      </c>
      <c r="E52" s="20">
        <v>8108500</v>
      </c>
      <c r="F52" s="21">
        <v>6850.3041000000003</v>
      </c>
      <c r="G52" s="22">
        <v>5.0000000000000001E-3</v>
      </c>
      <c r="H52" s="23">
        <v>7.3313000000000003E-2</v>
      </c>
      <c r="I52" s="40"/>
      <c r="J52" s="5"/>
    </row>
    <row r="53" spans="1:10" ht="12.95" customHeight="1">
      <c r="A53" s="18" t="s">
        <v>626</v>
      </c>
      <c r="B53" s="19" t="s">
        <v>627</v>
      </c>
      <c r="C53" s="15" t="s">
        <v>628</v>
      </c>
      <c r="D53" s="15" t="s">
        <v>164</v>
      </c>
      <c r="E53" s="20">
        <v>6239000</v>
      </c>
      <c r="F53" s="21">
        <v>5770.7568000000001</v>
      </c>
      <c r="G53" s="22">
        <v>4.1999999999999997E-3</v>
      </c>
      <c r="H53" s="23">
        <v>7.1993000000000001E-2</v>
      </c>
      <c r="I53" s="40"/>
      <c r="J53" s="5"/>
    </row>
    <row r="54" spans="1:10" ht="12.95" customHeight="1">
      <c r="A54" s="18" t="s">
        <v>629</v>
      </c>
      <c r="B54" s="19" t="s">
        <v>630</v>
      </c>
      <c r="C54" s="15" t="s">
        <v>631</v>
      </c>
      <c r="D54" s="15" t="s">
        <v>164</v>
      </c>
      <c r="E54" s="20">
        <v>6726900</v>
      </c>
      <c r="F54" s="21">
        <v>5585.8832000000002</v>
      </c>
      <c r="G54" s="22">
        <v>4.1000000000000003E-3</v>
      </c>
      <c r="H54" s="23">
        <v>7.3455999999999994E-2</v>
      </c>
      <c r="I54" s="40"/>
      <c r="J54" s="5"/>
    </row>
    <row r="55" spans="1:10" ht="12.95" customHeight="1">
      <c r="A55" s="18" t="s">
        <v>161</v>
      </c>
      <c r="B55" s="19" t="s">
        <v>162</v>
      </c>
      <c r="C55" s="15" t="s">
        <v>163</v>
      </c>
      <c r="D55" s="15" t="s">
        <v>164</v>
      </c>
      <c r="E55" s="20">
        <v>6193000</v>
      </c>
      <c r="F55" s="21">
        <v>5422.8261000000002</v>
      </c>
      <c r="G55" s="22">
        <v>4.0000000000000001E-3</v>
      </c>
      <c r="H55" s="23">
        <v>7.3061000000000001E-2</v>
      </c>
      <c r="I55" s="40"/>
      <c r="J55" s="5"/>
    </row>
    <row r="56" spans="1:10" ht="12.95" customHeight="1">
      <c r="A56" s="18" t="s">
        <v>632</v>
      </c>
      <c r="B56" s="19" t="s">
        <v>633</v>
      </c>
      <c r="C56" s="15" t="s">
        <v>634</v>
      </c>
      <c r="D56" s="15" t="s">
        <v>164</v>
      </c>
      <c r="E56" s="20">
        <v>6056000</v>
      </c>
      <c r="F56" s="21">
        <v>5214.1190999999999</v>
      </c>
      <c r="G56" s="22">
        <v>3.8E-3</v>
      </c>
      <c r="H56" s="23">
        <v>7.3077000000000003E-2</v>
      </c>
      <c r="I56" s="40"/>
      <c r="J56" s="5"/>
    </row>
    <row r="57" spans="1:10" ht="12.95" customHeight="1">
      <c r="A57" s="18" t="s">
        <v>635</v>
      </c>
      <c r="B57" s="19" t="s">
        <v>636</v>
      </c>
      <c r="C57" s="15" t="s">
        <v>637</v>
      </c>
      <c r="D57" s="15" t="s">
        <v>187</v>
      </c>
      <c r="E57" s="20">
        <v>500</v>
      </c>
      <c r="F57" s="21">
        <v>4987.9549999999999</v>
      </c>
      <c r="G57" s="22">
        <v>3.7000000000000002E-3</v>
      </c>
      <c r="H57" s="23">
        <v>8.1199999999999994E-2</v>
      </c>
      <c r="I57" s="40"/>
      <c r="J57" s="5"/>
    </row>
    <row r="58" spans="1:10" ht="12.95" customHeight="1">
      <c r="A58" s="18" t="s">
        <v>638</v>
      </c>
      <c r="B58" s="19" t="s">
        <v>639</v>
      </c>
      <c r="C58" s="15" t="s">
        <v>640</v>
      </c>
      <c r="D58" s="15" t="s">
        <v>187</v>
      </c>
      <c r="E58" s="20">
        <v>500</v>
      </c>
      <c r="F58" s="21">
        <v>4987.92</v>
      </c>
      <c r="G58" s="22">
        <v>3.7000000000000002E-3</v>
      </c>
      <c r="H58" s="23">
        <v>8.09E-2</v>
      </c>
      <c r="I58" s="40"/>
      <c r="J58" s="5"/>
    </row>
    <row r="59" spans="1:10" ht="12.95" customHeight="1">
      <c r="A59" s="18" t="s">
        <v>188</v>
      </c>
      <c r="B59" s="19" t="s">
        <v>189</v>
      </c>
      <c r="C59" s="15" t="s">
        <v>190</v>
      </c>
      <c r="D59" s="15" t="s">
        <v>187</v>
      </c>
      <c r="E59" s="20">
        <v>5000</v>
      </c>
      <c r="F59" s="21">
        <v>4987.6949999999997</v>
      </c>
      <c r="G59" s="22">
        <v>3.7000000000000002E-3</v>
      </c>
      <c r="H59" s="23">
        <v>7.7257999999999993E-2</v>
      </c>
      <c r="I59" s="40"/>
      <c r="J59" s="5"/>
    </row>
    <row r="60" spans="1:10" ht="12.95" customHeight="1">
      <c r="A60" s="18" t="s">
        <v>641</v>
      </c>
      <c r="B60" s="19" t="s">
        <v>642</v>
      </c>
      <c r="C60" s="15" t="s">
        <v>643</v>
      </c>
      <c r="D60" s="15" t="s">
        <v>187</v>
      </c>
      <c r="E60" s="20">
        <v>500</v>
      </c>
      <c r="F60" s="21">
        <v>4980.665</v>
      </c>
      <c r="G60" s="22">
        <v>3.5999999999999999E-3</v>
      </c>
      <c r="H60" s="23">
        <v>7.9399999999999998E-2</v>
      </c>
      <c r="I60" s="40"/>
      <c r="J60" s="5"/>
    </row>
    <row r="61" spans="1:10" ht="12.95" customHeight="1">
      <c r="A61" s="18" t="s">
        <v>644</v>
      </c>
      <c r="B61" s="19" t="s">
        <v>645</v>
      </c>
      <c r="C61" s="15" t="s">
        <v>646</v>
      </c>
      <c r="D61" s="15" t="s">
        <v>187</v>
      </c>
      <c r="E61" s="20">
        <v>500</v>
      </c>
      <c r="F61" s="21">
        <v>4974.415</v>
      </c>
      <c r="G61" s="22">
        <v>3.5999999999999999E-3</v>
      </c>
      <c r="H61" s="23">
        <v>8.14E-2</v>
      </c>
      <c r="I61" s="40"/>
      <c r="J61" s="5"/>
    </row>
    <row r="62" spans="1:10" ht="12.95" customHeight="1">
      <c r="A62" s="18" t="s">
        <v>647</v>
      </c>
      <c r="B62" s="19" t="s">
        <v>648</v>
      </c>
      <c r="C62" s="15" t="s">
        <v>649</v>
      </c>
      <c r="D62" s="15" t="s">
        <v>187</v>
      </c>
      <c r="E62" s="20">
        <v>500</v>
      </c>
      <c r="F62" s="21">
        <v>4961.1949999999997</v>
      </c>
      <c r="G62" s="22">
        <v>3.5999999999999999E-3</v>
      </c>
      <c r="H62" s="23">
        <v>7.5649999999999995E-2</v>
      </c>
      <c r="I62" s="40"/>
      <c r="J62" s="5"/>
    </row>
    <row r="63" spans="1:10" ht="12.95" customHeight="1">
      <c r="A63" s="18" t="s">
        <v>650</v>
      </c>
      <c r="B63" s="19" t="s">
        <v>651</v>
      </c>
      <c r="C63" s="15" t="s">
        <v>652</v>
      </c>
      <c r="D63" s="15" t="s">
        <v>164</v>
      </c>
      <c r="E63" s="20">
        <v>5000000</v>
      </c>
      <c r="F63" s="21">
        <v>4896.9049999999997</v>
      </c>
      <c r="G63" s="22">
        <v>3.5999999999999999E-3</v>
      </c>
      <c r="H63" s="23">
        <v>7.4851000000000001E-2</v>
      </c>
      <c r="I63" s="40"/>
      <c r="J63" s="5"/>
    </row>
    <row r="64" spans="1:10" ht="12.95" customHeight="1">
      <c r="A64" s="18" t="s">
        <v>653</v>
      </c>
      <c r="B64" s="19" t="s">
        <v>654</v>
      </c>
      <c r="C64" s="15" t="s">
        <v>655</v>
      </c>
      <c r="D64" s="15" t="s">
        <v>187</v>
      </c>
      <c r="E64" s="20">
        <v>500</v>
      </c>
      <c r="F64" s="21">
        <v>4894.01</v>
      </c>
      <c r="G64" s="22">
        <v>3.5999999999999999E-3</v>
      </c>
      <c r="H64" s="23">
        <v>8.0299999999999996E-2</v>
      </c>
      <c r="I64" s="40"/>
      <c r="J64" s="5"/>
    </row>
    <row r="65" spans="1:10" ht="12.95" customHeight="1">
      <c r="A65" s="18" t="s">
        <v>656</v>
      </c>
      <c r="B65" s="19" t="s">
        <v>657</v>
      </c>
      <c r="C65" s="15" t="s">
        <v>658</v>
      </c>
      <c r="D65" s="15" t="s">
        <v>187</v>
      </c>
      <c r="E65" s="20">
        <v>4500</v>
      </c>
      <c r="F65" s="21">
        <v>4508.9279999999999</v>
      </c>
      <c r="G65" s="22">
        <v>3.3E-3</v>
      </c>
      <c r="H65" s="23">
        <v>8.2100000000000006E-2</v>
      </c>
      <c r="I65" s="40"/>
      <c r="J65" s="5"/>
    </row>
    <row r="66" spans="1:10" ht="12.95" customHeight="1">
      <c r="A66" s="18" t="s">
        <v>659</v>
      </c>
      <c r="B66" s="19" t="s">
        <v>660</v>
      </c>
      <c r="C66" s="15" t="s">
        <v>661</v>
      </c>
      <c r="D66" s="15" t="s">
        <v>187</v>
      </c>
      <c r="E66" s="20">
        <v>4500</v>
      </c>
      <c r="F66" s="21">
        <v>4502.3490000000002</v>
      </c>
      <c r="G66" s="22">
        <v>3.3E-3</v>
      </c>
      <c r="H66" s="23">
        <v>8.2174999999999998E-2</v>
      </c>
      <c r="I66" s="40"/>
      <c r="J66" s="5"/>
    </row>
    <row r="67" spans="1:10" ht="12.95" customHeight="1">
      <c r="A67" s="18" t="s">
        <v>662</v>
      </c>
      <c r="B67" s="19" t="s">
        <v>663</v>
      </c>
      <c r="C67" s="15" t="s">
        <v>664</v>
      </c>
      <c r="D67" s="15" t="s">
        <v>164</v>
      </c>
      <c r="E67" s="20">
        <v>5073500</v>
      </c>
      <c r="F67" s="21">
        <v>4212.0958000000001</v>
      </c>
      <c r="G67" s="22">
        <v>3.0999999999999999E-3</v>
      </c>
      <c r="H67" s="23">
        <v>7.3456999999999995E-2</v>
      </c>
      <c r="I67" s="40"/>
      <c r="J67" s="5"/>
    </row>
    <row r="68" spans="1:10" ht="12.95" customHeight="1">
      <c r="A68" s="18" t="s">
        <v>665</v>
      </c>
      <c r="B68" s="19" t="s">
        <v>666</v>
      </c>
      <c r="C68" s="15" t="s">
        <v>667</v>
      </c>
      <c r="D68" s="15" t="s">
        <v>187</v>
      </c>
      <c r="E68" s="20">
        <v>4000</v>
      </c>
      <c r="F68" s="21">
        <v>4008.3319999999999</v>
      </c>
      <c r="G68" s="22">
        <v>2.8999999999999998E-3</v>
      </c>
      <c r="H68" s="23">
        <v>8.14E-2</v>
      </c>
      <c r="I68" s="40"/>
      <c r="J68" s="5"/>
    </row>
    <row r="69" spans="1:10" ht="12.95" customHeight="1">
      <c r="A69" s="18" t="s">
        <v>668</v>
      </c>
      <c r="B69" s="19" t="s">
        <v>669</v>
      </c>
      <c r="C69" s="15" t="s">
        <v>670</v>
      </c>
      <c r="D69" s="15" t="s">
        <v>164</v>
      </c>
      <c r="E69" s="20">
        <v>4195200</v>
      </c>
      <c r="F69" s="21">
        <v>3549.1475999999998</v>
      </c>
      <c r="G69" s="22">
        <v>2.5999999999999999E-3</v>
      </c>
      <c r="H69" s="23">
        <v>7.3307999999999998E-2</v>
      </c>
      <c r="I69" s="40"/>
      <c r="J69" s="5"/>
    </row>
    <row r="70" spans="1:10" ht="12.95" customHeight="1">
      <c r="A70" s="18" t="s">
        <v>671</v>
      </c>
      <c r="B70" s="19" t="s">
        <v>672</v>
      </c>
      <c r="C70" s="15" t="s">
        <v>673</v>
      </c>
      <c r="D70" s="15" t="s">
        <v>187</v>
      </c>
      <c r="E70" s="20">
        <v>3500</v>
      </c>
      <c r="F70" s="21">
        <v>3489.6995000000002</v>
      </c>
      <c r="G70" s="22">
        <v>2.5999999999999999E-3</v>
      </c>
      <c r="H70" s="23">
        <v>7.7177999999999997E-2</v>
      </c>
      <c r="I70" s="40"/>
      <c r="J70" s="5"/>
    </row>
    <row r="71" spans="1:10" ht="12.95" customHeight="1">
      <c r="A71" s="18" t="s">
        <v>674</v>
      </c>
      <c r="B71" s="19" t="s">
        <v>675</v>
      </c>
      <c r="C71" s="15" t="s">
        <v>676</v>
      </c>
      <c r="D71" s="15" t="s">
        <v>187</v>
      </c>
      <c r="E71" s="20">
        <v>3100</v>
      </c>
      <c r="F71" s="21">
        <v>3104.5259999999998</v>
      </c>
      <c r="G71" s="22">
        <v>2.3E-3</v>
      </c>
      <c r="H71" s="23">
        <v>8.1799999999999998E-2</v>
      </c>
      <c r="I71" s="40"/>
      <c r="J71" s="5"/>
    </row>
    <row r="72" spans="1:10" ht="12.95" customHeight="1">
      <c r="A72" s="18" t="s">
        <v>194</v>
      </c>
      <c r="B72" s="19" t="s">
        <v>195</v>
      </c>
      <c r="C72" s="15" t="s">
        <v>196</v>
      </c>
      <c r="D72" s="15" t="s">
        <v>187</v>
      </c>
      <c r="E72" s="20">
        <v>3100</v>
      </c>
      <c r="F72" s="21">
        <v>3085.9942000000001</v>
      </c>
      <c r="G72" s="22">
        <v>2.3E-3</v>
      </c>
      <c r="H72" s="23">
        <v>7.8200000000000006E-2</v>
      </c>
      <c r="I72" s="40"/>
      <c r="J72" s="5"/>
    </row>
    <row r="73" spans="1:10" ht="12.95" customHeight="1">
      <c r="A73" s="18" t="s">
        <v>677</v>
      </c>
      <c r="B73" s="19" t="s">
        <v>678</v>
      </c>
      <c r="C73" s="15" t="s">
        <v>679</v>
      </c>
      <c r="D73" s="15" t="s">
        <v>164</v>
      </c>
      <c r="E73" s="20">
        <v>3536700</v>
      </c>
      <c r="F73" s="21">
        <v>3044.4373000000001</v>
      </c>
      <c r="G73" s="22">
        <v>2.2000000000000001E-3</v>
      </c>
      <c r="H73" s="23">
        <v>7.3078000000000004E-2</v>
      </c>
      <c r="I73" s="40"/>
      <c r="J73" s="5"/>
    </row>
    <row r="74" spans="1:10" ht="12.95" customHeight="1">
      <c r="A74" s="18" t="s">
        <v>680</v>
      </c>
      <c r="B74" s="19" t="s">
        <v>681</v>
      </c>
      <c r="C74" s="15" t="s">
        <v>682</v>
      </c>
      <c r="D74" s="15" t="s">
        <v>511</v>
      </c>
      <c r="E74" s="20">
        <v>300</v>
      </c>
      <c r="F74" s="21">
        <v>2970.4740000000002</v>
      </c>
      <c r="G74" s="22">
        <v>2.2000000000000001E-3</v>
      </c>
      <c r="H74" s="23">
        <v>7.8187999999999994E-2</v>
      </c>
      <c r="I74" s="40"/>
      <c r="J74" s="5"/>
    </row>
    <row r="75" spans="1:10" ht="12.95" customHeight="1">
      <c r="A75" s="18" t="s">
        <v>683</v>
      </c>
      <c r="B75" s="19" t="s">
        <v>684</v>
      </c>
      <c r="C75" s="15" t="s">
        <v>685</v>
      </c>
      <c r="D75" s="15" t="s">
        <v>187</v>
      </c>
      <c r="E75" s="20">
        <v>2500</v>
      </c>
      <c r="F75" s="21">
        <v>2503.0949999999998</v>
      </c>
      <c r="G75" s="22">
        <v>1.8E-3</v>
      </c>
      <c r="H75" s="23">
        <v>7.7177999999999997E-2</v>
      </c>
      <c r="I75" s="40"/>
      <c r="J75" s="5"/>
    </row>
    <row r="76" spans="1:10" ht="12.95" customHeight="1">
      <c r="A76" s="18" t="s">
        <v>686</v>
      </c>
      <c r="B76" s="19" t="s">
        <v>687</v>
      </c>
      <c r="C76" s="15" t="s">
        <v>688</v>
      </c>
      <c r="D76" s="15" t="s">
        <v>187</v>
      </c>
      <c r="E76" s="20">
        <v>2500</v>
      </c>
      <c r="F76" s="21">
        <v>2500.0050000000001</v>
      </c>
      <c r="G76" s="22">
        <v>1.8E-3</v>
      </c>
      <c r="H76" s="23">
        <v>7.7177999999999997E-2</v>
      </c>
      <c r="I76" s="40"/>
      <c r="J76" s="5"/>
    </row>
    <row r="77" spans="1:10" ht="12.95" customHeight="1">
      <c r="A77" s="18" t="s">
        <v>689</v>
      </c>
      <c r="B77" s="19" t="s">
        <v>690</v>
      </c>
      <c r="C77" s="15" t="s">
        <v>691</v>
      </c>
      <c r="D77" s="15" t="s">
        <v>187</v>
      </c>
      <c r="E77" s="20">
        <v>2500</v>
      </c>
      <c r="F77" s="21">
        <v>2495.4724999999999</v>
      </c>
      <c r="G77" s="22">
        <v>1.8E-3</v>
      </c>
      <c r="H77" s="23">
        <v>7.7200000000000005E-2</v>
      </c>
      <c r="I77" s="40"/>
      <c r="J77" s="5"/>
    </row>
    <row r="78" spans="1:10" ht="12.95" customHeight="1">
      <c r="A78" s="18" t="s">
        <v>692</v>
      </c>
      <c r="B78" s="19" t="s">
        <v>693</v>
      </c>
      <c r="C78" s="15" t="s">
        <v>694</v>
      </c>
      <c r="D78" s="15" t="s">
        <v>187</v>
      </c>
      <c r="E78" s="20">
        <v>2500</v>
      </c>
      <c r="F78" s="21">
        <v>2493.625</v>
      </c>
      <c r="G78" s="22">
        <v>1.8E-3</v>
      </c>
      <c r="H78" s="23">
        <v>8.0299999999999996E-2</v>
      </c>
      <c r="I78" s="40"/>
      <c r="J78" s="5"/>
    </row>
    <row r="79" spans="1:10" ht="12.95" customHeight="1">
      <c r="A79" s="18" t="s">
        <v>695</v>
      </c>
      <c r="B79" s="19" t="s">
        <v>696</v>
      </c>
      <c r="C79" s="15" t="s">
        <v>697</v>
      </c>
      <c r="D79" s="15" t="s">
        <v>187</v>
      </c>
      <c r="E79" s="20">
        <v>2500</v>
      </c>
      <c r="F79" s="21">
        <v>2486.9699999999998</v>
      </c>
      <c r="G79" s="22">
        <v>1.8E-3</v>
      </c>
      <c r="H79" s="23">
        <v>7.7266000000000001E-2</v>
      </c>
      <c r="I79" s="40"/>
      <c r="J79" s="5"/>
    </row>
    <row r="80" spans="1:10" ht="12.95" customHeight="1">
      <c r="A80" s="18" t="s">
        <v>698</v>
      </c>
      <c r="B80" s="19" t="s">
        <v>699</v>
      </c>
      <c r="C80" s="15" t="s">
        <v>700</v>
      </c>
      <c r="D80" s="15" t="s">
        <v>187</v>
      </c>
      <c r="E80" s="20">
        <v>250</v>
      </c>
      <c r="F80" s="21">
        <v>2484.7249999999999</v>
      </c>
      <c r="G80" s="22">
        <v>1.8E-3</v>
      </c>
      <c r="H80" s="23">
        <v>7.5800000000000006E-2</v>
      </c>
      <c r="I80" s="40"/>
      <c r="J80" s="5"/>
    </row>
    <row r="81" spans="1:10" ht="12.95" customHeight="1">
      <c r="A81" s="18" t="s">
        <v>701</v>
      </c>
      <c r="B81" s="19" t="s">
        <v>702</v>
      </c>
      <c r="C81" s="15" t="s">
        <v>703</v>
      </c>
      <c r="D81" s="15" t="s">
        <v>164</v>
      </c>
      <c r="E81" s="20">
        <v>2000000</v>
      </c>
      <c r="F81" s="21">
        <v>2035.742</v>
      </c>
      <c r="G81" s="22">
        <v>1.5E-3</v>
      </c>
      <c r="H81" s="23">
        <v>7.5220999999999996E-2</v>
      </c>
      <c r="I81" s="40"/>
      <c r="J81" s="5"/>
    </row>
    <row r="82" spans="1:10" ht="12.95" customHeight="1">
      <c r="A82" s="18" t="s">
        <v>704</v>
      </c>
      <c r="B82" s="19" t="s">
        <v>705</v>
      </c>
      <c r="C82" s="15" t="s">
        <v>706</v>
      </c>
      <c r="D82" s="15" t="s">
        <v>164</v>
      </c>
      <c r="E82" s="20">
        <v>2038500</v>
      </c>
      <c r="F82" s="21">
        <v>1885.1436000000001</v>
      </c>
      <c r="G82" s="22">
        <v>1.4E-3</v>
      </c>
      <c r="H82" s="23">
        <v>7.1994000000000002E-2</v>
      </c>
      <c r="I82" s="40"/>
      <c r="J82" s="5"/>
    </row>
    <row r="83" spans="1:10" ht="12.95" customHeight="1">
      <c r="A83" s="18" t="s">
        <v>203</v>
      </c>
      <c r="B83" s="19" t="s">
        <v>204</v>
      </c>
      <c r="C83" s="15" t="s">
        <v>205</v>
      </c>
      <c r="D83" s="15" t="s">
        <v>187</v>
      </c>
      <c r="E83" s="20">
        <v>175</v>
      </c>
      <c r="F83" s="21">
        <v>1754.0635</v>
      </c>
      <c r="G83" s="22">
        <v>1.2999999999999999E-3</v>
      </c>
      <c r="H83" s="23">
        <v>7.9899999999999999E-2</v>
      </c>
      <c r="I83" s="40"/>
      <c r="J83" s="5"/>
    </row>
    <row r="84" spans="1:10" ht="12.95" customHeight="1">
      <c r="A84" s="18" t="s">
        <v>197</v>
      </c>
      <c r="B84" s="19" t="s">
        <v>198</v>
      </c>
      <c r="C84" s="15" t="s">
        <v>199</v>
      </c>
      <c r="D84" s="15" t="s">
        <v>187</v>
      </c>
      <c r="E84" s="20">
        <v>163</v>
      </c>
      <c r="F84" s="21">
        <v>1653.0286000000001</v>
      </c>
      <c r="G84" s="22">
        <v>1.1999999999999999E-3</v>
      </c>
      <c r="H84" s="23">
        <v>7.5649999999999995E-2</v>
      </c>
      <c r="I84" s="40"/>
      <c r="J84" s="5"/>
    </row>
    <row r="85" spans="1:10" ht="12.95" customHeight="1">
      <c r="A85" s="18" t="s">
        <v>707</v>
      </c>
      <c r="B85" s="19" t="s">
        <v>708</v>
      </c>
      <c r="C85" s="15" t="s">
        <v>709</v>
      </c>
      <c r="D85" s="15" t="s">
        <v>187</v>
      </c>
      <c r="E85" s="20">
        <v>150</v>
      </c>
      <c r="F85" s="21">
        <v>1511.5934999999999</v>
      </c>
      <c r="G85" s="22">
        <v>1.1000000000000001E-3</v>
      </c>
      <c r="H85" s="23">
        <v>7.5999999999999998E-2</v>
      </c>
      <c r="I85" s="40"/>
      <c r="J85" s="5"/>
    </row>
    <row r="86" spans="1:10" ht="12.95" customHeight="1">
      <c r="A86" s="18" t="s">
        <v>710</v>
      </c>
      <c r="B86" s="19" t="s">
        <v>711</v>
      </c>
      <c r="C86" s="15" t="s">
        <v>712</v>
      </c>
      <c r="D86" s="15" t="s">
        <v>187</v>
      </c>
      <c r="E86" s="20">
        <v>150</v>
      </c>
      <c r="F86" s="21">
        <v>1489.4475</v>
      </c>
      <c r="G86" s="22">
        <v>1.1000000000000001E-3</v>
      </c>
      <c r="H86" s="23">
        <v>7.8149999999999997E-2</v>
      </c>
      <c r="I86" s="40"/>
      <c r="J86" s="5"/>
    </row>
    <row r="87" spans="1:10" ht="12.95" customHeight="1">
      <c r="A87" s="18" t="s">
        <v>165</v>
      </c>
      <c r="B87" s="19" t="s">
        <v>166</v>
      </c>
      <c r="C87" s="15" t="s">
        <v>167</v>
      </c>
      <c r="D87" s="15" t="s">
        <v>164</v>
      </c>
      <c r="E87" s="20">
        <v>1450000</v>
      </c>
      <c r="F87" s="21">
        <v>1271.4354000000001</v>
      </c>
      <c r="G87" s="22">
        <v>8.9999999999999998E-4</v>
      </c>
      <c r="H87" s="23">
        <v>7.3053000000000007E-2</v>
      </c>
      <c r="I87" s="40"/>
      <c r="J87" s="5"/>
    </row>
    <row r="88" spans="1:10" ht="12.95" customHeight="1">
      <c r="A88" s="18" t="s">
        <v>713</v>
      </c>
      <c r="B88" s="19" t="s">
        <v>714</v>
      </c>
      <c r="C88" s="15" t="s">
        <v>715</v>
      </c>
      <c r="D88" s="15" t="s">
        <v>164</v>
      </c>
      <c r="E88" s="20">
        <v>1000000</v>
      </c>
      <c r="F88" s="21">
        <v>1006.86</v>
      </c>
      <c r="G88" s="22">
        <v>6.9999999999999999E-4</v>
      </c>
      <c r="H88" s="23">
        <v>7.2705000000000006E-2</v>
      </c>
      <c r="I88" s="40"/>
      <c r="J88" s="5"/>
    </row>
    <row r="89" spans="1:10" ht="12.95" customHeight="1">
      <c r="A89" s="18" t="s">
        <v>716</v>
      </c>
      <c r="B89" s="19" t="s">
        <v>717</v>
      </c>
      <c r="C89" s="15" t="s">
        <v>718</v>
      </c>
      <c r="D89" s="15" t="s">
        <v>187</v>
      </c>
      <c r="E89" s="20">
        <v>10</v>
      </c>
      <c r="F89" s="21">
        <v>1005.562</v>
      </c>
      <c r="G89" s="22">
        <v>6.9999999999999999E-4</v>
      </c>
      <c r="H89" s="23">
        <v>8.0077999999999996E-2</v>
      </c>
      <c r="I89" s="40"/>
      <c r="J89" s="5"/>
    </row>
    <row r="90" spans="1:10" ht="12.95" customHeight="1">
      <c r="A90" s="18" t="s">
        <v>719</v>
      </c>
      <c r="B90" s="19" t="s">
        <v>720</v>
      </c>
      <c r="C90" s="15" t="s">
        <v>721</v>
      </c>
      <c r="D90" s="15" t="s">
        <v>187</v>
      </c>
      <c r="E90" s="20">
        <v>1000</v>
      </c>
      <c r="F90" s="21">
        <v>995.91</v>
      </c>
      <c r="G90" s="22">
        <v>6.9999999999999999E-4</v>
      </c>
      <c r="H90" s="23">
        <v>8.1250000000000003E-2</v>
      </c>
      <c r="I90" s="40"/>
      <c r="J90" s="5"/>
    </row>
    <row r="91" spans="1:10" ht="12.95" customHeight="1">
      <c r="A91" s="18" t="s">
        <v>722</v>
      </c>
      <c r="B91" s="19" t="s">
        <v>723</v>
      </c>
      <c r="C91" s="15" t="s">
        <v>724</v>
      </c>
      <c r="D91" s="15" t="s">
        <v>187</v>
      </c>
      <c r="E91" s="20">
        <v>100</v>
      </c>
      <c r="F91" s="21">
        <v>983.58</v>
      </c>
      <c r="G91" s="22">
        <v>6.9999999999999999E-4</v>
      </c>
      <c r="H91" s="23">
        <v>7.7549999999999994E-2</v>
      </c>
      <c r="I91" s="40"/>
      <c r="J91" s="5"/>
    </row>
    <row r="92" spans="1:10" ht="12.95" customHeight="1">
      <c r="A92" s="18" t="s">
        <v>725</v>
      </c>
      <c r="B92" s="19" t="s">
        <v>726</v>
      </c>
      <c r="C92" s="15" t="s">
        <v>727</v>
      </c>
      <c r="D92" s="15" t="s">
        <v>164</v>
      </c>
      <c r="E92" s="20">
        <v>1182500</v>
      </c>
      <c r="F92" s="21">
        <v>981.53290000000004</v>
      </c>
      <c r="G92" s="22">
        <v>6.9999999999999999E-4</v>
      </c>
      <c r="H92" s="23">
        <v>7.3457999999999996E-2</v>
      </c>
      <c r="I92" s="40"/>
      <c r="J92" s="5"/>
    </row>
    <row r="93" spans="1:10" ht="12.95" customHeight="1">
      <c r="A93" s="18" t="s">
        <v>215</v>
      </c>
      <c r="B93" s="19" t="s">
        <v>216</v>
      </c>
      <c r="C93" s="15" t="s">
        <v>217</v>
      </c>
      <c r="D93" s="15" t="s">
        <v>187</v>
      </c>
      <c r="E93" s="20">
        <v>75</v>
      </c>
      <c r="F93" s="21">
        <v>755.78629999999998</v>
      </c>
      <c r="G93" s="22">
        <v>5.9999999999999995E-4</v>
      </c>
      <c r="H93" s="23">
        <v>7.6200000000000004E-2</v>
      </c>
      <c r="I93" s="40"/>
      <c r="J93" s="5"/>
    </row>
    <row r="94" spans="1:10" ht="12.95" customHeight="1">
      <c r="A94" s="18" t="s">
        <v>728</v>
      </c>
      <c r="B94" s="19" t="s">
        <v>729</v>
      </c>
      <c r="C94" s="15" t="s">
        <v>730</v>
      </c>
      <c r="D94" s="15" t="s">
        <v>164</v>
      </c>
      <c r="E94" s="20">
        <v>500000</v>
      </c>
      <c r="F94" s="21">
        <v>509.88049999999998</v>
      </c>
      <c r="G94" s="22">
        <v>4.0000000000000002E-4</v>
      </c>
      <c r="H94" s="23">
        <v>7.4975E-2</v>
      </c>
      <c r="I94" s="40"/>
      <c r="J94" s="5"/>
    </row>
    <row r="95" spans="1:10" ht="12.95" customHeight="1">
      <c r="A95" s="18" t="s">
        <v>731</v>
      </c>
      <c r="B95" s="19" t="s">
        <v>732</v>
      </c>
      <c r="C95" s="15" t="s">
        <v>733</v>
      </c>
      <c r="D95" s="15" t="s">
        <v>164</v>
      </c>
      <c r="E95" s="20">
        <v>500000</v>
      </c>
      <c r="F95" s="21">
        <v>506.10849999999999</v>
      </c>
      <c r="G95" s="22">
        <v>4.0000000000000002E-4</v>
      </c>
      <c r="H95" s="23">
        <v>7.5273000000000007E-2</v>
      </c>
      <c r="I95" s="40"/>
      <c r="J95" s="5"/>
    </row>
    <row r="96" spans="1:10" ht="12.95" customHeight="1">
      <c r="A96" s="18" t="s">
        <v>734</v>
      </c>
      <c r="B96" s="19" t="s">
        <v>735</v>
      </c>
      <c r="C96" s="15" t="s">
        <v>736</v>
      </c>
      <c r="D96" s="15" t="s">
        <v>164</v>
      </c>
      <c r="E96" s="20">
        <v>500000</v>
      </c>
      <c r="F96" s="21">
        <v>505.68650000000002</v>
      </c>
      <c r="G96" s="22">
        <v>4.0000000000000002E-4</v>
      </c>
      <c r="H96" s="23">
        <v>7.5117000000000003E-2</v>
      </c>
      <c r="I96" s="40"/>
      <c r="J96" s="5"/>
    </row>
    <row r="97" spans="1:10" ht="12.95" customHeight="1">
      <c r="A97" s="18" t="s">
        <v>737</v>
      </c>
      <c r="B97" s="19" t="s">
        <v>738</v>
      </c>
      <c r="C97" s="15" t="s">
        <v>739</v>
      </c>
      <c r="D97" s="15" t="s">
        <v>187</v>
      </c>
      <c r="E97" s="20">
        <v>50</v>
      </c>
      <c r="F97" s="21">
        <v>504.62200000000001</v>
      </c>
      <c r="G97" s="22">
        <v>4.0000000000000002E-4</v>
      </c>
      <c r="H97" s="23">
        <v>7.6799999999999993E-2</v>
      </c>
      <c r="I97" s="40"/>
      <c r="J97" s="5"/>
    </row>
    <row r="98" spans="1:10" ht="12.95" customHeight="1">
      <c r="A98" s="18" t="s">
        <v>740</v>
      </c>
      <c r="B98" s="19" t="s">
        <v>741</v>
      </c>
      <c r="C98" s="15" t="s">
        <v>742</v>
      </c>
      <c r="D98" s="15" t="s">
        <v>187</v>
      </c>
      <c r="E98" s="20">
        <v>50</v>
      </c>
      <c r="F98" s="21">
        <v>498.73750000000001</v>
      </c>
      <c r="G98" s="22">
        <v>4.0000000000000002E-4</v>
      </c>
      <c r="H98" s="23">
        <v>8.1100000000000005E-2</v>
      </c>
      <c r="I98" s="40"/>
      <c r="J98" s="5"/>
    </row>
    <row r="99" spans="1:10" ht="12.95" customHeight="1">
      <c r="A99" s="18" t="s">
        <v>743</v>
      </c>
      <c r="B99" s="19" t="s">
        <v>744</v>
      </c>
      <c r="C99" s="15" t="s">
        <v>745</v>
      </c>
      <c r="D99" s="15" t="s">
        <v>164</v>
      </c>
      <c r="E99" s="20">
        <v>500000</v>
      </c>
      <c r="F99" s="21">
        <v>465.83199999999999</v>
      </c>
      <c r="G99" s="22">
        <v>2.9999999999999997E-4</v>
      </c>
      <c r="H99" s="23">
        <v>7.3370000000000005E-2</v>
      </c>
      <c r="I99" s="40"/>
      <c r="J99" s="5"/>
    </row>
    <row r="100" spans="1:10" ht="12.95" customHeight="1">
      <c r="A100" s="18" t="s">
        <v>746</v>
      </c>
      <c r="B100" s="19" t="s">
        <v>747</v>
      </c>
      <c r="C100" s="15" t="s">
        <v>748</v>
      </c>
      <c r="D100" s="15" t="s">
        <v>164</v>
      </c>
      <c r="E100" s="20">
        <v>335000</v>
      </c>
      <c r="F100" s="21">
        <v>330.14789999999999</v>
      </c>
      <c r="G100" s="22">
        <v>2.0000000000000001E-4</v>
      </c>
      <c r="H100" s="23">
        <v>7.4566999999999994E-2</v>
      </c>
      <c r="I100" s="40"/>
      <c r="J100" s="5"/>
    </row>
    <row r="101" spans="1:10" ht="12.95" customHeight="1">
      <c r="A101" s="18" t="s">
        <v>749</v>
      </c>
      <c r="B101" s="19" t="s">
        <v>750</v>
      </c>
      <c r="C101" s="15" t="s">
        <v>751</v>
      </c>
      <c r="D101" s="15" t="s">
        <v>164</v>
      </c>
      <c r="E101" s="20">
        <v>150000</v>
      </c>
      <c r="F101" s="21">
        <v>154.1789</v>
      </c>
      <c r="G101" s="22">
        <v>1E-4</v>
      </c>
      <c r="H101" s="23">
        <v>7.5541999999999998E-2</v>
      </c>
      <c r="I101" s="40"/>
      <c r="J101" s="5"/>
    </row>
    <row r="102" spans="1:10" ht="12.95" customHeight="1">
      <c r="A102" s="18" t="s">
        <v>752</v>
      </c>
      <c r="B102" s="19" t="s">
        <v>753</v>
      </c>
      <c r="C102" s="15" t="s">
        <v>754</v>
      </c>
      <c r="D102" s="15" t="s">
        <v>187</v>
      </c>
      <c r="E102" s="20">
        <v>9</v>
      </c>
      <c r="F102" s="21">
        <v>78.481300000000005</v>
      </c>
      <c r="G102" s="22">
        <v>1E-4</v>
      </c>
      <c r="H102" s="23">
        <v>8.1600000000000006E-2</v>
      </c>
      <c r="I102" s="40"/>
      <c r="J102" s="5"/>
    </row>
    <row r="103" spans="1:10" ht="12.95" customHeight="1">
      <c r="A103" s="18" t="s">
        <v>755</v>
      </c>
      <c r="B103" s="19" t="s">
        <v>756</v>
      </c>
      <c r="C103" s="15" t="s">
        <v>757</v>
      </c>
      <c r="D103" s="15" t="s">
        <v>164</v>
      </c>
      <c r="E103" s="20">
        <v>2000</v>
      </c>
      <c r="F103" s="21">
        <v>2.0009000000000001</v>
      </c>
      <c r="G103" s="39" t="s">
        <v>758</v>
      </c>
      <c r="H103" s="23">
        <v>6.8238999999999994E-2</v>
      </c>
      <c r="I103" s="40"/>
      <c r="J103" s="5"/>
    </row>
    <row r="104" spans="1:10" ht="12.95" customHeight="1">
      <c r="A104" s="5"/>
      <c r="B104" s="14" t="s">
        <v>168</v>
      </c>
      <c r="C104" s="15"/>
      <c r="D104" s="15"/>
      <c r="E104" s="15"/>
      <c r="F104" s="25">
        <v>1288407.3722000001</v>
      </c>
      <c r="G104" s="26">
        <v>0.94350000000000001</v>
      </c>
      <c r="H104" s="27"/>
      <c r="I104" s="28"/>
      <c r="J104" s="5"/>
    </row>
    <row r="105" spans="1:10" ht="12.95" customHeight="1">
      <c r="A105" s="5"/>
      <c r="B105" s="29" t="s">
        <v>169</v>
      </c>
      <c r="C105" s="2"/>
      <c r="D105" s="2"/>
      <c r="E105" s="2"/>
      <c r="F105" s="27" t="s">
        <v>170</v>
      </c>
      <c r="G105" s="27" t="s">
        <v>170</v>
      </c>
      <c r="H105" s="27"/>
      <c r="I105" s="28"/>
      <c r="J105" s="5"/>
    </row>
    <row r="106" spans="1:10" ht="12.95" customHeight="1">
      <c r="A106" s="5"/>
      <c r="B106" s="29" t="s">
        <v>168</v>
      </c>
      <c r="C106" s="2"/>
      <c r="D106" s="2"/>
      <c r="E106" s="2"/>
      <c r="F106" s="27" t="s">
        <v>170</v>
      </c>
      <c r="G106" s="27" t="s">
        <v>170</v>
      </c>
      <c r="H106" s="27"/>
      <c r="I106" s="28"/>
      <c r="J106" s="5"/>
    </row>
    <row r="107" spans="1:10" ht="12.95" customHeight="1">
      <c r="A107" s="5"/>
      <c r="B107" s="29" t="s">
        <v>171</v>
      </c>
      <c r="C107" s="30"/>
      <c r="D107" s="2"/>
      <c r="E107" s="30"/>
      <c r="F107" s="25">
        <v>1288407.3722000001</v>
      </c>
      <c r="G107" s="26">
        <v>0.94350000000000001</v>
      </c>
      <c r="H107" s="27"/>
      <c r="I107" s="28"/>
      <c r="J107" s="5"/>
    </row>
    <row r="108" spans="1:10" ht="12.95" customHeight="1">
      <c r="A108" s="5"/>
      <c r="B108" s="14" t="s">
        <v>496</v>
      </c>
      <c r="C108" s="15"/>
      <c r="D108" s="15"/>
      <c r="E108" s="15"/>
      <c r="F108" s="15"/>
      <c r="G108" s="15"/>
      <c r="H108" s="16"/>
      <c r="I108" s="17"/>
      <c r="J108" s="5"/>
    </row>
    <row r="109" spans="1:10" ht="12.95" customHeight="1">
      <c r="A109" s="5"/>
      <c r="B109" s="14" t="s">
        <v>759</v>
      </c>
      <c r="C109" s="15"/>
      <c r="D109" s="15"/>
      <c r="E109" s="15"/>
      <c r="F109" s="5"/>
      <c r="G109" s="16"/>
      <c r="H109" s="16"/>
      <c r="I109" s="17"/>
      <c r="J109" s="5"/>
    </row>
    <row r="110" spans="1:10" ht="12.95" customHeight="1">
      <c r="A110" s="18" t="s">
        <v>760</v>
      </c>
      <c r="B110" s="19" t="s">
        <v>761</v>
      </c>
      <c r="C110" s="15" t="s">
        <v>762</v>
      </c>
      <c r="D110" s="15" t="s">
        <v>763</v>
      </c>
      <c r="E110" s="20">
        <v>2000</v>
      </c>
      <c r="F110" s="21">
        <v>9448.15</v>
      </c>
      <c r="G110" s="22">
        <v>6.8999999999999999E-3</v>
      </c>
      <c r="H110" s="23">
        <v>7.5599E-2</v>
      </c>
      <c r="I110" s="40"/>
      <c r="J110" s="5"/>
    </row>
    <row r="111" spans="1:10" ht="12.95" customHeight="1">
      <c r="A111" s="18" t="s">
        <v>764</v>
      </c>
      <c r="B111" s="19" t="s">
        <v>765</v>
      </c>
      <c r="C111" s="15" t="s">
        <v>766</v>
      </c>
      <c r="D111" s="15" t="s">
        <v>767</v>
      </c>
      <c r="E111" s="20">
        <v>1000</v>
      </c>
      <c r="F111" s="21">
        <v>4695.3549999999996</v>
      </c>
      <c r="G111" s="22">
        <v>3.3999999999999998E-3</v>
      </c>
      <c r="H111" s="23">
        <v>7.5420000000000001E-2</v>
      </c>
      <c r="I111" s="40"/>
      <c r="J111" s="5"/>
    </row>
    <row r="112" spans="1:10" ht="12.95" customHeight="1">
      <c r="A112" s="5"/>
      <c r="B112" s="14" t="s">
        <v>168</v>
      </c>
      <c r="C112" s="15"/>
      <c r="D112" s="15"/>
      <c r="E112" s="15"/>
      <c r="F112" s="25">
        <v>14143.504999999999</v>
      </c>
      <c r="G112" s="26">
        <v>1.04E-2</v>
      </c>
      <c r="H112" s="27"/>
      <c r="I112" s="28"/>
      <c r="J112" s="5"/>
    </row>
    <row r="113" spans="1:11" ht="12.95" customHeight="1">
      <c r="A113" s="5"/>
      <c r="B113" s="29" t="s">
        <v>171</v>
      </c>
      <c r="C113" s="30"/>
      <c r="D113" s="2"/>
      <c r="E113" s="30"/>
      <c r="F113" s="25">
        <v>14143.504999999999</v>
      </c>
      <c r="G113" s="26">
        <v>1.04E-2</v>
      </c>
      <c r="H113" s="27"/>
      <c r="I113" s="28"/>
      <c r="J113" s="5"/>
    </row>
    <row r="114" spans="1:11" ht="12.95" customHeight="1">
      <c r="A114" s="5"/>
      <c r="B114" s="14" t="s">
        <v>219</v>
      </c>
      <c r="C114" s="15"/>
      <c r="D114" s="15"/>
      <c r="E114" s="15"/>
      <c r="F114" s="15"/>
      <c r="G114" s="15"/>
      <c r="H114" s="16"/>
      <c r="I114" s="17"/>
      <c r="J114" s="5"/>
    </row>
    <row r="115" spans="1:11" ht="12.95" customHeight="1">
      <c r="A115" s="5"/>
      <c r="B115" s="14" t="s">
        <v>4368</v>
      </c>
      <c r="C115" s="15"/>
      <c r="D115" s="15"/>
      <c r="E115" s="15"/>
      <c r="F115" s="5"/>
      <c r="G115" s="16"/>
      <c r="H115" s="16"/>
      <c r="I115" s="17"/>
      <c r="J115" s="5"/>
    </row>
    <row r="116" spans="1:11" ht="12.95" customHeight="1">
      <c r="A116" s="18" t="s">
        <v>768</v>
      </c>
      <c r="B116" s="19" t="s">
        <v>4369</v>
      </c>
      <c r="C116" s="15" t="s">
        <v>769</v>
      </c>
      <c r="D116" s="15"/>
      <c r="E116" s="20">
        <v>35306.678</v>
      </c>
      <c r="F116" s="21">
        <v>3605.8905</v>
      </c>
      <c r="G116" s="22">
        <v>2.5999999999999999E-3</v>
      </c>
      <c r="H116" s="23"/>
      <c r="I116" s="40"/>
      <c r="J116" s="5"/>
    </row>
    <row r="117" spans="1:11" ht="12.95" customHeight="1">
      <c r="A117" s="5"/>
      <c r="B117" s="14" t="s">
        <v>168</v>
      </c>
      <c r="C117" s="15"/>
      <c r="D117" s="15"/>
      <c r="E117" s="15"/>
      <c r="F117" s="25">
        <v>3605.8905</v>
      </c>
      <c r="G117" s="26">
        <v>2.5999999999999999E-3</v>
      </c>
      <c r="H117" s="27"/>
      <c r="I117" s="28"/>
      <c r="J117" s="5"/>
    </row>
    <row r="118" spans="1:11" ht="12.95" customHeight="1">
      <c r="A118" s="5"/>
      <c r="B118" s="29" t="s">
        <v>171</v>
      </c>
      <c r="C118" s="30"/>
      <c r="D118" s="2"/>
      <c r="E118" s="30"/>
      <c r="F118" s="25">
        <v>3605.8905</v>
      </c>
      <c r="G118" s="26">
        <v>2.5999999999999999E-3</v>
      </c>
      <c r="H118" s="27"/>
      <c r="I118" s="28"/>
      <c r="J118" s="5"/>
    </row>
    <row r="119" spans="1:11" ht="12.95" customHeight="1">
      <c r="A119" s="5"/>
      <c r="B119" s="14" t="s">
        <v>172</v>
      </c>
      <c r="C119" s="15"/>
      <c r="D119" s="15"/>
      <c r="E119" s="15"/>
      <c r="F119" s="15"/>
      <c r="G119" s="15"/>
      <c r="H119" s="16"/>
      <c r="I119" s="17"/>
      <c r="J119" s="5"/>
    </row>
    <row r="120" spans="1:11" ht="12.95" customHeight="1">
      <c r="A120" s="18" t="s">
        <v>173</v>
      </c>
      <c r="B120" s="19" t="s">
        <v>174</v>
      </c>
      <c r="C120" s="15"/>
      <c r="D120" s="15"/>
      <c r="E120" s="20"/>
      <c r="F120" s="21">
        <v>9852.5048999999999</v>
      </c>
      <c r="G120" s="22">
        <v>7.1999999999999998E-3</v>
      </c>
      <c r="H120" s="23">
        <v>6.6500477220280393E-2</v>
      </c>
      <c r="I120" s="40"/>
      <c r="J120" s="5"/>
    </row>
    <row r="121" spans="1:11" ht="12.95" customHeight="1">
      <c r="A121" s="5"/>
      <c r="B121" s="14" t="s">
        <v>168</v>
      </c>
      <c r="C121" s="15"/>
      <c r="D121" s="15"/>
      <c r="E121" s="15"/>
      <c r="F121" s="25">
        <v>9852.5048999999999</v>
      </c>
      <c r="G121" s="26">
        <v>7.1999999999999998E-3</v>
      </c>
      <c r="H121" s="27"/>
      <c r="I121" s="28"/>
      <c r="J121" s="5"/>
    </row>
    <row r="122" spans="1:11" ht="12.95" customHeight="1">
      <c r="A122" s="5"/>
      <c r="B122" s="29" t="s">
        <v>171</v>
      </c>
      <c r="C122" s="30"/>
      <c r="D122" s="2"/>
      <c r="E122" s="30"/>
      <c r="F122" s="25">
        <v>9852.5048999999999</v>
      </c>
      <c r="G122" s="26">
        <v>7.1999999999999998E-3</v>
      </c>
      <c r="H122" s="27"/>
      <c r="I122" s="28"/>
      <c r="J122" s="5"/>
    </row>
    <row r="123" spans="1:11" ht="12.95" customHeight="1">
      <c r="A123" s="5"/>
      <c r="B123" s="29" t="s">
        <v>175</v>
      </c>
      <c r="C123" s="15"/>
      <c r="D123" s="2"/>
      <c r="E123" s="15"/>
      <c r="F123" s="31">
        <v>49586.097399999999</v>
      </c>
      <c r="G123" s="26">
        <v>3.6299999999999999E-2</v>
      </c>
      <c r="H123" s="27"/>
      <c r="I123" s="28"/>
      <c r="J123" s="5"/>
      <c r="K123" s="44"/>
    </row>
    <row r="124" spans="1:11" ht="12.95" customHeight="1">
      <c r="A124" s="5"/>
      <c r="B124" s="32" t="s">
        <v>176</v>
      </c>
      <c r="C124" s="33"/>
      <c r="D124" s="33"/>
      <c r="E124" s="33"/>
      <c r="F124" s="34">
        <v>1365595.37</v>
      </c>
      <c r="G124" s="35">
        <v>1</v>
      </c>
      <c r="H124" s="36"/>
      <c r="I124" s="37"/>
      <c r="J124" s="5"/>
    </row>
    <row r="125" spans="1:11" ht="12.95" customHeight="1">
      <c r="A125" s="5"/>
      <c r="B125" s="7"/>
      <c r="C125" s="5"/>
      <c r="D125" s="5"/>
      <c r="E125" s="5"/>
      <c r="F125" s="5"/>
      <c r="G125" s="5"/>
      <c r="H125" s="5"/>
      <c r="I125" s="5"/>
      <c r="J125" s="5"/>
    </row>
    <row r="126" spans="1:11" ht="12.95" customHeight="1">
      <c r="A126" s="5"/>
      <c r="B126" s="4" t="s">
        <v>770</v>
      </c>
      <c r="C126" s="5"/>
      <c r="D126" s="5"/>
      <c r="E126" s="5"/>
      <c r="F126" s="5"/>
      <c r="G126" s="5"/>
      <c r="H126" s="5"/>
      <c r="I126" s="5"/>
      <c r="J126" s="5"/>
    </row>
    <row r="127" spans="1:11" ht="12.95" customHeight="1">
      <c r="A127" s="5"/>
      <c r="B127" s="4" t="s">
        <v>218</v>
      </c>
      <c r="C127" s="5"/>
      <c r="D127" s="5"/>
      <c r="E127" s="5"/>
      <c r="F127" s="5"/>
      <c r="G127" s="5"/>
      <c r="H127" s="5"/>
      <c r="I127" s="5"/>
      <c r="J127" s="5"/>
    </row>
    <row r="128" spans="1:11" ht="12.95" customHeight="1">
      <c r="A128" s="5"/>
      <c r="B128" s="4" t="s">
        <v>771</v>
      </c>
      <c r="C128" s="5"/>
      <c r="D128" s="5"/>
      <c r="E128" s="5"/>
      <c r="F128" s="5"/>
      <c r="G128" s="5"/>
      <c r="H128" s="5"/>
      <c r="I128" s="5"/>
      <c r="J128" s="5"/>
    </row>
    <row r="129" spans="1:10" ht="12.95" customHeight="1">
      <c r="A129" s="5"/>
      <c r="B129" s="4" t="s">
        <v>178</v>
      </c>
      <c r="C129" s="5"/>
      <c r="D129" s="5"/>
      <c r="E129" s="5"/>
      <c r="F129" s="5"/>
      <c r="G129" s="5"/>
      <c r="H129" s="5"/>
      <c r="I129" s="5"/>
      <c r="J129" s="5"/>
    </row>
    <row r="130" spans="1:10" ht="26.1" customHeight="1">
      <c r="A130" s="5"/>
      <c r="B130" s="64" t="s">
        <v>179</v>
      </c>
      <c r="C130" s="64"/>
      <c r="D130" s="64"/>
      <c r="E130" s="64"/>
      <c r="F130" s="64"/>
      <c r="G130" s="64"/>
      <c r="H130" s="64"/>
      <c r="I130" s="64"/>
      <c r="J130" s="5"/>
    </row>
    <row r="131" spans="1:10" ht="12.95" customHeight="1">
      <c r="A131" s="5"/>
      <c r="B131" s="64"/>
      <c r="C131" s="64"/>
      <c r="D131" s="64"/>
      <c r="E131" s="64"/>
      <c r="F131" s="64"/>
      <c r="G131" s="64"/>
      <c r="H131" s="64"/>
      <c r="I131" s="64"/>
      <c r="J131" s="5"/>
    </row>
    <row r="132" spans="1:10" ht="12.95" customHeight="1">
      <c r="A132" s="5"/>
      <c r="B132" s="4"/>
      <c r="C132" s="4"/>
      <c r="D132" s="4"/>
      <c r="E132" s="4"/>
      <c r="F132" s="4"/>
      <c r="G132" s="4"/>
      <c r="H132" s="4"/>
      <c r="I132" s="4"/>
      <c r="J132" s="5"/>
    </row>
    <row r="133" spans="1:10" ht="12.95" customHeight="1">
      <c r="A133" s="5"/>
      <c r="B133" s="4"/>
      <c r="C133" s="4"/>
      <c r="D133" s="4"/>
      <c r="E133" s="4"/>
      <c r="F133" s="4"/>
      <c r="G133" s="4"/>
      <c r="H133" s="4"/>
      <c r="I133" s="4"/>
      <c r="J133" s="5"/>
    </row>
    <row r="134" spans="1:10" ht="12.95" customHeight="1">
      <c r="A134" s="5"/>
      <c r="B134" s="64"/>
      <c r="C134" s="64"/>
      <c r="D134" s="64"/>
      <c r="E134" s="64"/>
      <c r="F134" s="64"/>
      <c r="G134" s="64"/>
      <c r="H134" s="64"/>
      <c r="I134" s="64"/>
      <c r="J134" s="5"/>
    </row>
    <row r="135" spans="1:10" ht="12.95" customHeight="1">
      <c r="A135" s="5"/>
      <c r="B135" s="5"/>
      <c r="C135" s="65" t="s">
        <v>772</v>
      </c>
      <c r="D135" s="65"/>
      <c r="E135" s="65"/>
      <c r="F135" s="65"/>
      <c r="G135" s="5"/>
      <c r="H135" s="5"/>
      <c r="I135" s="5"/>
      <c r="J135" s="5"/>
    </row>
    <row r="136" spans="1:10" ht="12.95" customHeight="1">
      <c r="A136" s="5"/>
      <c r="B136" s="38" t="s">
        <v>181</v>
      </c>
      <c r="C136" s="65" t="s">
        <v>182</v>
      </c>
      <c r="D136" s="65"/>
      <c r="E136" s="65"/>
      <c r="F136" s="65"/>
      <c r="G136" s="5"/>
      <c r="H136" s="5"/>
      <c r="I136" s="5"/>
      <c r="J136" s="5"/>
    </row>
    <row r="137" spans="1:10" ht="120.95" customHeight="1">
      <c r="A137" s="5"/>
      <c r="B137" s="5"/>
      <c r="C137" s="63"/>
      <c r="D137" s="63"/>
      <c r="E137" s="5"/>
      <c r="F137" s="5"/>
      <c r="G137" s="5"/>
      <c r="H137" s="5"/>
      <c r="I137" s="5"/>
      <c r="J137" s="5"/>
    </row>
  </sheetData>
  <mergeCells count="6">
    <mergeCell ref="C137:D137"/>
    <mergeCell ref="B130:I130"/>
    <mergeCell ref="B131:I131"/>
    <mergeCell ref="B134:I134"/>
    <mergeCell ref="C135:F135"/>
    <mergeCell ref="C136:F136"/>
  </mergeCells>
  <hyperlinks>
    <hyperlink ref="A1" location="AxisBankingPSUDebtFund" display="AXISBDF" xr:uid="{00000000-0004-0000-0500-000000000000}"/>
    <hyperlink ref="B1" location="AxisBankingPSUDebtFund" display="Axis Banking &amp; PSU Debt Fund" xr:uid="{00000000-0004-0000-05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59">
    <outlinePr summaryBelow="0"/>
  </sheetPr>
  <dimension ref="A1:K3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120</v>
      </c>
      <c r="B1" s="4" t="s">
        <v>121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3753</v>
      </c>
      <c r="B7" s="19" t="s">
        <v>3754</v>
      </c>
      <c r="C7" s="15" t="s">
        <v>3755</v>
      </c>
      <c r="D7" s="15" t="s">
        <v>164</v>
      </c>
      <c r="E7" s="20">
        <v>4000000</v>
      </c>
      <c r="F7" s="21">
        <v>3997.596</v>
      </c>
      <c r="G7" s="22">
        <v>0.51280000000000003</v>
      </c>
      <c r="H7" s="23">
        <v>7.5391E-2</v>
      </c>
      <c r="I7" s="24"/>
      <c r="J7" s="5"/>
    </row>
    <row r="8" spans="1:10" ht="12.95" customHeight="1">
      <c r="A8" s="18" t="s">
        <v>1837</v>
      </c>
      <c r="B8" s="19" t="s">
        <v>1838</v>
      </c>
      <c r="C8" s="15" t="s">
        <v>1839</v>
      </c>
      <c r="D8" s="15" t="s">
        <v>164</v>
      </c>
      <c r="E8" s="20">
        <v>800000</v>
      </c>
      <c r="F8" s="21">
        <v>781.04880000000003</v>
      </c>
      <c r="G8" s="22">
        <v>0.1002</v>
      </c>
      <c r="H8" s="23">
        <v>7.5184000000000001E-2</v>
      </c>
      <c r="I8" s="24"/>
      <c r="J8" s="5"/>
    </row>
    <row r="9" spans="1:10" ht="12.95" customHeight="1">
      <c r="A9" s="18" t="s">
        <v>3756</v>
      </c>
      <c r="B9" s="19" t="s">
        <v>3757</v>
      </c>
      <c r="C9" s="15" t="s">
        <v>3758</v>
      </c>
      <c r="D9" s="15" t="s">
        <v>164</v>
      </c>
      <c r="E9" s="20">
        <v>500000</v>
      </c>
      <c r="F9" s="21">
        <v>502.03550000000001</v>
      </c>
      <c r="G9" s="22">
        <v>6.4399999999999999E-2</v>
      </c>
      <c r="H9" s="23">
        <v>7.5408000000000003E-2</v>
      </c>
      <c r="I9" s="24"/>
      <c r="J9" s="5"/>
    </row>
    <row r="10" spans="1:10" ht="12.95" customHeight="1">
      <c r="A10" s="18" t="s">
        <v>3759</v>
      </c>
      <c r="B10" s="19" t="s">
        <v>3760</v>
      </c>
      <c r="C10" s="15" t="s">
        <v>3761</v>
      </c>
      <c r="D10" s="15" t="s">
        <v>164</v>
      </c>
      <c r="E10" s="20">
        <v>500000</v>
      </c>
      <c r="F10" s="21">
        <v>501.9495</v>
      </c>
      <c r="G10" s="22">
        <v>6.4399999999999999E-2</v>
      </c>
      <c r="H10" s="23">
        <v>7.5391E-2</v>
      </c>
      <c r="I10" s="24"/>
      <c r="J10" s="5"/>
    </row>
    <row r="11" spans="1:10" ht="12.95" customHeight="1">
      <c r="A11" s="18" t="s">
        <v>3762</v>
      </c>
      <c r="B11" s="19" t="s">
        <v>3763</v>
      </c>
      <c r="C11" s="15" t="s">
        <v>3764</v>
      </c>
      <c r="D11" s="15" t="s">
        <v>164</v>
      </c>
      <c r="E11" s="20">
        <v>500000</v>
      </c>
      <c r="F11" s="21">
        <v>499.7045</v>
      </c>
      <c r="G11" s="22">
        <v>6.4100000000000004E-2</v>
      </c>
      <c r="H11" s="23">
        <v>7.5282000000000002E-2</v>
      </c>
      <c r="I11" s="24"/>
      <c r="J11" s="5"/>
    </row>
    <row r="12" spans="1:10" ht="12.95" customHeight="1">
      <c r="A12" s="18" t="s">
        <v>3765</v>
      </c>
      <c r="B12" s="19" t="s">
        <v>3766</v>
      </c>
      <c r="C12" s="15" t="s">
        <v>3767</v>
      </c>
      <c r="D12" s="15" t="s">
        <v>164</v>
      </c>
      <c r="E12" s="20">
        <v>500000</v>
      </c>
      <c r="F12" s="21">
        <v>497.43400000000003</v>
      </c>
      <c r="G12" s="22">
        <v>6.3799999999999996E-2</v>
      </c>
      <c r="H12" s="23">
        <v>7.5391E-2</v>
      </c>
      <c r="I12" s="24"/>
      <c r="J12" s="5"/>
    </row>
    <row r="13" spans="1:10" ht="12.95" customHeight="1">
      <c r="A13" s="18" t="s">
        <v>749</v>
      </c>
      <c r="B13" s="19" t="s">
        <v>750</v>
      </c>
      <c r="C13" s="15" t="s">
        <v>751</v>
      </c>
      <c r="D13" s="15" t="s">
        <v>164</v>
      </c>
      <c r="E13" s="20">
        <v>350000</v>
      </c>
      <c r="F13" s="21">
        <v>359.75069999999999</v>
      </c>
      <c r="G13" s="22">
        <v>4.6100000000000002E-2</v>
      </c>
      <c r="H13" s="23">
        <v>7.5541999999999998E-2</v>
      </c>
      <c r="I13" s="24"/>
      <c r="J13" s="5"/>
    </row>
    <row r="14" spans="1:10" ht="12.95" customHeight="1">
      <c r="A14" s="18" t="s">
        <v>3768</v>
      </c>
      <c r="B14" s="19" t="s">
        <v>3769</v>
      </c>
      <c r="C14" s="15" t="s">
        <v>3770</v>
      </c>
      <c r="D14" s="15" t="s">
        <v>164</v>
      </c>
      <c r="E14" s="20">
        <v>200000</v>
      </c>
      <c r="F14" s="21">
        <v>200.71119999999999</v>
      </c>
      <c r="G14" s="22">
        <v>2.5700000000000001E-2</v>
      </c>
      <c r="H14" s="23">
        <v>7.5393000000000002E-2</v>
      </c>
      <c r="I14" s="24"/>
      <c r="J14" s="5"/>
    </row>
    <row r="15" spans="1:10" ht="12.95" customHeight="1">
      <c r="A15" s="18" t="s">
        <v>3771</v>
      </c>
      <c r="B15" s="19" t="s">
        <v>3772</v>
      </c>
      <c r="C15" s="15" t="s">
        <v>3773</v>
      </c>
      <c r="D15" s="15" t="s">
        <v>164</v>
      </c>
      <c r="E15" s="20">
        <v>150000</v>
      </c>
      <c r="F15" s="21">
        <v>149.92529999999999</v>
      </c>
      <c r="G15" s="22">
        <v>1.9199999999999998E-2</v>
      </c>
      <c r="H15" s="23">
        <v>7.5236999999999998E-2</v>
      </c>
      <c r="I15" s="24"/>
      <c r="J15" s="5"/>
    </row>
    <row r="16" spans="1:10" ht="12.95" customHeight="1">
      <c r="A16" s="18" t="s">
        <v>3774</v>
      </c>
      <c r="B16" s="19" t="s">
        <v>3775</v>
      </c>
      <c r="C16" s="15" t="s">
        <v>3776</v>
      </c>
      <c r="D16" s="15" t="s">
        <v>164</v>
      </c>
      <c r="E16" s="20">
        <v>100000</v>
      </c>
      <c r="F16" s="21">
        <v>100.37350000000001</v>
      </c>
      <c r="G16" s="22">
        <v>1.29E-2</v>
      </c>
      <c r="H16" s="23">
        <v>7.5408000000000003E-2</v>
      </c>
      <c r="I16" s="24"/>
      <c r="J16" s="5"/>
    </row>
    <row r="17" spans="1:11" ht="12.95" customHeight="1">
      <c r="A17" s="5"/>
      <c r="B17" s="14" t="s">
        <v>168</v>
      </c>
      <c r="C17" s="15"/>
      <c r="D17" s="15"/>
      <c r="E17" s="15"/>
      <c r="F17" s="25">
        <v>7590.5290000000005</v>
      </c>
      <c r="G17" s="26">
        <v>0.97360000000000002</v>
      </c>
      <c r="H17" s="27"/>
      <c r="I17" s="28"/>
      <c r="J17" s="5"/>
    </row>
    <row r="18" spans="1:11" ht="12.95" customHeight="1">
      <c r="A18" s="5"/>
      <c r="B18" s="29" t="s">
        <v>169</v>
      </c>
      <c r="C18" s="2"/>
      <c r="D18" s="2"/>
      <c r="E18" s="2"/>
      <c r="F18" s="27" t="s">
        <v>170</v>
      </c>
      <c r="G18" s="27" t="s">
        <v>170</v>
      </c>
      <c r="H18" s="27"/>
      <c r="I18" s="28"/>
      <c r="J18" s="5"/>
    </row>
    <row r="19" spans="1:11" ht="12.95" customHeight="1">
      <c r="A19" s="5"/>
      <c r="B19" s="29" t="s">
        <v>168</v>
      </c>
      <c r="C19" s="2"/>
      <c r="D19" s="2"/>
      <c r="E19" s="2"/>
      <c r="F19" s="27" t="s">
        <v>170</v>
      </c>
      <c r="G19" s="27" t="s">
        <v>170</v>
      </c>
      <c r="H19" s="27"/>
      <c r="I19" s="28"/>
      <c r="J19" s="5"/>
    </row>
    <row r="20" spans="1:11" ht="12.95" customHeight="1">
      <c r="A20" s="5"/>
      <c r="B20" s="29" t="s">
        <v>171</v>
      </c>
      <c r="C20" s="30"/>
      <c r="D20" s="2"/>
      <c r="E20" s="30"/>
      <c r="F20" s="25">
        <v>7590.5290000000005</v>
      </c>
      <c r="G20" s="26">
        <v>0.97360000000000002</v>
      </c>
      <c r="H20" s="27"/>
      <c r="I20" s="28"/>
      <c r="J20" s="5"/>
    </row>
    <row r="21" spans="1:11" ht="12.95" customHeight="1">
      <c r="A21" s="5"/>
      <c r="B21" s="14" t="s">
        <v>172</v>
      </c>
      <c r="C21" s="15"/>
      <c r="D21" s="15"/>
      <c r="E21" s="15"/>
      <c r="F21" s="15"/>
      <c r="G21" s="15"/>
      <c r="H21" s="16"/>
      <c r="I21" s="17"/>
      <c r="J21" s="5"/>
    </row>
    <row r="22" spans="1:11" ht="12.95" customHeight="1">
      <c r="A22" s="18" t="s">
        <v>173</v>
      </c>
      <c r="B22" s="19" t="s">
        <v>174</v>
      </c>
      <c r="C22" s="15"/>
      <c r="D22" s="15"/>
      <c r="E22" s="20"/>
      <c r="F22" s="21">
        <v>71.197000000000003</v>
      </c>
      <c r="G22" s="22">
        <v>9.1000000000000004E-3</v>
      </c>
      <c r="H22" s="23">
        <v>6.6500444358309221E-2</v>
      </c>
      <c r="I22" s="24"/>
      <c r="J22" s="5"/>
    </row>
    <row r="23" spans="1:11" ht="12.95" customHeight="1">
      <c r="A23" s="5"/>
      <c r="B23" s="14" t="s">
        <v>168</v>
      </c>
      <c r="C23" s="15"/>
      <c r="D23" s="15"/>
      <c r="E23" s="15"/>
      <c r="F23" s="25">
        <v>71.197000000000003</v>
      </c>
      <c r="G23" s="26">
        <v>9.1000000000000004E-3</v>
      </c>
      <c r="H23" s="27"/>
      <c r="I23" s="28"/>
      <c r="J23" s="5"/>
    </row>
    <row r="24" spans="1:11" ht="12.95" customHeight="1">
      <c r="A24" s="5"/>
      <c r="B24" s="29" t="s">
        <v>171</v>
      </c>
      <c r="C24" s="30"/>
      <c r="D24" s="2"/>
      <c r="E24" s="30"/>
      <c r="F24" s="25">
        <v>71.197000000000003</v>
      </c>
      <c r="G24" s="26">
        <v>9.1000000000000004E-3</v>
      </c>
      <c r="H24" s="27"/>
      <c r="I24" s="28"/>
      <c r="J24" s="5"/>
    </row>
    <row r="25" spans="1:11" ht="12.95" customHeight="1">
      <c r="A25" s="5"/>
      <c r="B25" s="29" t="s">
        <v>175</v>
      </c>
      <c r="C25" s="15"/>
      <c r="D25" s="2"/>
      <c r="E25" s="15"/>
      <c r="F25" s="31">
        <v>134.56399999999999</v>
      </c>
      <c r="G25" s="26">
        <v>1.7299999999999999E-2</v>
      </c>
      <c r="H25" s="27"/>
      <c r="I25" s="28"/>
      <c r="J25" s="5"/>
      <c r="K25" s="44"/>
    </row>
    <row r="26" spans="1:11" ht="12.95" customHeight="1">
      <c r="A26" s="5"/>
      <c r="B26" s="32" t="s">
        <v>176</v>
      </c>
      <c r="C26" s="33"/>
      <c r="D26" s="33"/>
      <c r="E26" s="33"/>
      <c r="F26" s="34">
        <v>7796.29</v>
      </c>
      <c r="G26" s="35">
        <v>1</v>
      </c>
      <c r="H26" s="36"/>
      <c r="I26" s="37"/>
      <c r="J26" s="5"/>
    </row>
    <row r="27" spans="1:11" ht="12.95" customHeight="1">
      <c r="A27" s="5"/>
      <c r="B27" s="7"/>
      <c r="C27" s="5"/>
      <c r="D27" s="5"/>
      <c r="E27" s="5"/>
      <c r="F27" s="5"/>
      <c r="G27" s="5"/>
      <c r="H27" s="5"/>
      <c r="I27" s="5"/>
      <c r="J27" s="5"/>
    </row>
    <row r="28" spans="1:11" ht="12.95" customHeight="1">
      <c r="A28" s="5"/>
      <c r="B28" s="4" t="s">
        <v>177</v>
      </c>
      <c r="C28" s="5"/>
      <c r="D28" s="5"/>
      <c r="E28" s="5"/>
      <c r="F28" s="5"/>
      <c r="G28" s="5"/>
      <c r="H28" s="5"/>
      <c r="I28" s="5"/>
      <c r="J28" s="5"/>
    </row>
    <row r="29" spans="1:11" ht="12.95" customHeight="1">
      <c r="A29" s="5"/>
      <c r="B29" s="4" t="s">
        <v>178</v>
      </c>
      <c r="C29" s="5"/>
      <c r="D29" s="5"/>
      <c r="E29" s="5"/>
      <c r="F29" s="5"/>
      <c r="G29" s="5"/>
      <c r="H29" s="5"/>
      <c r="I29" s="5"/>
      <c r="J29" s="5"/>
    </row>
    <row r="30" spans="1:11" ht="26.1" customHeight="1">
      <c r="A30" s="5"/>
      <c r="B30" s="64" t="s">
        <v>179</v>
      </c>
      <c r="C30" s="64"/>
      <c r="D30" s="64"/>
      <c r="E30" s="64"/>
      <c r="F30" s="64"/>
      <c r="G30" s="64"/>
      <c r="H30" s="64"/>
      <c r="I30" s="64"/>
      <c r="J30" s="5"/>
    </row>
    <row r="31" spans="1:11" ht="12.95" customHeight="1">
      <c r="A31" s="5"/>
      <c r="B31" s="64"/>
      <c r="C31" s="64"/>
      <c r="D31" s="64"/>
      <c r="E31" s="64"/>
      <c r="F31" s="64"/>
      <c r="G31" s="64"/>
      <c r="H31" s="64"/>
      <c r="I31" s="64"/>
      <c r="J31" s="5"/>
    </row>
    <row r="32" spans="1:11" ht="12.95" customHeight="1">
      <c r="A32" s="5"/>
      <c r="B32" s="4"/>
      <c r="C32" s="4"/>
      <c r="D32" s="4"/>
      <c r="E32" s="4"/>
      <c r="F32" s="4"/>
      <c r="G32" s="4"/>
      <c r="H32" s="4"/>
      <c r="I32" s="4"/>
      <c r="J32" s="5"/>
    </row>
    <row r="33" spans="1:10" ht="12.95" customHeight="1">
      <c r="A33" s="5"/>
      <c r="B33" s="4"/>
      <c r="C33" s="4"/>
      <c r="D33" s="4"/>
      <c r="E33" s="4"/>
      <c r="F33" s="4"/>
      <c r="G33" s="4"/>
      <c r="H33" s="4"/>
      <c r="I33" s="4"/>
      <c r="J33" s="5"/>
    </row>
    <row r="34" spans="1:10" ht="12.95" customHeight="1">
      <c r="A34" s="5"/>
      <c r="B34" s="64"/>
      <c r="C34" s="64"/>
      <c r="D34" s="64"/>
      <c r="E34" s="64"/>
      <c r="F34" s="64"/>
      <c r="G34" s="64"/>
      <c r="H34" s="64"/>
      <c r="I34" s="64"/>
      <c r="J34" s="5"/>
    </row>
    <row r="35" spans="1:10" ht="12.95" customHeight="1">
      <c r="A35" s="5"/>
      <c r="B35" s="5"/>
      <c r="C35" s="65" t="s">
        <v>3777</v>
      </c>
      <c r="D35" s="65"/>
      <c r="E35" s="65"/>
      <c r="F35" s="65"/>
      <c r="G35" s="5"/>
      <c r="H35" s="5"/>
      <c r="I35" s="5"/>
      <c r="J35" s="5"/>
    </row>
    <row r="36" spans="1:10" ht="12.95" customHeight="1">
      <c r="A36" s="5"/>
      <c r="B36" s="38" t="s">
        <v>181</v>
      </c>
      <c r="C36" s="65" t="s">
        <v>182</v>
      </c>
      <c r="D36" s="65"/>
      <c r="E36" s="65"/>
      <c r="F36" s="65"/>
      <c r="G36" s="5"/>
      <c r="H36" s="5"/>
      <c r="I36" s="5"/>
      <c r="J36" s="5"/>
    </row>
    <row r="37" spans="1:10" ht="120.95" customHeight="1">
      <c r="A37" s="5"/>
      <c r="B37" s="5"/>
      <c r="C37" s="63"/>
      <c r="D37" s="63"/>
      <c r="E37" s="5"/>
      <c r="F37" s="5"/>
      <c r="G37" s="5"/>
      <c r="H37" s="5"/>
      <c r="I37" s="5"/>
      <c r="J37" s="5"/>
    </row>
  </sheetData>
  <mergeCells count="6">
    <mergeCell ref="C37:D37"/>
    <mergeCell ref="B30:I30"/>
    <mergeCell ref="B31:I31"/>
    <mergeCell ref="B34:I34"/>
    <mergeCell ref="C35:F35"/>
    <mergeCell ref="C36:F36"/>
  </mergeCells>
  <hyperlinks>
    <hyperlink ref="A1" location="AxisNIFTYSDLSeptember2026DebtIndexFund" display="AXISSDI" xr:uid="{00000000-0004-0000-3B00-000000000000}"/>
    <hyperlink ref="B1" location="AxisNIFTYSDLSeptember2026DebtIndexFund" display="Axis NIFTY SDL September 2026 Debt Index Fund" xr:uid="{00000000-0004-0000-3B00-000001000000}"/>
  </hyperlinks>
  <pageMargins left="0" right="0" top="0" bottom="0" header="0" footer="0"/>
  <pageSetup orientation="landscape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0">
    <outlinePr summaryBelow="0"/>
  </sheetPr>
  <dimension ref="A1:K2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1" ht="15.95" customHeight="1">
      <c r="A1" s="3" t="s">
        <v>122</v>
      </c>
      <c r="B1" s="4" t="s">
        <v>123</v>
      </c>
      <c r="C1" s="5"/>
      <c r="D1" s="5"/>
      <c r="E1" s="5"/>
      <c r="F1" s="5"/>
      <c r="G1" s="5"/>
      <c r="H1" s="5"/>
      <c r="I1" s="5"/>
      <c r="J1" s="5"/>
    </row>
    <row r="2" spans="1:11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1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1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1" ht="12.95" customHeight="1">
      <c r="A5" s="5"/>
      <c r="B5" s="14" t="s">
        <v>219</v>
      </c>
      <c r="C5" s="15"/>
      <c r="D5" s="15"/>
      <c r="E5" s="15"/>
      <c r="F5" s="15"/>
      <c r="G5" s="15"/>
      <c r="H5" s="16"/>
      <c r="I5" s="17"/>
      <c r="J5" s="5"/>
    </row>
    <row r="6" spans="1:11" ht="12.95" customHeight="1">
      <c r="A6" s="5"/>
      <c r="B6" s="14" t="s">
        <v>220</v>
      </c>
      <c r="C6" s="15"/>
      <c r="D6" s="15"/>
      <c r="E6" s="15"/>
      <c r="F6" s="5"/>
      <c r="G6" s="16"/>
      <c r="H6" s="16"/>
      <c r="I6" s="17"/>
      <c r="J6" s="5"/>
    </row>
    <row r="7" spans="1:11" ht="12.95" customHeight="1">
      <c r="A7" s="18" t="s">
        <v>3778</v>
      </c>
      <c r="B7" s="19" t="s">
        <v>3779</v>
      </c>
      <c r="C7" s="15" t="s">
        <v>3780</v>
      </c>
      <c r="D7" s="15"/>
      <c r="E7" s="20">
        <v>249960510</v>
      </c>
      <c r="F7" s="21">
        <v>29170.391500000002</v>
      </c>
      <c r="G7" s="22">
        <v>0.99960000000000004</v>
      </c>
      <c r="H7" s="39"/>
      <c r="I7" s="24"/>
      <c r="J7" s="5"/>
    </row>
    <row r="8" spans="1:11" ht="12.95" customHeight="1">
      <c r="A8" s="5"/>
      <c r="B8" s="14" t="s">
        <v>168</v>
      </c>
      <c r="C8" s="15"/>
      <c r="D8" s="15"/>
      <c r="E8" s="15"/>
      <c r="F8" s="25">
        <v>29170.391500000002</v>
      </c>
      <c r="G8" s="26">
        <v>0.99960000000000004</v>
      </c>
      <c r="H8" s="27"/>
      <c r="I8" s="28"/>
      <c r="J8" s="5"/>
    </row>
    <row r="9" spans="1:11" ht="12.95" customHeight="1">
      <c r="A9" s="5"/>
      <c r="B9" s="29" t="s">
        <v>171</v>
      </c>
      <c r="C9" s="30"/>
      <c r="D9" s="2"/>
      <c r="E9" s="30"/>
      <c r="F9" s="25">
        <v>29170.391500000002</v>
      </c>
      <c r="G9" s="26">
        <v>0.99960000000000004</v>
      </c>
      <c r="H9" s="27"/>
      <c r="I9" s="28"/>
      <c r="J9" s="5"/>
    </row>
    <row r="10" spans="1:11" ht="12.95" customHeight="1">
      <c r="A10" s="5"/>
      <c r="B10" s="14" t="s">
        <v>172</v>
      </c>
      <c r="C10" s="15"/>
      <c r="D10" s="15"/>
      <c r="E10" s="15"/>
      <c r="F10" s="15"/>
      <c r="G10" s="15"/>
      <c r="H10" s="16"/>
      <c r="I10" s="17"/>
      <c r="J10" s="5"/>
    </row>
    <row r="11" spans="1:11" ht="12.95" customHeight="1">
      <c r="A11" s="18" t="s">
        <v>173</v>
      </c>
      <c r="B11" s="19" t="s">
        <v>174</v>
      </c>
      <c r="C11" s="15"/>
      <c r="D11" s="15"/>
      <c r="E11" s="20"/>
      <c r="F11" s="21">
        <v>37.703099999999999</v>
      </c>
      <c r="G11" s="22">
        <v>1.2999999999999999E-3</v>
      </c>
      <c r="H11" s="23">
        <v>6.6499995244703777E-2</v>
      </c>
      <c r="I11" s="24"/>
      <c r="J11" s="5"/>
    </row>
    <row r="12" spans="1:11" ht="12.95" customHeight="1">
      <c r="A12" s="5"/>
      <c r="B12" s="14" t="s">
        <v>168</v>
      </c>
      <c r="C12" s="15"/>
      <c r="D12" s="15"/>
      <c r="E12" s="15"/>
      <c r="F12" s="25">
        <v>37.703099999999999</v>
      </c>
      <c r="G12" s="26">
        <v>1.2999999999999999E-3</v>
      </c>
      <c r="H12" s="27"/>
      <c r="I12" s="28"/>
      <c r="J12" s="5"/>
    </row>
    <row r="13" spans="1:11" ht="12.95" customHeight="1">
      <c r="A13" s="5"/>
      <c r="B13" s="29" t="s">
        <v>171</v>
      </c>
      <c r="C13" s="30"/>
      <c r="D13" s="2"/>
      <c r="E13" s="30"/>
      <c r="F13" s="25">
        <v>37.703099999999999</v>
      </c>
      <c r="G13" s="26">
        <v>1.2999999999999999E-3</v>
      </c>
      <c r="H13" s="27"/>
      <c r="I13" s="28"/>
      <c r="J13" s="5"/>
    </row>
    <row r="14" spans="1:11" ht="12.95" customHeight="1">
      <c r="A14" s="5"/>
      <c r="B14" s="29" t="s">
        <v>175</v>
      </c>
      <c r="C14" s="15"/>
      <c r="D14" s="2"/>
      <c r="E14" s="15"/>
      <c r="F14" s="31">
        <v>-24.694600000000001</v>
      </c>
      <c r="G14" s="26">
        <v>-8.9999999999999998E-4</v>
      </c>
      <c r="H14" s="27"/>
      <c r="I14" s="28"/>
      <c r="J14" s="5"/>
      <c r="K14" s="44"/>
    </row>
    <row r="15" spans="1:11" ht="12.95" customHeight="1">
      <c r="A15" s="5"/>
      <c r="B15" s="32" t="s">
        <v>176</v>
      </c>
      <c r="C15" s="33"/>
      <c r="D15" s="33"/>
      <c r="E15" s="33"/>
      <c r="F15" s="34">
        <v>29183.4</v>
      </c>
      <c r="G15" s="35">
        <v>1</v>
      </c>
      <c r="H15" s="36"/>
      <c r="I15" s="37"/>
      <c r="J15" s="5"/>
    </row>
    <row r="16" spans="1:11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177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178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64" t="s">
        <v>179</v>
      </c>
      <c r="C19" s="64"/>
      <c r="D19" s="64"/>
      <c r="E19" s="64"/>
      <c r="F19" s="64"/>
      <c r="G19" s="64"/>
      <c r="H19" s="64"/>
      <c r="I19" s="64"/>
      <c r="J19" s="5"/>
    </row>
    <row r="20" spans="1:10" ht="12.95" customHeight="1">
      <c r="A20" s="5"/>
      <c r="B20" s="64"/>
      <c r="C20" s="64"/>
      <c r="D20" s="64"/>
      <c r="E20" s="64"/>
      <c r="F20" s="64"/>
      <c r="G20" s="64"/>
      <c r="H20" s="64"/>
      <c r="I20" s="64"/>
      <c r="J20" s="5"/>
    </row>
    <row r="21" spans="1:10" ht="12.95" customHeight="1">
      <c r="A21" s="5"/>
      <c r="B21" s="4"/>
      <c r="C21" s="4"/>
      <c r="D21" s="4"/>
      <c r="E21" s="4"/>
      <c r="F21" s="4"/>
      <c r="G21" s="4"/>
      <c r="H21" s="4"/>
      <c r="I21" s="4"/>
      <c r="J21" s="5"/>
    </row>
    <row r="22" spans="1:10" ht="12.95" customHeight="1">
      <c r="A22" s="5"/>
      <c r="B22" s="4"/>
      <c r="C22" s="4"/>
      <c r="D22" s="4"/>
      <c r="E22" s="4"/>
      <c r="F22" s="4"/>
      <c r="G22" s="4"/>
      <c r="H22" s="4"/>
      <c r="I22" s="4"/>
      <c r="J22" s="5"/>
    </row>
    <row r="23" spans="1:10" ht="12.95" customHeight="1">
      <c r="A23" s="5"/>
      <c r="B23" s="64"/>
      <c r="C23" s="64"/>
      <c r="D23" s="64"/>
      <c r="E23" s="64"/>
      <c r="F23" s="64"/>
      <c r="G23" s="64"/>
      <c r="H23" s="64"/>
      <c r="I23" s="64"/>
      <c r="J23" s="5"/>
    </row>
    <row r="24" spans="1:10" ht="12.95" customHeight="1">
      <c r="A24" s="5"/>
      <c r="B24" s="5"/>
      <c r="C24" s="65" t="s">
        <v>3781</v>
      </c>
      <c r="D24" s="65"/>
      <c r="E24" s="65"/>
      <c r="F24" s="65"/>
      <c r="G24" s="5"/>
      <c r="H24" s="5"/>
      <c r="I24" s="5"/>
      <c r="J24" s="5"/>
    </row>
    <row r="25" spans="1:10" ht="12.95" customHeight="1">
      <c r="A25" s="5"/>
      <c r="B25" s="38" t="s">
        <v>181</v>
      </c>
      <c r="C25" s="65" t="s">
        <v>182</v>
      </c>
      <c r="D25" s="65"/>
      <c r="E25" s="65"/>
      <c r="F25" s="65"/>
      <c r="G25" s="5"/>
      <c r="H25" s="5"/>
      <c r="I25" s="5"/>
      <c r="J25" s="5"/>
    </row>
    <row r="26" spans="1:10" ht="120.95" customHeight="1">
      <c r="A26" s="5"/>
      <c r="B26" s="5"/>
      <c r="C26" s="63"/>
      <c r="D26" s="63"/>
      <c r="E26" s="5"/>
      <c r="F26" s="5"/>
      <c r="G26" s="5"/>
      <c r="H26" s="5"/>
      <c r="I26" s="5"/>
      <c r="J26" s="5"/>
    </row>
  </sheetData>
  <mergeCells count="6">
    <mergeCell ref="C26:D26"/>
    <mergeCell ref="B19:I19"/>
    <mergeCell ref="B20:I20"/>
    <mergeCell ref="B23:I23"/>
    <mergeCell ref="C24:F24"/>
    <mergeCell ref="C25:F25"/>
  </mergeCells>
  <hyperlinks>
    <hyperlink ref="A1" location="AxisNiftyAAABondPlusSDLApr20265050ETFFOF" display="AXISSDL" xr:uid="{00000000-0004-0000-3C00-000000000000}"/>
    <hyperlink ref="B1" location="AxisNiftyAAABondPlusSDLApr20265050ETFFOF" display="Axis Nifty AAA Bond Plus SDL Apr 2026 50:50 ETF FOF" xr:uid="{00000000-0004-0000-3C00-000001000000}"/>
  </hyperlinks>
  <pageMargins left="0" right="0" top="0" bottom="0" header="0" footer="0"/>
  <pageSetup orientation="landscape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1">
    <outlinePr summaryBelow="0"/>
  </sheetPr>
  <dimension ref="A1:K75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124</v>
      </c>
      <c r="B1" s="4" t="s">
        <v>125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2798</v>
      </c>
      <c r="B7" s="19" t="s">
        <v>2799</v>
      </c>
      <c r="C7" s="15" t="s">
        <v>2800</v>
      </c>
      <c r="D7" s="15" t="s">
        <v>187</v>
      </c>
      <c r="E7" s="20">
        <v>1175</v>
      </c>
      <c r="F7" s="21">
        <v>11416.1003</v>
      </c>
      <c r="G7" s="22">
        <v>6.1400000000000003E-2</v>
      </c>
      <c r="H7" s="23">
        <v>7.7309000000000003E-2</v>
      </c>
      <c r="I7" s="24"/>
      <c r="J7" s="5"/>
    </row>
    <row r="8" spans="1:10" ht="12.95" customHeight="1">
      <c r="A8" s="18" t="s">
        <v>728</v>
      </c>
      <c r="B8" s="19" t="s">
        <v>729</v>
      </c>
      <c r="C8" s="15" t="s">
        <v>730</v>
      </c>
      <c r="D8" s="15" t="s">
        <v>164</v>
      </c>
      <c r="E8" s="20">
        <v>10500000</v>
      </c>
      <c r="F8" s="21">
        <v>10707.4905</v>
      </c>
      <c r="G8" s="22">
        <v>5.7599999999999998E-2</v>
      </c>
      <c r="H8" s="23">
        <v>7.4975E-2</v>
      </c>
      <c r="I8" s="24"/>
      <c r="J8" s="5"/>
    </row>
    <row r="9" spans="1:10" ht="12.95" customHeight="1">
      <c r="A9" s="18" t="s">
        <v>536</v>
      </c>
      <c r="B9" s="19" t="s">
        <v>537</v>
      </c>
      <c r="C9" s="15" t="s">
        <v>538</v>
      </c>
      <c r="D9" s="15" t="s">
        <v>187</v>
      </c>
      <c r="E9" s="20">
        <v>1050</v>
      </c>
      <c r="F9" s="21">
        <v>10472.2695</v>
      </c>
      <c r="G9" s="22">
        <v>5.6300000000000003E-2</v>
      </c>
      <c r="H9" s="23">
        <v>7.7177999999999997E-2</v>
      </c>
      <c r="I9" s="24"/>
      <c r="J9" s="5"/>
    </row>
    <row r="10" spans="1:10" ht="12.95" customHeight="1">
      <c r="A10" s="18" t="s">
        <v>722</v>
      </c>
      <c r="B10" s="19" t="s">
        <v>723</v>
      </c>
      <c r="C10" s="15" t="s">
        <v>724</v>
      </c>
      <c r="D10" s="15" t="s">
        <v>187</v>
      </c>
      <c r="E10" s="20">
        <v>901</v>
      </c>
      <c r="F10" s="21">
        <v>8862.0558000000001</v>
      </c>
      <c r="G10" s="22">
        <v>4.7600000000000003E-2</v>
      </c>
      <c r="H10" s="23">
        <v>7.7549999999999994E-2</v>
      </c>
      <c r="I10" s="24"/>
      <c r="J10" s="5"/>
    </row>
    <row r="11" spans="1:10" ht="12.95" customHeight="1">
      <c r="A11" s="18" t="s">
        <v>3782</v>
      </c>
      <c r="B11" s="19" t="s">
        <v>3783</v>
      </c>
      <c r="C11" s="15" t="s">
        <v>3784</v>
      </c>
      <c r="D11" s="15" t="s">
        <v>187</v>
      </c>
      <c r="E11" s="20">
        <v>831</v>
      </c>
      <c r="F11" s="21">
        <v>8075.2673999999997</v>
      </c>
      <c r="G11" s="22">
        <v>4.3400000000000001E-2</v>
      </c>
      <c r="H11" s="23">
        <v>7.5649999999999995E-2</v>
      </c>
      <c r="I11" s="24"/>
      <c r="J11" s="5"/>
    </row>
    <row r="12" spans="1:10" ht="12.95" customHeight="1">
      <c r="A12" s="18" t="s">
        <v>650</v>
      </c>
      <c r="B12" s="19" t="s">
        <v>651</v>
      </c>
      <c r="C12" s="15" t="s">
        <v>652</v>
      </c>
      <c r="D12" s="15" t="s">
        <v>164</v>
      </c>
      <c r="E12" s="20">
        <v>8000000</v>
      </c>
      <c r="F12" s="21">
        <v>7835.0479999999998</v>
      </c>
      <c r="G12" s="22">
        <v>4.2099999999999999E-2</v>
      </c>
      <c r="H12" s="23">
        <v>7.4851000000000001E-2</v>
      </c>
      <c r="I12" s="24"/>
      <c r="J12" s="5"/>
    </row>
    <row r="13" spans="1:10" ht="12.95" customHeight="1">
      <c r="A13" s="18" t="s">
        <v>3785</v>
      </c>
      <c r="B13" s="19" t="s">
        <v>3786</v>
      </c>
      <c r="C13" s="15" t="s">
        <v>3787</v>
      </c>
      <c r="D13" s="15" t="s">
        <v>164</v>
      </c>
      <c r="E13" s="20">
        <v>7120000</v>
      </c>
      <c r="F13" s="21">
        <v>7276.1345000000001</v>
      </c>
      <c r="G13" s="22">
        <v>3.9100000000000003E-2</v>
      </c>
      <c r="H13" s="23">
        <v>7.5009999999999993E-2</v>
      </c>
      <c r="I13" s="24"/>
      <c r="J13" s="5"/>
    </row>
    <row r="14" spans="1:10" ht="12.95" customHeight="1">
      <c r="A14" s="18" t="s">
        <v>3788</v>
      </c>
      <c r="B14" s="19" t="s">
        <v>3789</v>
      </c>
      <c r="C14" s="15" t="s">
        <v>3790</v>
      </c>
      <c r="D14" s="15" t="s">
        <v>164</v>
      </c>
      <c r="E14" s="20">
        <v>6715000</v>
      </c>
      <c r="F14" s="21">
        <v>6877.3082999999997</v>
      </c>
      <c r="G14" s="22">
        <v>3.6999999999999998E-2</v>
      </c>
      <c r="H14" s="23">
        <v>7.5576000000000004E-2</v>
      </c>
      <c r="I14" s="24"/>
      <c r="J14" s="5"/>
    </row>
    <row r="15" spans="1:10" ht="12.95" customHeight="1">
      <c r="A15" s="18" t="s">
        <v>3791</v>
      </c>
      <c r="B15" s="19" t="s">
        <v>3792</v>
      </c>
      <c r="C15" s="15" t="s">
        <v>3793</v>
      </c>
      <c r="D15" s="15" t="s">
        <v>164</v>
      </c>
      <c r="E15" s="20">
        <v>6500000</v>
      </c>
      <c r="F15" s="21">
        <v>6654.4205000000002</v>
      </c>
      <c r="G15" s="22">
        <v>3.5799999999999998E-2</v>
      </c>
      <c r="H15" s="23">
        <v>7.5319999999999998E-2</v>
      </c>
      <c r="I15" s="24"/>
      <c r="J15" s="5"/>
    </row>
    <row r="16" spans="1:10" ht="12.95" customHeight="1">
      <c r="A16" s="18" t="s">
        <v>3794</v>
      </c>
      <c r="B16" s="19" t="s">
        <v>3795</v>
      </c>
      <c r="C16" s="15" t="s">
        <v>3796</v>
      </c>
      <c r="D16" s="15" t="s">
        <v>164</v>
      </c>
      <c r="E16" s="20">
        <v>5500000</v>
      </c>
      <c r="F16" s="21">
        <v>5606.92</v>
      </c>
      <c r="G16" s="22">
        <v>3.0099999999999998E-2</v>
      </c>
      <c r="H16" s="23">
        <v>7.5576000000000004E-2</v>
      </c>
      <c r="I16" s="24"/>
      <c r="J16" s="5"/>
    </row>
    <row r="17" spans="1:10" ht="12.95" customHeight="1">
      <c r="A17" s="18" t="s">
        <v>707</v>
      </c>
      <c r="B17" s="19" t="s">
        <v>708</v>
      </c>
      <c r="C17" s="15" t="s">
        <v>709</v>
      </c>
      <c r="D17" s="15" t="s">
        <v>187</v>
      </c>
      <c r="E17" s="20">
        <v>550</v>
      </c>
      <c r="F17" s="21">
        <v>5542.5095000000001</v>
      </c>
      <c r="G17" s="22">
        <v>2.98E-2</v>
      </c>
      <c r="H17" s="23">
        <v>7.5999999999999998E-2</v>
      </c>
      <c r="I17" s="24"/>
      <c r="J17" s="5"/>
    </row>
    <row r="18" spans="1:10" ht="12.95" customHeight="1">
      <c r="A18" s="18" t="s">
        <v>212</v>
      </c>
      <c r="B18" s="19" t="s">
        <v>213</v>
      </c>
      <c r="C18" s="15" t="s">
        <v>214</v>
      </c>
      <c r="D18" s="15" t="s">
        <v>187</v>
      </c>
      <c r="E18" s="20">
        <v>5500</v>
      </c>
      <c r="F18" s="21">
        <v>5473.3140000000003</v>
      </c>
      <c r="G18" s="22">
        <v>2.9399999999999999E-2</v>
      </c>
      <c r="H18" s="23">
        <v>7.6200000000000004E-2</v>
      </c>
      <c r="I18" s="24"/>
      <c r="J18" s="5"/>
    </row>
    <row r="19" spans="1:10" ht="12.95" customHeight="1">
      <c r="A19" s="18" t="s">
        <v>695</v>
      </c>
      <c r="B19" s="19" t="s">
        <v>696</v>
      </c>
      <c r="C19" s="15" t="s">
        <v>697</v>
      </c>
      <c r="D19" s="15" t="s">
        <v>187</v>
      </c>
      <c r="E19" s="20">
        <v>5500</v>
      </c>
      <c r="F19" s="21">
        <v>5471.3339999999998</v>
      </c>
      <c r="G19" s="22">
        <v>2.9399999999999999E-2</v>
      </c>
      <c r="H19" s="23">
        <v>7.7266000000000001E-2</v>
      </c>
      <c r="I19" s="24"/>
      <c r="J19" s="5"/>
    </row>
    <row r="20" spans="1:10" ht="12.95" customHeight="1">
      <c r="A20" s="18" t="s">
        <v>1840</v>
      </c>
      <c r="B20" s="19" t="s">
        <v>1841</v>
      </c>
      <c r="C20" s="15" t="s">
        <v>1842</v>
      </c>
      <c r="D20" s="15" t="s">
        <v>164</v>
      </c>
      <c r="E20" s="20">
        <v>5250000</v>
      </c>
      <c r="F20" s="21">
        <v>5351.0153</v>
      </c>
      <c r="G20" s="22">
        <v>2.8799999999999999E-2</v>
      </c>
      <c r="H20" s="23">
        <v>7.5081999999999996E-2</v>
      </c>
      <c r="I20" s="24"/>
      <c r="J20" s="5"/>
    </row>
    <row r="21" spans="1:10" ht="12.95" customHeight="1">
      <c r="A21" s="18" t="s">
        <v>3797</v>
      </c>
      <c r="B21" s="19" t="s">
        <v>3798</v>
      </c>
      <c r="C21" s="15" t="s">
        <v>3799</v>
      </c>
      <c r="D21" s="15" t="s">
        <v>164</v>
      </c>
      <c r="E21" s="20">
        <v>5000000</v>
      </c>
      <c r="F21" s="21">
        <v>5088.83</v>
      </c>
      <c r="G21" s="22">
        <v>2.7400000000000001E-2</v>
      </c>
      <c r="H21" s="23">
        <v>7.5081999999999996E-2</v>
      </c>
      <c r="I21" s="24"/>
      <c r="J21" s="5"/>
    </row>
    <row r="22" spans="1:10" ht="12.95" customHeight="1">
      <c r="A22" s="18" t="s">
        <v>3800</v>
      </c>
      <c r="B22" s="19" t="s">
        <v>3801</v>
      </c>
      <c r="C22" s="15" t="s">
        <v>3802</v>
      </c>
      <c r="D22" s="15" t="s">
        <v>187</v>
      </c>
      <c r="E22" s="20">
        <v>450</v>
      </c>
      <c r="F22" s="21">
        <v>4519.7190000000001</v>
      </c>
      <c r="G22" s="22">
        <v>2.4299999999999999E-2</v>
      </c>
      <c r="H22" s="23">
        <v>7.7309000000000003E-2</v>
      </c>
      <c r="I22" s="24"/>
      <c r="J22" s="5"/>
    </row>
    <row r="23" spans="1:10" ht="12.95" customHeight="1">
      <c r="A23" s="18" t="s">
        <v>3803</v>
      </c>
      <c r="B23" s="19" t="s">
        <v>3804</v>
      </c>
      <c r="C23" s="15" t="s">
        <v>3805</v>
      </c>
      <c r="D23" s="15" t="s">
        <v>187</v>
      </c>
      <c r="E23" s="20">
        <v>450</v>
      </c>
      <c r="F23" s="21">
        <v>4398.8445000000002</v>
      </c>
      <c r="G23" s="22">
        <v>2.3599999999999999E-2</v>
      </c>
      <c r="H23" s="23">
        <v>7.6050000000000006E-2</v>
      </c>
      <c r="I23" s="24"/>
      <c r="J23" s="5"/>
    </row>
    <row r="24" spans="1:10" ht="12.95" customHeight="1">
      <c r="A24" s="18" t="s">
        <v>3806</v>
      </c>
      <c r="B24" s="19" t="s">
        <v>3807</v>
      </c>
      <c r="C24" s="15" t="s">
        <v>3808</v>
      </c>
      <c r="D24" s="15" t="s">
        <v>187</v>
      </c>
      <c r="E24" s="20">
        <v>400</v>
      </c>
      <c r="F24" s="21">
        <v>4030.3519999999999</v>
      </c>
      <c r="G24" s="22">
        <v>2.1700000000000001E-2</v>
      </c>
      <c r="H24" s="23">
        <v>7.6274999999999996E-2</v>
      </c>
      <c r="I24" s="24"/>
      <c r="J24" s="5"/>
    </row>
    <row r="25" spans="1:10" ht="12.95" customHeight="1">
      <c r="A25" s="18" t="s">
        <v>3809</v>
      </c>
      <c r="B25" s="19" t="s">
        <v>3810</v>
      </c>
      <c r="C25" s="15" t="s">
        <v>3811</v>
      </c>
      <c r="D25" s="15" t="s">
        <v>164</v>
      </c>
      <c r="E25" s="20">
        <v>3700000</v>
      </c>
      <c r="F25" s="21">
        <v>3629.9256999999998</v>
      </c>
      <c r="G25" s="22">
        <v>1.95E-2</v>
      </c>
      <c r="H25" s="23">
        <v>7.4902999999999997E-2</v>
      </c>
      <c r="I25" s="24"/>
      <c r="J25" s="5"/>
    </row>
    <row r="26" spans="1:10" ht="12.95" customHeight="1">
      <c r="A26" s="18" t="s">
        <v>3812</v>
      </c>
      <c r="B26" s="19" t="s">
        <v>3813</v>
      </c>
      <c r="C26" s="15" t="s">
        <v>3814</v>
      </c>
      <c r="D26" s="15" t="s">
        <v>164</v>
      </c>
      <c r="E26" s="20">
        <v>3500000</v>
      </c>
      <c r="F26" s="21">
        <v>3556.518</v>
      </c>
      <c r="G26" s="22">
        <v>1.9099999999999999E-2</v>
      </c>
      <c r="H26" s="23">
        <v>7.4975E-2</v>
      </c>
      <c r="I26" s="24"/>
      <c r="J26" s="5"/>
    </row>
    <row r="27" spans="1:10" ht="12.95" customHeight="1">
      <c r="A27" s="18" t="s">
        <v>3815</v>
      </c>
      <c r="B27" s="19" t="s">
        <v>3816</v>
      </c>
      <c r="C27" s="15" t="s">
        <v>3817</v>
      </c>
      <c r="D27" s="15" t="s">
        <v>164</v>
      </c>
      <c r="E27" s="20">
        <v>3500000</v>
      </c>
      <c r="F27" s="21">
        <v>3548.8145</v>
      </c>
      <c r="G27" s="22">
        <v>1.9099999999999999E-2</v>
      </c>
      <c r="H27" s="23">
        <v>7.5065000000000007E-2</v>
      </c>
      <c r="I27" s="24"/>
      <c r="J27" s="5"/>
    </row>
    <row r="28" spans="1:10" ht="12.95" customHeight="1">
      <c r="A28" s="18" t="s">
        <v>3818</v>
      </c>
      <c r="B28" s="19" t="s">
        <v>3819</v>
      </c>
      <c r="C28" s="15" t="s">
        <v>3820</v>
      </c>
      <c r="D28" s="15" t="s">
        <v>187</v>
      </c>
      <c r="E28" s="20">
        <v>350</v>
      </c>
      <c r="F28" s="21">
        <v>3471.5659999999998</v>
      </c>
      <c r="G28" s="22">
        <v>1.8700000000000001E-2</v>
      </c>
      <c r="H28" s="23">
        <v>7.7549999999999994E-2</v>
      </c>
      <c r="I28" s="24"/>
      <c r="J28" s="5"/>
    </row>
    <row r="29" spans="1:10" ht="12.95" customHeight="1">
      <c r="A29" s="18" t="s">
        <v>3821</v>
      </c>
      <c r="B29" s="19" t="s">
        <v>3822</v>
      </c>
      <c r="C29" s="15" t="s">
        <v>3823</v>
      </c>
      <c r="D29" s="15" t="s">
        <v>164</v>
      </c>
      <c r="E29" s="20">
        <v>3000000</v>
      </c>
      <c r="F29" s="21">
        <v>3045.819</v>
      </c>
      <c r="G29" s="22">
        <v>1.6400000000000001E-2</v>
      </c>
      <c r="H29" s="23">
        <v>7.5069999999999998E-2</v>
      </c>
      <c r="I29" s="24"/>
      <c r="J29" s="5"/>
    </row>
    <row r="30" spans="1:10" ht="12.95" customHeight="1">
      <c r="A30" s="18" t="s">
        <v>3824</v>
      </c>
      <c r="B30" s="19" t="s">
        <v>3825</v>
      </c>
      <c r="C30" s="15" t="s">
        <v>3826</v>
      </c>
      <c r="D30" s="15" t="s">
        <v>164</v>
      </c>
      <c r="E30" s="20">
        <v>3000000</v>
      </c>
      <c r="F30" s="21">
        <v>3041.3939999999998</v>
      </c>
      <c r="G30" s="22">
        <v>1.6299999999999999E-2</v>
      </c>
      <c r="H30" s="23">
        <v>7.5162000000000007E-2</v>
      </c>
      <c r="I30" s="24"/>
      <c r="J30" s="5"/>
    </row>
    <row r="31" spans="1:10" ht="12.95" customHeight="1">
      <c r="A31" s="18" t="s">
        <v>3827</v>
      </c>
      <c r="B31" s="19" t="s">
        <v>3828</v>
      </c>
      <c r="C31" s="15" t="s">
        <v>3829</v>
      </c>
      <c r="D31" s="15" t="s">
        <v>187</v>
      </c>
      <c r="E31" s="20">
        <v>300</v>
      </c>
      <c r="F31" s="21">
        <v>3021.5790000000002</v>
      </c>
      <c r="G31" s="22">
        <v>1.6199999999999999E-2</v>
      </c>
      <c r="H31" s="23">
        <v>7.6100000000000001E-2</v>
      </c>
      <c r="I31" s="24"/>
      <c r="J31" s="5"/>
    </row>
    <row r="32" spans="1:10" ht="12.95" customHeight="1">
      <c r="A32" s="18" t="s">
        <v>3830</v>
      </c>
      <c r="B32" s="19" t="s">
        <v>3831</v>
      </c>
      <c r="C32" s="15" t="s">
        <v>3832</v>
      </c>
      <c r="D32" s="15" t="s">
        <v>187</v>
      </c>
      <c r="E32" s="20">
        <v>277</v>
      </c>
      <c r="F32" s="21">
        <v>2688.3458999999998</v>
      </c>
      <c r="G32" s="22">
        <v>1.4500000000000001E-2</v>
      </c>
      <c r="H32" s="23">
        <v>7.7308000000000002E-2</v>
      </c>
      <c r="I32" s="24"/>
      <c r="J32" s="5"/>
    </row>
    <row r="33" spans="1:10" ht="12.95" customHeight="1">
      <c r="A33" s="18" t="s">
        <v>605</v>
      </c>
      <c r="B33" s="19" t="s">
        <v>606</v>
      </c>
      <c r="C33" s="15" t="s">
        <v>607</v>
      </c>
      <c r="D33" s="15" t="s">
        <v>164</v>
      </c>
      <c r="E33" s="20">
        <v>2500000</v>
      </c>
      <c r="F33" s="21">
        <v>2553.1550000000002</v>
      </c>
      <c r="G33" s="22">
        <v>1.37E-2</v>
      </c>
      <c r="H33" s="23">
        <v>7.5215000000000004E-2</v>
      </c>
      <c r="I33" s="24"/>
      <c r="J33" s="5"/>
    </row>
    <row r="34" spans="1:10" ht="12.95" customHeight="1">
      <c r="A34" s="18" t="s">
        <v>3833</v>
      </c>
      <c r="B34" s="19" t="s">
        <v>3834</v>
      </c>
      <c r="C34" s="15" t="s">
        <v>3835</v>
      </c>
      <c r="D34" s="15" t="s">
        <v>164</v>
      </c>
      <c r="E34" s="20">
        <v>2500000</v>
      </c>
      <c r="F34" s="21">
        <v>2545.9124999999999</v>
      </c>
      <c r="G34" s="22">
        <v>1.37E-2</v>
      </c>
      <c r="H34" s="23">
        <v>7.5319999999999998E-2</v>
      </c>
      <c r="I34" s="24"/>
      <c r="J34" s="5"/>
    </row>
    <row r="35" spans="1:10" ht="12.95" customHeight="1">
      <c r="A35" s="18" t="s">
        <v>3836</v>
      </c>
      <c r="B35" s="19" t="s">
        <v>3837</v>
      </c>
      <c r="C35" s="15" t="s">
        <v>3838</v>
      </c>
      <c r="D35" s="15" t="s">
        <v>187</v>
      </c>
      <c r="E35" s="20">
        <v>260</v>
      </c>
      <c r="F35" s="21">
        <v>2523.3571999999999</v>
      </c>
      <c r="G35" s="22">
        <v>1.3599999999999999E-2</v>
      </c>
      <c r="H35" s="23">
        <v>7.6274999999999996E-2</v>
      </c>
      <c r="I35" s="24"/>
      <c r="J35" s="5"/>
    </row>
    <row r="36" spans="1:10" ht="12.95" customHeight="1">
      <c r="A36" s="18" t="s">
        <v>3839</v>
      </c>
      <c r="B36" s="19" t="s">
        <v>3840</v>
      </c>
      <c r="C36" s="15" t="s">
        <v>3841</v>
      </c>
      <c r="D36" s="15" t="s">
        <v>187</v>
      </c>
      <c r="E36" s="20">
        <v>250</v>
      </c>
      <c r="F36" s="21">
        <v>2482.375</v>
      </c>
      <c r="G36" s="22">
        <v>1.3299999999999999E-2</v>
      </c>
      <c r="H36" s="23">
        <v>7.7257999999999993E-2</v>
      </c>
      <c r="I36" s="24"/>
      <c r="J36" s="5"/>
    </row>
    <row r="37" spans="1:10" ht="12.95" customHeight="1">
      <c r="A37" s="18" t="s">
        <v>3842</v>
      </c>
      <c r="B37" s="19" t="s">
        <v>3843</v>
      </c>
      <c r="C37" s="15" t="s">
        <v>3844</v>
      </c>
      <c r="D37" s="15" t="s">
        <v>164</v>
      </c>
      <c r="E37" s="20">
        <v>2425000</v>
      </c>
      <c r="F37" s="21">
        <v>2460.3346999999999</v>
      </c>
      <c r="G37" s="22">
        <v>1.32E-2</v>
      </c>
      <c r="H37" s="23">
        <v>7.5373999999999997E-2</v>
      </c>
      <c r="I37" s="24"/>
      <c r="J37" s="5"/>
    </row>
    <row r="38" spans="1:10" ht="12.95" customHeight="1">
      <c r="A38" s="18" t="s">
        <v>3845</v>
      </c>
      <c r="B38" s="19" t="s">
        <v>3846</v>
      </c>
      <c r="C38" s="15" t="s">
        <v>3847</v>
      </c>
      <c r="D38" s="15" t="s">
        <v>187</v>
      </c>
      <c r="E38" s="20">
        <v>203</v>
      </c>
      <c r="F38" s="21">
        <v>2040.1419000000001</v>
      </c>
      <c r="G38" s="22">
        <v>1.0999999999999999E-2</v>
      </c>
      <c r="H38" s="23">
        <v>7.5999999999999998E-2</v>
      </c>
      <c r="I38" s="24"/>
      <c r="J38" s="5"/>
    </row>
    <row r="39" spans="1:10" ht="12.95" customHeight="1">
      <c r="A39" s="18" t="s">
        <v>3848</v>
      </c>
      <c r="B39" s="19" t="s">
        <v>3849</v>
      </c>
      <c r="C39" s="15" t="s">
        <v>3850</v>
      </c>
      <c r="D39" s="15" t="s">
        <v>187</v>
      </c>
      <c r="E39" s="20">
        <v>200</v>
      </c>
      <c r="F39" s="21">
        <v>1984.366</v>
      </c>
      <c r="G39" s="22">
        <v>1.0699999999999999E-2</v>
      </c>
      <c r="H39" s="23">
        <v>7.7549999999999994E-2</v>
      </c>
      <c r="I39" s="24"/>
      <c r="J39" s="5"/>
    </row>
    <row r="40" spans="1:10" ht="12.95" customHeight="1">
      <c r="A40" s="18" t="s">
        <v>3851</v>
      </c>
      <c r="B40" s="19" t="s">
        <v>3852</v>
      </c>
      <c r="C40" s="15" t="s">
        <v>3853</v>
      </c>
      <c r="D40" s="15" t="s">
        <v>164</v>
      </c>
      <c r="E40" s="20">
        <v>1937500</v>
      </c>
      <c r="F40" s="21">
        <v>1963.8655000000001</v>
      </c>
      <c r="G40" s="22">
        <v>1.06E-2</v>
      </c>
      <c r="H40" s="23">
        <v>7.5081999999999996E-2</v>
      </c>
      <c r="I40" s="24"/>
      <c r="J40" s="5"/>
    </row>
    <row r="41" spans="1:10" ht="12.95" customHeight="1">
      <c r="A41" s="18" t="s">
        <v>3854</v>
      </c>
      <c r="B41" s="19" t="s">
        <v>3855</v>
      </c>
      <c r="C41" s="15" t="s">
        <v>3856</v>
      </c>
      <c r="D41" s="15" t="s">
        <v>164</v>
      </c>
      <c r="E41" s="20">
        <v>1500000</v>
      </c>
      <c r="F41" s="21">
        <v>1524.1379999999999</v>
      </c>
      <c r="G41" s="22">
        <v>8.2000000000000007E-3</v>
      </c>
      <c r="H41" s="23">
        <v>7.5009999999999993E-2</v>
      </c>
      <c r="I41" s="24"/>
      <c r="J41" s="5"/>
    </row>
    <row r="42" spans="1:10" ht="12.95" customHeight="1">
      <c r="A42" s="18" t="s">
        <v>3857</v>
      </c>
      <c r="B42" s="19" t="s">
        <v>3858</v>
      </c>
      <c r="C42" s="15" t="s">
        <v>3859</v>
      </c>
      <c r="D42" s="15" t="s">
        <v>164</v>
      </c>
      <c r="E42" s="20">
        <v>1500000</v>
      </c>
      <c r="F42" s="21">
        <v>1520.9085</v>
      </c>
      <c r="G42" s="22">
        <v>8.2000000000000007E-3</v>
      </c>
      <c r="H42" s="23">
        <v>7.5069999999999998E-2</v>
      </c>
      <c r="I42" s="24"/>
      <c r="J42" s="5"/>
    </row>
    <row r="43" spans="1:10" ht="12.95" customHeight="1">
      <c r="A43" s="18" t="s">
        <v>3860</v>
      </c>
      <c r="B43" s="19" t="s">
        <v>3861</v>
      </c>
      <c r="C43" s="15" t="s">
        <v>3862</v>
      </c>
      <c r="D43" s="15" t="s">
        <v>164</v>
      </c>
      <c r="E43" s="20">
        <v>1500000</v>
      </c>
      <c r="F43" s="21">
        <v>1517.4195</v>
      </c>
      <c r="G43" s="22">
        <v>8.2000000000000007E-3</v>
      </c>
      <c r="H43" s="23">
        <v>7.4887999999999996E-2</v>
      </c>
      <c r="I43" s="24"/>
      <c r="J43" s="5"/>
    </row>
    <row r="44" spans="1:10" ht="12.95" customHeight="1">
      <c r="A44" s="18" t="s">
        <v>3863</v>
      </c>
      <c r="B44" s="19" t="s">
        <v>3864</v>
      </c>
      <c r="C44" s="15" t="s">
        <v>3865</v>
      </c>
      <c r="D44" s="15" t="s">
        <v>164</v>
      </c>
      <c r="E44" s="20">
        <v>1500000</v>
      </c>
      <c r="F44" s="21">
        <v>1515.5954999999999</v>
      </c>
      <c r="G44" s="22">
        <v>8.0999999999999996E-3</v>
      </c>
      <c r="H44" s="23">
        <v>7.5345999999999996E-2</v>
      </c>
      <c r="I44" s="24"/>
      <c r="J44" s="5"/>
    </row>
    <row r="45" spans="1:10" ht="12.95" customHeight="1">
      <c r="A45" s="18" t="s">
        <v>3866</v>
      </c>
      <c r="B45" s="19" t="s">
        <v>3867</v>
      </c>
      <c r="C45" s="15" t="s">
        <v>3868</v>
      </c>
      <c r="D45" s="15" t="s">
        <v>187</v>
      </c>
      <c r="E45" s="20">
        <v>150</v>
      </c>
      <c r="F45" s="21">
        <v>1495.6410000000001</v>
      </c>
      <c r="G45" s="22">
        <v>8.0000000000000002E-3</v>
      </c>
      <c r="H45" s="23">
        <v>7.7499999999999999E-2</v>
      </c>
      <c r="I45" s="24"/>
      <c r="J45" s="5"/>
    </row>
    <row r="46" spans="1:10" ht="12.95" customHeight="1">
      <c r="A46" s="18" t="s">
        <v>2305</v>
      </c>
      <c r="B46" s="19" t="s">
        <v>2306</v>
      </c>
      <c r="C46" s="15" t="s">
        <v>2307</v>
      </c>
      <c r="D46" s="15" t="s">
        <v>164</v>
      </c>
      <c r="E46" s="20">
        <v>1450000</v>
      </c>
      <c r="F46" s="21">
        <v>1466.1152999999999</v>
      </c>
      <c r="G46" s="22">
        <v>7.9000000000000008E-3</v>
      </c>
      <c r="H46" s="23">
        <v>7.5274999999999995E-2</v>
      </c>
      <c r="I46" s="24"/>
      <c r="J46" s="5"/>
    </row>
    <row r="47" spans="1:10" ht="12.95" customHeight="1">
      <c r="A47" s="18" t="s">
        <v>3869</v>
      </c>
      <c r="B47" s="19" t="s">
        <v>3870</v>
      </c>
      <c r="C47" s="15" t="s">
        <v>3871</v>
      </c>
      <c r="D47" s="15" t="s">
        <v>164</v>
      </c>
      <c r="E47" s="20">
        <v>1000000</v>
      </c>
      <c r="F47" s="21">
        <v>1012.2140000000001</v>
      </c>
      <c r="G47" s="22">
        <v>5.4000000000000003E-3</v>
      </c>
      <c r="H47" s="23">
        <v>7.5274999999999995E-2</v>
      </c>
      <c r="I47" s="24"/>
      <c r="J47" s="5"/>
    </row>
    <row r="48" spans="1:10" ht="12.95" customHeight="1">
      <c r="A48" s="18" t="s">
        <v>3872</v>
      </c>
      <c r="B48" s="19" t="s">
        <v>3873</v>
      </c>
      <c r="C48" s="15" t="s">
        <v>3874</v>
      </c>
      <c r="D48" s="15" t="s">
        <v>164</v>
      </c>
      <c r="E48" s="20">
        <v>1000000</v>
      </c>
      <c r="F48" s="21">
        <v>1010.628</v>
      </c>
      <c r="G48" s="22">
        <v>5.4000000000000003E-3</v>
      </c>
      <c r="H48" s="23">
        <v>7.5274999999999995E-2</v>
      </c>
      <c r="I48" s="24"/>
      <c r="J48" s="5"/>
    </row>
    <row r="49" spans="1:11" ht="12.95" customHeight="1">
      <c r="A49" s="18" t="s">
        <v>611</v>
      </c>
      <c r="B49" s="19" t="s">
        <v>612</v>
      </c>
      <c r="C49" s="15" t="s">
        <v>613</v>
      </c>
      <c r="D49" s="15" t="s">
        <v>164</v>
      </c>
      <c r="E49" s="20">
        <v>645000</v>
      </c>
      <c r="F49" s="21">
        <v>658.85400000000004</v>
      </c>
      <c r="G49" s="22">
        <v>3.5000000000000001E-3</v>
      </c>
      <c r="H49" s="23">
        <v>7.5081999999999996E-2</v>
      </c>
      <c r="I49" s="24"/>
      <c r="J49" s="5"/>
    </row>
    <row r="50" spans="1:11" ht="12.95" customHeight="1">
      <c r="A50" s="18" t="s">
        <v>3875</v>
      </c>
      <c r="B50" s="19" t="s">
        <v>3876</v>
      </c>
      <c r="C50" s="15" t="s">
        <v>3877</v>
      </c>
      <c r="D50" s="15" t="s">
        <v>164</v>
      </c>
      <c r="E50" s="20">
        <v>500000</v>
      </c>
      <c r="F50" s="21">
        <v>505.839</v>
      </c>
      <c r="G50" s="22">
        <v>2.7000000000000001E-3</v>
      </c>
      <c r="H50" s="23">
        <v>7.4954000000000007E-2</v>
      </c>
      <c r="I50" s="24"/>
      <c r="J50" s="5"/>
    </row>
    <row r="51" spans="1:11" ht="12.95" customHeight="1">
      <c r="A51" s="18" t="s">
        <v>3878</v>
      </c>
      <c r="B51" s="19" t="s">
        <v>3879</v>
      </c>
      <c r="C51" s="15" t="s">
        <v>3880</v>
      </c>
      <c r="D51" s="15" t="s">
        <v>164</v>
      </c>
      <c r="E51" s="20">
        <v>500000</v>
      </c>
      <c r="F51" s="21">
        <v>504.22250000000003</v>
      </c>
      <c r="G51" s="22">
        <v>2.7000000000000001E-3</v>
      </c>
      <c r="H51" s="23">
        <v>7.5171000000000002E-2</v>
      </c>
      <c r="I51" s="24"/>
      <c r="J51" s="5"/>
    </row>
    <row r="52" spans="1:11" ht="12.95" customHeight="1">
      <c r="A52" s="18" t="s">
        <v>3881</v>
      </c>
      <c r="B52" s="19" t="s">
        <v>3882</v>
      </c>
      <c r="C52" s="15" t="s">
        <v>3883</v>
      </c>
      <c r="D52" s="15" t="s">
        <v>164</v>
      </c>
      <c r="E52" s="20">
        <v>250000</v>
      </c>
      <c r="F52" s="21">
        <v>246.7028</v>
      </c>
      <c r="G52" s="22">
        <v>1.2999999999999999E-3</v>
      </c>
      <c r="H52" s="23">
        <v>7.4277999999999997E-2</v>
      </c>
      <c r="I52" s="24"/>
      <c r="J52" s="5"/>
    </row>
    <row r="53" spans="1:11" ht="12.95" customHeight="1">
      <c r="A53" s="5"/>
      <c r="B53" s="14" t="s">
        <v>168</v>
      </c>
      <c r="C53" s="15"/>
      <c r="D53" s="15"/>
      <c r="E53" s="15"/>
      <c r="F53" s="25">
        <v>181194.68090000001</v>
      </c>
      <c r="G53" s="26">
        <v>0.97399999999999998</v>
      </c>
      <c r="H53" s="27"/>
      <c r="I53" s="28"/>
      <c r="J53" s="5"/>
    </row>
    <row r="54" spans="1:11" ht="12.95" customHeight="1">
      <c r="A54" s="5"/>
      <c r="B54" s="29" t="s">
        <v>169</v>
      </c>
      <c r="C54" s="2"/>
      <c r="D54" s="2"/>
      <c r="E54" s="2"/>
      <c r="F54" s="27" t="s">
        <v>170</v>
      </c>
      <c r="G54" s="27" t="s">
        <v>170</v>
      </c>
      <c r="H54" s="27"/>
      <c r="I54" s="28"/>
      <c r="J54" s="5"/>
    </row>
    <row r="55" spans="1:11" ht="12.95" customHeight="1">
      <c r="A55" s="5"/>
      <c r="B55" s="29" t="s">
        <v>168</v>
      </c>
      <c r="C55" s="2"/>
      <c r="D55" s="2"/>
      <c r="E55" s="2"/>
      <c r="F55" s="27" t="s">
        <v>170</v>
      </c>
      <c r="G55" s="27" t="s">
        <v>170</v>
      </c>
      <c r="H55" s="27"/>
      <c r="I55" s="28"/>
      <c r="J55" s="5"/>
    </row>
    <row r="56" spans="1:11" ht="12.95" customHeight="1">
      <c r="A56" s="5"/>
      <c r="B56" s="29" t="s">
        <v>171</v>
      </c>
      <c r="C56" s="30"/>
      <c r="D56" s="2"/>
      <c r="E56" s="30"/>
      <c r="F56" s="25">
        <v>181194.68090000001</v>
      </c>
      <c r="G56" s="26">
        <v>0.97399999999999998</v>
      </c>
      <c r="H56" s="27"/>
      <c r="I56" s="28"/>
      <c r="J56" s="5"/>
    </row>
    <row r="57" spans="1:11" ht="12.95" customHeight="1">
      <c r="A57" s="5"/>
      <c r="B57" s="14" t="s">
        <v>172</v>
      </c>
      <c r="C57" s="15"/>
      <c r="D57" s="15"/>
      <c r="E57" s="15"/>
      <c r="F57" s="15"/>
      <c r="G57" s="15"/>
      <c r="H57" s="16"/>
      <c r="I57" s="17"/>
      <c r="J57" s="5"/>
    </row>
    <row r="58" spans="1:11" ht="12.95" customHeight="1">
      <c r="A58" s="18" t="s">
        <v>173</v>
      </c>
      <c r="B58" s="19" t="s">
        <v>174</v>
      </c>
      <c r="C58" s="15"/>
      <c r="D58" s="15"/>
      <c r="E58" s="20"/>
      <c r="F58" s="21">
        <v>260.47250000000003</v>
      </c>
      <c r="G58" s="22">
        <v>1.4E-3</v>
      </c>
      <c r="H58" s="23">
        <v>6.6500480871610534E-2</v>
      </c>
      <c r="I58" s="24"/>
      <c r="J58" s="5"/>
    </row>
    <row r="59" spans="1:11" ht="12.95" customHeight="1">
      <c r="A59" s="5"/>
      <c r="B59" s="14" t="s">
        <v>168</v>
      </c>
      <c r="C59" s="15"/>
      <c r="D59" s="15"/>
      <c r="E59" s="15"/>
      <c r="F59" s="25">
        <v>260.47250000000003</v>
      </c>
      <c r="G59" s="26">
        <v>1.4E-3</v>
      </c>
      <c r="H59" s="27"/>
      <c r="I59" s="28"/>
      <c r="J59" s="5"/>
    </row>
    <row r="60" spans="1:11" ht="12.95" customHeight="1">
      <c r="A60" s="5"/>
      <c r="B60" s="29" t="s">
        <v>171</v>
      </c>
      <c r="C60" s="30"/>
      <c r="D60" s="2"/>
      <c r="E60" s="30"/>
      <c r="F60" s="25">
        <v>260.47250000000003</v>
      </c>
      <c r="G60" s="26">
        <v>1.4E-3</v>
      </c>
      <c r="H60" s="27"/>
      <c r="I60" s="28"/>
      <c r="J60" s="5"/>
    </row>
    <row r="61" spans="1:11" ht="12.95" customHeight="1">
      <c r="A61" s="5"/>
      <c r="B61" s="29" t="s">
        <v>175</v>
      </c>
      <c r="C61" s="15"/>
      <c r="D61" s="2"/>
      <c r="E61" s="15"/>
      <c r="F61" s="31">
        <v>4572.2965999999997</v>
      </c>
      <c r="G61" s="26">
        <v>2.46E-2</v>
      </c>
      <c r="H61" s="27"/>
      <c r="I61" s="28"/>
      <c r="J61" s="5"/>
      <c r="K61" s="44"/>
    </row>
    <row r="62" spans="1:11" ht="12.95" customHeight="1">
      <c r="A62" s="5"/>
      <c r="B62" s="32" t="s">
        <v>176</v>
      </c>
      <c r="C62" s="33"/>
      <c r="D62" s="33"/>
      <c r="E62" s="33"/>
      <c r="F62" s="34">
        <v>186027.45</v>
      </c>
      <c r="G62" s="35">
        <v>1</v>
      </c>
      <c r="H62" s="36"/>
      <c r="I62" s="37"/>
      <c r="J62" s="5"/>
    </row>
    <row r="63" spans="1:11" ht="12.95" customHeight="1">
      <c r="A63" s="5"/>
      <c r="B63" s="7"/>
      <c r="C63" s="5"/>
      <c r="D63" s="5"/>
      <c r="E63" s="5"/>
      <c r="F63" s="5"/>
      <c r="G63" s="5"/>
      <c r="H63" s="5"/>
      <c r="I63" s="5"/>
      <c r="J63" s="5"/>
    </row>
    <row r="64" spans="1:11" ht="12.95" customHeight="1">
      <c r="A64" s="5"/>
      <c r="B64" s="4" t="s">
        <v>177</v>
      </c>
      <c r="C64" s="5"/>
      <c r="D64" s="5"/>
      <c r="E64" s="5"/>
      <c r="F64" s="5"/>
      <c r="G64" s="5"/>
      <c r="H64" s="5"/>
      <c r="I64" s="5"/>
      <c r="J64" s="5"/>
    </row>
    <row r="65" spans="1:10" ht="12.95" customHeight="1">
      <c r="A65" s="5"/>
      <c r="B65" s="4" t="s">
        <v>218</v>
      </c>
      <c r="C65" s="5"/>
      <c r="D65" s="5"/>
      <c r="E65" s="5"/>
      <c r="F65" s="5"/>
      <c r="G65" s="5"/>
      <c r="H65" s="5"/>
      <c r="I65" s="5"/>
      <c r="J65" s="5"/>
    </row>
    <row r="66" spans="1:10" ht="12.95" customHeight="1">
      <c r="A66" s="5"/>
      <c r="B66" s="4" t="s">
        <v>178</v>
      </c>
      <c r="C66" s="5"/>
      <c r="D66" s="5"/>
      <c r="E66" s="5"/>
      <c r="F66" s="5"/>
      <c r="G66" s="5"/>
      <c r="H66" s="5"/>
      <c r="I66" s="5"/>
      <c r="J66" s="5"/>
    </row>
    <row r="67" spans="1:10" ht="26.1" customHeight="1">
      <c r="A67" s="5"/>
      <c r="B67" s="64" t="s">
        <v>179</v>
      </c>
      <c r="C67" s="64"/>
      <c r="D67" s="64"/>
      <c r="E67" s="64"/>
      <c r="F67" s="64"/>
      <c r="G67" s="64"/>
      <c r="H67" s="64"/>
      <c r="I67" s="64"/>
      <c r="J67" s="5"/>
    </row>
    <row r="68" spans="1:10" ht="12.95" customHeight="1">
      <c r="A68" s="5"/>
      <c r="B68" s="64"/>
      <c r="C68" s="64"/>
      <c r="D68" s="64"/>
      <c r="E68" s="64"/>
      <c r="F68" s="64"/>
      <c r="G68" s="64"/>
      <c r="H68" s="64"/>
      <c r="I68" s="64"/>
      <c r="J68" s="5"/>
    </row>
    <row r="69" spans="1:10" ht="12.95" customHeight="1">
      <c r="A69" s="5"/>
      <c r="B69" s="4"/>
      <c r="C69" s="4"/>
      <c r="D69" s="4"/>
      <c r="E69" s="4"/>
      <c r="F69" s="4"/>
      <c r="G69" s="4"/>
      <c r="H69" s="4"/>
      <c r="I69" s="4"/>
      <c r="J69" s="5"/>
    </row>
    <row r="70" spans="1:10" ht="12.95" customHeight="1">
      <c r="A70" s="5"/>
      <c r="B70" s="4"/>
      <c r="C70" s="4"/>
      <c r="D70" s="4"/>
      <c r="E70" s="4"/>
      <c r="F70" s="4"/>
      <c r="G70" s="4"/>
      <c r="H70" s="4"/>
      <c r="I70" s="4"/>
      <c r="J70" s="5"/>
    </row>
    <row r="71" spans="1:10" ht="12.95" customHeight="1">
      <c r="A71" s="5"/>
      <c r="B71" s="66" t="s">
        <v>4383</v>
      </c>
      <c r="C71" s="66"/>
      <c r="D71" s="66"/>
      <c r="E71" s="66"/>
      <c r="F71" s="5"/>
      <c r="G71" s="5"/>
      <c r="H71" s="5"/>
      <c r="I71" s="5"/>
      <c r="J71" s="5"/>
    </row>
    <row r="72" spans="1:10" ht="12.95" customHeight="1">
      <c r="A72" s="5"/>
      <c r="B72" s="64"/>
      <c r="C72" s="64"/>
      <c r="D72" s="64"/>
      <c r="E72" s="64"/>
      <c r="F72" s="64"/>
      <c r="G72" s="64"/>
      <c r="H72" s="64"/>
      <c r="I72" s="64"/>
      <c r="J72" s="5"/>
    </row>
    <row r="73" spans="1:10" ht="12.95" customHeight="1">
      <c r="A73" s="5"/>
      <c r="B73" s="5"/>
      <c r="C73" s="65" t="s">
        <v>3781</v>
      </c>
      <c r="D73" s="65"/>
      <c r="E73" s="65"/>
      <c r="F73" s="65"/>
      <c r="G73" s="5"/>
      <c r="H73" s="5"/>
      <c r="I73" s="5"/>
      <c r="J73" s="5"/>
    </row>
    <row r="74" spans="1:10" ht="12.95" customHeight="1">
      <c r="A74" s="5"/>
      <c r="B74" s="38" t="s">
        <v>181</v>
      </c>
      <c r="C74" s="65" t="s">
        <v>182</v>
      </c>
      <c r="D74" s="65"/>
      <c r="E74" s="65"/>
      <c r="F74" s="65"/>
      <c r="G74" s="5"/>
      <c r="H74" s="5"/>
      <c r="I74" s="5"/>
      <c r="J74" s="5"/>
    </row>
    <row r="75" spans="1:10" ht="120.95" customHeight="1">
      <c r="A75" s="5"/>
      <c r="B75" s="62"/>
      <c r="C75" s="63"/>
      <c r="D75" s="63"/>
      <c r="E75" s="5"/>
      <c r="F75" s="5"/>
      <c r="G75" s="5"/>
      <c r="H75" s="5"/>
      <c r="I75" s="5"/>
      <c r="J75" s="5"/>
    </row>
  </sheetData>
  <mergeCells count="7">
    <mergeCell ref="C74:F74"/>
    <mergeCell ref="C75:D75"/>
    <mergeCell ref="B67:I67"/>
    <mergeCell ref="B68:I68"/>
    <mergeCell ref="B71:E71"/>
    <mergeCell ref="B72:I72"/>
    <mergeCell ref="C73:F73"/>
  </mergeCells>
  <hyperlinks>
    <hyperlink ref="A1" location="AxisNiftyAAABondPlusSDLApr20265050ETF" display="AXISSETF" xr:uid="{00000000-0004-0000-3D00-000000000000}"/>
    <hyperlink ref="B1" location="AxisNiftyAAABondPlusSDLApr20265050ETF" display="Axis Nifty AAA Bond Plus SDL Apr 2026 50:50 ETF" xr:uid="{00000000-0004-0000-3D00-000001000000}"/>
  </hyperlinks>
  <pageMargins left="0" right="0" top="0" bottom="0" header="0" footer="0"/>
  <pageSetup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2">
    <outlinePr summaryBelow="0"/>
  </sheetPr>
  <dimension ref="A1:K5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126</v>
      </c>
      <c r="B1" s="4" t="s">
        <v>127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257</v>
      </c>
      <c r="B7" s="19" t="s">
        <v>258</v>
      </c>
      <c r="C7" s="15" t="s">
        <v>259</v>
      </c>
      <c r="D7" s="15" t="s">
        <v>260</v>
      </c>
      <c r="E7" s="20">
        <v>45214</v>
      </c>
      <c r="F7" s="21">
        <v>685.91899999999998</v>
      </c>
      <c r="G7" s="22">
        <v>0.13439999999999999</v>
      </c>
      <c r="H7" s="39"/>
      <c r="I7" s="24"/>
      <c r="J7" s="5"/>
    </row>
    <row r="8" spans="1:10" ht="12.95" customHeight="1">
      <c r="A8" s="18" t="s">
        <v>264</v>
      </c>
      <c r="B8" s="19" t="s">
        <v>265</v>
      </c>
      <c r="C8" s="15" t="s">
        <v>266</v>
      </c>
      <c r="D8" s="15" t="s">
        <v>267</v>
      </c>
      <c r="E8" s="20">
        <v>20540</v>
      </c>
      <c r="F8" s="21">
        <v>602.05820000000006</v>
      </c>
      <c r="G8" s="22">
        <v>0.11799999999999999</v>
      </c>
      <c r="H8" s="39"/>
      <c r="I8" s="24"/>
      <c r="J8" s="5"/>
    </row>
    <row r="9" spans="1:10" ht="12.95" customHeight="1">
      <c r="A9" s="18" t="s">
        <v>261</v>
      </c>
      <c r="B9" s="19" t="s">
        <v>262</v>
      </c>
      <c r="C9" s="15" t="s">
        <v>263</v>
      </c>
      <c r="D9" s="15" t="s">
        <v>260</v>
      </c>
      <c r="E9" s="20">
        <v>41740</v>
      </c>
      <c r="F9" s="21">
        <v>480.8657</v>
      </c>
      <c r="G9" s="22">
        <v>9.4200000000000006E-2</v>
      </c>
      <c r="H9" s="39"/>
      <c r="I9" s="24"/>
      <c r="J9" s="5"/>
    </row>
    <row r="10" spans="1:10" ht="12.95" customHeight="1">
      <c r="A10" s="18" t="s">
        <v>321</v>
      </c>
      <c r="B10" s="19" t="s">
        <v>322</v>
      </c>
      <c r="C10" s="15" t="s">
        <v>323</v>
      </c>
      <c r="D10" s="15" t="s">
        <v>274</v>
      </c>
      <c r="E10" s="20">
        <v>21231</v>
      </c>
      <c r="F10" s="21">
        <v>301.71370000000002</v>
      </c>
      <c r="G10" s="22">
        <v>5.91E-2</v>
      </c>
      <c r="H10" s="39"/>
      <c r="I10" s="24"/>
      <c r="J10" s="5"/>
    </row>
    <row r="11" spans="1:10" ht="12.95" customHeight="1">
      <c r="A11" s="18" t="s">
        <v>391</v>
      </c>
      <c r="B11" s="19" t="s">
        <v>392</v>
      </c>
      <c r="C11" s="15" t="s">
        <v>393</v>
      </c>
      <c r="D11" s="15" t="s">
        <v>394</v>
      </c>
      <c r="E11" s="20">
        <v>7039</v>
      </c>
      <c r="F11" s="21">
        <v>252.9922</v>
      </c>
      <c r="G11" s="22">
        <v>4.9599999999999998E-2</v>
      </c>
      <c r="H11" s="39"/>
      <c r="I11" s="24"/>
      <c r="J11" s="5"/>
    </row>
    <row r="12" spans="1:10" ht="12.95" customHeight="1">
      <c r="A12" s="18" t="s">
        <v>387</v>
      </c>
      <c r="B12" s="19" t="s">
        <v>388</v>
      </c>
      <c r="C12" s="15" t="s">
        <v>389</v>
      </c>
      <c r="D12" s="15" t="s">
        <v>390</v>
      </c>
      <c r="E12" s="20">
        <v>55467</v>
      </c>
      <c r="F12" s="21">
        <v>241.61429999999999</v>
      </c>
      <c r="G12" s="22">
        <v>4.7300000000000002E-2</v>
      </c>
      <c r="H12" s="39"/>
      <c r="I12" s="24"/>
      <c r="J12" s="5"/>
    </row>
    <row r="13" spans="1:10" ht="12.95" customHeight="1">
      <c r="A13" s="18" t="s">
        <v>271</v>
      </c>
      <c r="B13" s="19" t="s">
        <v>272</v>
      </c>
      <c r="C13" s="15" t="s">
        <v>273</v>
      </c>
      <c r="D13" s="15" t="s">
        <v>274</v>
      </c>
      <c r="E13" s="20">
        <v>6087</v>
      </c>
      <c r="F13" s="21">
        <v>232.68170000000001</v>
      </c>
      <c r="G13" s="22">
        <v>4.5600000000000002E-2</v>
      </c>
      <c r="H13" s="39"/>
      <c r="I13" s="24"/>
      <c r="J13" s="5"/>
    </row>
    <row r="14" spans="1:10" ht="12.95" customHeight="1">
      <c r="A14" s="18" t="s">
        <v>298</v>
      </c>
      <c r="B14" s="19" t="s">
        <v>299</v>
      </c>
      <c r="C14" s="15" t="s">
        <v>300</v>
      </c>
      <c r="D14" s="15" t="s">
        <v>301</v>
      </c>
      <c r="E14" s="20">
        <v>15092</v>
      </c>
      <c r="F14" s="21">
        <v>199.64449999999999</v>
      </c>
      <c r="G14" s="22">
        <v>3.9100000000000003E-2</v>
      </c>
      <c r="H14" s="39"/>
      <c r="I14" s="24"/>
      <c r="J14" s="5"/>
    </row>
    <row r="15" spans="1:10" ht="12.95" customHeight="1">
      <c r="A15" s="18" t="s">
        <v>773</v>
      </c>
      <c r="B15" s="19" t="s">
        <v>774</v>
      </c>
      <c r="C15" s="15" t="s">
        <v>775</v>
      </c>
      <c r="D15" s="15" t="s">
        <v>260</v>
      </c>
      <c r="E15" s="20">
        <v>16887</v>
      </c>
      <c r="F15" s="21">
        <v>196.92779999999999</v>
      </c>
      <c r="G15" s="22">
        <v>3.8600000000000002E-2</v>
      </c>
      <c r="H15" s="39"/>
      <c r="I15" s="24"/>
      <c r="J15" s="5"/>
    </row>
    <row r="16" spans="1:10" ht="12.95" customHeight="1">
      <c r="A16" s="18" t="s">
        <v>268</v>
      </c>
      <c r="B16" s="19" t="s">
        <v>269</v>
      </c>
      <c r="C16" s="15" t="s">
        <v>270</v>
      </c>
      <c r="D16" s="15" t="s">
        <v>260</v>
      </c>
      <c r="E16" s="20">
        <v>22856</v>
      </c>
      <c r="F16" s="21">
        <v>188.72200000000001</v>
      </c>
      <c r="G16" s="22">
        <v>3.6999999999999998E-2</v>
      </c>
      <c r="H16" s="39"/>
      <c r="I16" s="24"/>
      <c r="J16" s="5"/>
    </row>
    <row r="17" spans="1:10" ht="12.95" customHeight="1">
      <c r="A17" s="18" t="s">
        <v>374</v>
      </c>
      <c r="B17" s="19" t="s">
        <v>375</v>
      </c>
      <c r="C17" s="15" t="s">
        <v>376</v>
      </c>
      <c r="D17" s="15" t="s">
        <v>260</v>
      </c>
      <c r="E17" s="20">
        <v>8528</v>
      </c>
      <c r="F17" s="21">
        <v>138.4734</v>
      </c>
      <c r="G17" s="22">
        <v>2.7099999999999999E-2</v>
      </c>
      <c r="H17" s="39"/>
      <c r="I17" s="24"/>
      <c r="J17" s="5"/>
    </row>
    <row r="18" spans="1:10" ht="12.95" customHeight="1">
      <c r="A18" s="18" t="s">
        <v>798</v>
      </c>
      <c r="B18" s="19" t="s">
        <v>799</v>
      </c>
      <c r="C18" s="15" t="s">
        <v>800</v>
      </c>
      <c r="D18" s="15" t="s">
        <v>294</v>
      </c>
      <c r="E18" s="20">
        <v>5699</v>
      </c>
      <c r="F18" s="21">
        <v>122.8875</v>
      </c>
      <c r="G18" s="22">
        <v>2.41E-2</v>
      </c>
      <c r="H18" s="39"/>
      <c r="I18" s="24"/>
      <c r="J18" s="5"/>
    </row>
    <row r="19" spans="1:10" ht="12.95" customHeight="1">
      <c r="A19" s="18" t="s">
        <v>408</v>
      </c>
      <c r="B19" s="19" t="s">
        <v>409</v>
      </c>
      <c r="C19" s="15" t="s">
        <v>410</v>
      </c>
      <c r="D19" s="15" t="s">
        <v>390</v>
      </c>
      <c r="E19" s="20">
        <v>5312</v>
      </c>
      <c r="F19" s="21">
        <v>118.4948</v>
      </c>
      <c r="G19" s="22">
        <v>2.3199999999999998E-2</v>
      </c>
      <c r="H19" s="39"/>
      <c r="I19" s="24"/>
      <c r="J19" s="5"/>
    </row>
    <row r="20" spans="1:10" ht="12.95" customHeight="1">
      <c r="A20" s="18" t="s">
        <v>801</v>
      </c>
      <c r="B20" s="19" t="s">
        <v>802</v>
      </c>
      <c r="C20" s="15" t="s">
        <v>803</v>
      </c>
      <c r="D20" s="15" t="s">
        <v>278</v>
      </c>
      <c r="E20" s="20">
        <v>1653</v>
      </c>
      <c r="F20" s="21">
        <v>114.5703</v>
      </c>
      <c r="G20" s="22">
        <v>2.2499999999999999E-2</v>
      </c>
      <c r="H20" s="39"/>
      <c r="I20" s="24"/>
      <c r="J20" s="5"/>
    </row>
    <row r="21" spans="1:10" ht="12.95" customHeight="1">
      <c r="A21" s="18" t="s">
        <v>291</v>
      </c>
      <c r="B21" s="19" t="s">
        <v>292</v>
      </c>
      <c r="C21" s="15" t="s">
        <v>293</v>
      </c>
      <c r="D21" s="15" t="s">
        <v>294</v>
      </c>
      <c r="E21" s="20">
        <v>10666</v>
      </c>
      <c r="F21" s="21">
        <v>107.4973</v>
      </c>
      <c r="G21" s="22">
        <v>2.1100000000000001E-2</v>
      </c>
      <c r="H21" s="39"/>
      <c r="I21" s="24"/>
      <c r="J21" s="5"/>
    </row>
    <row r="22" spans="1:10" ht="12.95" customHeight="1">
      <c r="A22" s="18" t="s">
        <v>371</v>
      </c>
      <c r="B22" s="19" t="s">
        <v>372</v>
      </c>
      <c r="C22" s="15" t="s">
        <v>373</v>
      </c>
      <c r="D22" s="15" t="s">
        <v>294</v>
      </c>
      <c r="E22" s="20">
        <v>824</v>
      </c>
      <c r="F22" s="21">
        <v>105.52509999999999</v>
      </c>
      <c r="G22" s="22">
        <v>2.07E-2</v>
      </c>
      <c r="H22" s="39"/>
      <c r="I22" s="24"/>
      <c r="J22" s="5"/>
    </row>
    <row r="23" spans="1:10" ht="12.95" customHeight="1">
      <c r="A23" s="18" t="s">
        <v>302</v>
      </c>
      <c r="B23" s="19" t="s">
        <v>303</v>
      </c>
      <c r="C23" s="15" t="s">
        <v>304</v>
      </c>
      <c r="D23" s="15" t="s">
        <v>305</v>
      </c>
      <c r="E23" s="20">
        <v>28301</v>
      </c>
      <c r="F23" s="21">
        <v>102.76090000000001</v>
      </c>
      <c r="G23" s="22">
        <v>2.01E-2</v>
      </c>
      <c r="H23" s="39"/>
      <c r="I23" s="24"/>
      <c r="J23" s="5"/>
    </row>
    <row r="24" spans="1:10" ht="12.95" customHeight="1">
      <c r="A24" s="18" t="s">
        <v>804</v>
      </c>
      <c r="B24" s="19" t="s">
        <v>805</v>
      </c>
      <c r="C24" s="15" t="s">
        <v>806</v>
      </c>
      <c r="D24" s="15" t="s">
        <v>452</v>
      </c>
      <c r="E24" s="20">
        <v>6428</v>
      </c>
      <c r="F24" s="21">
        <v>96.567800000000005</v>
      </c>
      <c r="G24" s="22">
        <v>1.89E-2</v>
      </c>
      <c r="H24" s="39"/>
      <c r="I24" s="24"/>
      <c r="J24" s="5"/>
    </row>
    <row r="25" spans="1:10" ht="12.95" customHeight="1">
      <c r="A25" s="18" t="s">
        <v>807</v>
      </c>
      <c r="B25" s="19" t="s">
        <v>808</v>
      </c>
      <c r="C25" s="15" t="s">
        <v>809</v>
      </c>
      <c r="D25" s="15" t="s">
        <v>366</v>
      </c>
      <c r="E25" s="20">
        <v>2483</v>
      </c>
      <c r="F25" s="21">
        <v>89.118600000000001</v>
      </c>
      <c r="G25" s="22">
        <v>1.7500000000000002E-2</v>
      </c>
      <c r="H25" s="39"/>
      <c r="I25" s="24"/>
      <c r="J25" s="5"/>
    </row>
    <row r="26" spans="1:10" ht="12.95" customHeight="1">
      <c r="A26" s="18" t="s">
        <v>428</v>
      </c>
      <c r="B26" s="19" t="s">
        <v>429</v>
      </c>
      <c r="C26" s="15" t="s">
        <v>430</v>
      </c>
      <c r="D26" s="15" t="s">
        <v>274</v>
      </c>
      <c r="E26" s="20">
        <v>6294</v>
      </c>
      <c r="F26" s="21">
        <v>86.073599999999999</v>
      </c>
      <c r="G26" s="22">
        <v>1.6899999999999998E-2</v>
      </c>
      <c r="H26" s="39"/>
      <c r="I26" s="24"/>
      <c r="J26" s="5"/>
    </row>
    <row r="27" spans="1:10" ht="12.95" customHeight="1">
      <c r="A27" s="18" t="s">
        <v>398</v>
      </c>
      <c r="B27" s="19" t="s">
        <v>399</v>
      </c>
      <c r="C27" s="15" t="s">
        <v>400</v>
      </c>
      <c r="D27" s="15" t="s">
        <v>305</v>
      </c>
      <c r="E27" s="20">
        <v>27044</v>
      </c>
      <c r="F27" s="21">
        <v>81.578199999999995</v>
      </c>
      <c r="G27" s="22">
        <v>1.6E-2</v>
      </c>
      <c r="H27" s="39"/>
      <c r="I27" s="24"/>
      <c r="J27" s="5"/>
    </row>
    <row r="28" spans="1:10" ht="12.95" customHeight="1">
      <c r="A28" s="18" t="s">
        <v>810</v>
      </c>
      <c r="B28" s="19" t="s">
        <v>811</v>
      </c>
      <c r="C28" s="15" t="s">
        <v>812</v>
      </c>
      <c r="D28" s="15" t="s">
        <v>282</v>
      </c>
      <c r="E28" s="20">
        <v>48525</v>
      </c>
      <c r="F28" s="21">
        <v>80.042000000000002</v>
      </c>
      <c r="G28" s="22">
        <v>1.5699999999999999E-2</v>
      </c>
      <c r="H28" s="39"/>
      <c r="I28" s="24"/>
      <c r="J28" s="5"/>
    </row>
    <row r="29" spans="1:10" ht="12.95" customHeight="1">
      <c r="A29" s="18" t="s">
        <v>813</v>
      </c>
      <c r="B29" s="19" t="s">
        <v>814</v>
      </c>
      <c r="C29" s="15" t="s">
        <v>815</v>
      </c>
      <c r="D29" s="15" t="s">
        <v>366</v>
      </c>
      <c r="E29" s="20">
        <v>2688</v>
      </c>
      <c r="F29" s="21">
        <v>77.335099999999997</v>
      </c>
      <c r="G29" s="22">
        <v>1.52E-2</v>
      </c>
      <c r="H29" s="39"/>
      <c r="I29" s="24"/>
      <c r="J29" s="5"/>
    </row>
    <row r="30" spans="1:10" ht="12.95" customHeight="1">
      <c r="A30" s="18" t="s">
        <v>336</v>
      </c>
      <c r="B30" s="19" t="s">
        <v>337</v>
      </c>
      <c r="C30" s="15" t="s">
        <v>338</v>
      </c>
      <c r="D30" s="15" t="s">
        <v>339</v>
      </c>
      <c r="E30" s="20">
        <v>686</v>
      </c>
      <c r="F30" s="21">
        <v>68.371899999999997</v>
      </c>
      <c r="G30" s="22">
        <v>1.34E-2</v>
      </c>
      <c r="H30" s="39"/>
      <c r="I30" s="24"/>
      <c r="J30" s="5"/>
    </row>
    <row r="31" spans="1:10" ht="12.95" customHeight="1">
      <c r="A31" s="18" t="s">
        <v>776</v>
      </c>
      <c r="B31" s="19" t="s">
        <v>777</v>
      </c>
      <c r="C31" s="15" t="s">
        <v>778</v>
      </c>
      <c r="D31" s="15" t="s">
        <v>260</v>
      </c>
      <c r="E31" s="20">
        <v>3882</v>
      </c>
      <c r="F31" s="21">
        <v>58.835599999999999</v>
      </c>
      <c r="G31" s="22">
        <v>1.15E-2</v>
      </c>
      <c r="H31" s="39"/>
      <c r="I31" s="24"/>
      <c r="J31" s="5"/>
    </row>
    <row r="32" spans="1:10" ht="12.95" customHeight="1">
      <c r="A32" s="18" t="s">
        <v>816</v>
      </c>
      <c r="B32" s="19" t="s">
        <v>817</v>
      </c>
      <c r="C32" s="15" t="s">
        <v>818</v>
      </c>
      <c r="D32" s="15" t="s">
        <v>819</v>
      </c>
      <c r="E32" s="20">
        <v>2122</v>
      </c>
      <c r="F32" s="21">
        <v>53.178400000000003</v>
      </c>
      <c r="G32" s="22">
        <v>1.04E-2</v>
      </c>
      <c r="H32" s="39"/>
      <c r="I32" s="24"/>
      <c r="J32" s="5"/>
    </row>
    <row r="33" spans="1:11" ht="12.95" customHeight="1">
      <c r="A33" s="18" t="s">
        <v>820</v>
      </c>
      <c r="B33" s="19" t="s">
        <v>821</v>
      </c>
      <c r="C33" s="15" t="s">
        <v>822</v>
      </c>
      <c r="D33" s="15" t="s">
        <v>278</v>
      </c>
      <c r="E33" s="20">
        <v>3225</v>
      </c>
      <c r="F33" s="21">
        <v>52.106299999999997</v>
      </c>
      <c r="G33" s="22">
        <v>1.0200000000000001E-2</v>
      </c>
      <c r="H33" s="39"/>
      <c r="I33" s="24"/>
      <c r="J33" s="5"/>
    </row>
    <row r="34" spans="1:11" ht="12.95" customHeight="1">
      <c r="A34" s="18" t="s">
        <v>823</v>
      </c>
      <c r="B34" s="19" t="s">
        <v>824</v>
      </c>
      <c r="C34" s="15" t="s">
        <v>825</v>
      </c>
      <c r="D34" s="15" t="s">
        <v>282</v>
      </c>
      <c r="E34" s="20">
        <v>5656</v>
      </c>
      <c r="F34" s="21">
        <v>49.919899999999998</v>
      </c>
      <c r="G34" s="22">
        <v>9.7999999999999997E-3</v>
      </c>
      <c r="H34" s="39"/>
      <c r="I34" s="24"/>
      <c r="J34" s="5"/>
    </row>
    <row r="35" spans="1:11" ht="12.95" customHeight="1">
      <c r="A35" s="18" t="s">
        <v>330</v>
      </c>
      <c r="B35" s="19" t="s">
        <v>331</v>
      </c>
      <c r="C35" s="15" t="s">
        <v>332</v>
      </c>
      <c r="D35" s="15" t="s">
        <v>274</v>
      </c>
      <c r="E35" s="20">
        <v>3705</v>
      </c>
      <c r="F35" s="21">
        <v>46.755200000000002</v>
      </c>
      <c r="G35" s="22">
        <v>9.1999999999999998E-3</v>
      </c>
      <c r="H35" s="39"/>
      <c r="I35" s="24"/>
      <c r="J35" s="5"/>
    </row>
    <row r="36" spans="1:11" ht="12.95" customHeight="1">
      <c r="A36" s="18" t="s">
        <v>826</v>
      </c>
      <c r="B36" s="19" t="s">
        <v>827</v>
      </c>
      <c r="C36" s="15" t="s">
        <v>828</v>
      </c>
      <c r="D36" s="15" t="s">
        <v>274</v>
      </c>
      <c r="E36" s="20">
        <v>8387</v>
      </c>
      <c r="F36" s="21">
        <v>38.773099999999999</v>
      </c>
      <c r="G36" s="22">
        <v>7.6E-3</v>
      </c>
      <c r="H36" s="39"/>
      <c r="I36" s="24"/>
      <c r="J36" s="5"/>
    </row>
    <row r="37" spans="1:11" ht="12.95" customHeight="1">
      <c r="A37" s="5"/>
      <c r="B37" s="14" t="s">
        <v>168</v>
      </c>
      <c r="C37" s="15"/>
      <c r="D37" s="15"/>
      <c r="E37" s="15"/>
      <c r="F37" s="25">
        <v>5072.0041000000001</v>
      </c>
      <c r="G37" s="26">
        <v>0.99390000000000001</v>
      </c>
      <c r="H37" s="27"/>
      <c r="I37" s="28"/>
      <c r="J37" s="5"/>
    </row>
    <row r="38" spans="1:11" ht="12.95" customHeight="1">
      <c r="A38" s="5"/>
      <c r="B38" s="29" t="s">
        <v>489</v>
      </c>
      <c r="C38" s="2"/>
      <c r="D38" s="2"/>
      <c r="E38" s="2"/>
      <c r="F38" s="27" t="s">
        <v>170</v>
      </c>
      <c r="G38" s="27" t="s">
        <v>170</v>
      </c>
      <c r="H38" s="27"/>
      <c r="I38" s="28"/>
      <c r="J38" s="5"/>
    </row>
    <row r="39" spans="1:11" ht="12.95" customHeight="1">
      <c r="A39" s="5"/>
      <c r="B39" s="29" t="s">
        <v>168</v>
      </c>
      <c r="C39" s="2"/>
      <c r="D39" s="2"/>
      <c r="E39" s="2"/>
      <c r="F39" s="27" t="s">
        <v>170</v>
      </c>
      <c r="G39" s="27" t="s">
        <v>170</v>
      </c>
      <c r="H39" s="27"/>
      <c r="I39" s="28"/>
      <c r="J39" s="5"/>
    </row>
    <row r="40" spans="1:11" ht="12.95" customHeight="1">
      <c r="A40" s="5"/>
      <c r="B40" s="29" t="s">
        <v>171</v>
      </c>
      <c r="C40" s="30"/>
      <c r="D40" s="2"/>
      <c r="E40" s="30"/>
      <c r="F40" s="25">
        <v>5072.0041000000001</v>
      </c>
      <c r="G40" s="26">
        <v>0.99390000000000001</v>
      </c>
      <c r="H40" s="27"/>
      <c r="I40" s="28"/>
      <c r="J40" s="5"/>
    </row>
    <row r="41" spans="1:11" ht="12.95" customHeight="1">
      <c r="A41" s="5"/>
      <c r="B41" s="14" t="s">
        <v>172</v>
      </c>
      <c r="C41" s="15"/>
      <c r="D41" s="15"/>
      <c r="E41" s="15"/>
      <c r="F41" s="15"/>
      <c r="G41" s="15"/>
      <c r="H41" s="16"/>
      <c r="I41" s="17"/>
      <c r="J41" s="5"/>
    </row>
    <row r="42" spans="1:11" ht="12.95" customHeight="1">
      <c r="A42" s="18" t="s">
        <v>173</v>
      </c>
      <c r="B42" s="19" t="s">
        <v>174</v>
      </c>
      <c r="C42" s="15"/>
      <c r="D42" s="15"/>
      <c r="E42" s="20"/>
      <c r="F42" s="21">
        <v>10.2781</v>
      </c>
      <c r="G42" s="22">
        <v>2E-3</v>
      </c>
      <c r="H42" s="23">
        <v>6.6500342121065606E-2</v>
      </c>
      <c r="I42" s="24"/>
      <c r="J42" s="5"/>
    </row>
    <row r="43" spans="1:11" ht="12.95" customHeight="1">
      <c r="A43" s="5"/>
      <c r="B43" s="14" t="s">
        <v>168</v>
      </c>
      <c r="C43" s="15"/>
      <c r="D43" s="15"/>
      <c r="E43" s="15"/>
      <c r="F43" s="25">
        <v>10.2781</v>
      </c>
      <c r="G43" s="26">
        <v>2E-3</v>
      </c>
      <c r="H43" s="27"/>
      <c r="I43" s="28"/>
      <c r="J43" s="5"/>
    </row>
    <row r="44" spans="1:11" ht="12.95" customHeight="1">
      <c r="A44" s="5"/>
      <c r="B44" s="29" t="s">
        <v>171</v>
      </c>
      <c r="C44" s="30"/>
      <c r="D44" s="2"/>
      <c r="E44" s="30"/>
      <c r="F44" s="25">
        <v>10.2781</v>
      </c>
      <c r="G44" s="26">
        <v>2E-3</v>
      </c>
      <c r="H44" s="27"/>
      <c r="I44" s="28"/>
      <c r="J44" s="5"/>
    </row>
    <row r="45" spans="1:11" ht="12.95" customHeight="1">
      <c r="A45" s="5"/>
      <c r="B45" s="29" t="s">
        <v>175</v>
      </c>
      <c r="C45" s="15"/>
      <c r="D45" s="2"/>
      <c r="E45" s="15"/>
      <c r="F45" s="31">
        <v>20.7378</v>
      </c>
      <c r="G45" s="26">
        <v>4.1000000000000003E-3</v>
      </c>
      <c r="H45" s="27"/>
      <c r="I45" s="28"/>
      <c r="J45" s="5"/>
      <c r="K45" s="44"/>
    </row>
    <row r="46" spans="1:11" ht="12.95" customHeight="1">
      <c r="A46" s="5"/>
      <c r="B46" s="32" t="s">
        <v>176</v>
      </c>
      <c r="C46" s="33"/>
      <c r="D46" s="33"/>
      <c r="E46" s="33"/>
      <c r="F46" s="34">
        <v>5103.0200000000004</v>
      </c>
      <c r="G46" s="35">
        <v>1</v>
      </c>
      <c r="H46" s="36"/>
      <c r="I46" s="37"/>
      <c r="J46" s="5"/>
    </row>
    <row r="47" spans="1:11" ht="12.95" customHeight="1">
      <c r="A47" s="5"/>
      <c r="B47" s="7"/>
      <c r="C47" s="5"/>
      <c r="D47" s="5"/>
      <c r="E47" s="5"/>
      <c r="F47" s="5"/>
      <c r="G47" s="5"/>
      <c r="H47" s="5"/>
      <c r="I47" s="5"/>
      <c r="J47" s="5"/>
    </row>
    <row r="48" spans="1:11" ht="12.95" customHeight="1">
      <c r="A48" s="5"/>
      <c r="B48" s="4" t="s">
        <v>177</v>
      </c>
      <c r="C48" s="5"/>
      <c r="D48" s="5"/>
      <c r="E48" s="5"/>
      <c r="F48" s="5"/>
      <c r="G48" s="5"/>
      <c r="H48" s="5"/>
      <c r="I48" s="5"/>
      <c r="J48" s="5"/>
    </row>
    <row r="49" spans="1:10" ht="12.95" customHeight="1">
      <c r="A49" s="5"/>
      <c r="B49" s="4" t="s">
        <v>178</v>
      </c>
      <c r="C49" s="5"/>
      <c r="D49" s="5"/>
      <c r="E49" s="5"/>
      <c r="F49" s="5"/>
      <c r="G49" s="5"/>
      <c r="H49" s="5"/>
      <c r="I49" s="5"/>
      <c r="J49" s="5"/>
    </row>
    <row r="50" spans="1:10" ht="26.1" customHeight="1">
      <c r="A50" s="5"/>
      <c r="B50" s="64" t="s">
        <v>179</v>
      </c>
      <c r="C50" s="64"/>
      <c r="D50" s="64"/>
      <c r="E50" s="64"/>
      <c r="F50" s="64"/>
      <c r="G50" s="64"/>
      <c r="H50" s="64"/>
      <c r="I50" s="64"/>
      <c r="J50" s="5"/>
    </row>
    <row r="51" spans="1:10" ht="12.95" customHeight="1">
      <c r="A51" s="5"/>
      <c r="B51" s="64"/>
      <c r="C51" s="64"/>
      <c r="D51" s="64"/>
      <c r="E51" s="64"/>
      <c r="F51" s="64"/>
      <c r="G51" s="64"/>
      <c r="H51" s="64"/>
      <c r="I51" s="64"/>
      <c r="J51" s="5"/>
    </row>
    <row r="52" spans="1:10" ht="12.95" customHeight="1">
      <c r="A52" s="5"/>
      <c r="B52" s="4"/>
      <c r="C52" s="4"/>
      <c r="D52" s="4"/>
      <c r="E52" s="4"/>
      <c r="F52" s="4"/>
      <c r="G52" s="4"/>
      <c r="H52" s="4"/>
      <c r="I52" s="4"/>
      <c r="J52" s="5"/>
    </row>
    <row r="53" spans="1:10" ht="12.95" customHeight="1">
      <c r="A53" s="5"/>
      <c r="B53" s="4"/>
      <c r="C53" s="4"/>
      <c r="D53" s="4"/>
      <c r="E53" s="4"/>
      <c r="F53" s="4"/>
      <c r="G53" s="4"/>
      <c r="H53" s="4"/>
      <c r="I53" s="4"/>
      <c r="J53" s="5"/>
    </row>
    <row r="54" spans="1:10" ht="12.95" customHeight="1">
      <c r="A54" s="5"/>
      <c r="B54" s="64"/>
      <c r="C54" s="64"/>
      <c r="D54" s="64"/>
      <c r="E54" s="64"/>
      <c r="F54" s="64"/>
      <c r="G54" s="64"/>
      <c r="H54" s="64"/>
      <c r="I54" s="64"/>
      <c r="J54" s="5"/>
    </row>
    <row r="55" spans="1:10" ht="12.95" customHeight="1">
      <c r="A55" s="5"/>
      <c r="B55" s="5"/>
      <c r="C55" s="65" t="s">
        <v>829</v>
      </c>
      <c r="D55" s="65"/>
      <c r="E55" s="65"/>
      <c r="F55" s="65"/>
      <c r="G55" s="5"/>
      <c r="H55" s="5"/>
      <c r="I55" s="5"/>
      <c r="J55" s="5"/>
    </row>
    <row r="56" spans="1:10" ht="12.95" customHeight="1">
      <c r="A56" s="5"/>
      <c r="B56" s="38" t="s">
        <v>181</v>
      </c>
      <c r="C56" s="65" t="s">
        <v>182</v>
      </c>
      <c r="D56" s="65"/>
      <c r="E56" s="65"/>
      <c r="F56" s="65"/>
      <c r="G56" s="5"/>
      <c r="H56" s="5"/>
      <c r="I56" s="5"/>
      <c r="J56" s="5"/>
    </row>
    <row r="57" spans="1:10" ht="120.95" customHeight="1">
      <c r="A57" s="5"/>
      <c r="B57" s="5"/>
      <c r="C57" s="63"/>
      <c r="D57" s="63"/>
      <c r="E57" s="5"/>
      <c r="F57" s="5"/>
      <c r="G57" s="5"/>
      <c r="H57" s="5"/>
      <c r="I57" s="5"/>
      <c r="J57" s="5"/>
    </row>
  </sheetData>
  <mergeCells count="6">
    <mergeCell ref="C57:D57"/>
    <mergeCell ref="B50:I50"/>
    <mergeCell ref="B51:I51"/>
    <mergeCell ref="B54:I54"/>
    <mergeCell ref="C55:F55"/>
    <mergeCell ref="C56:F56"/>
  </mergeCells>
  <hyperlinks>
    <hyperlink ref="A1" location="AxisSPBSESensexIndexFund" display="AXISSIF" xr:uid="{00000000-0004-0000-3E00-000000000000}"/>
    <hyperlink ref="B1" location="AxisSPBSESensexIndexFund" display="Axis S&amp;P BSE Sensex Index Fund" xr:uid="{00000000-0004-0000-3E00-000001000000}"/>
  </hyperlinks>
  <pageMargins left="0" right="0" top="0" bottom="0" header="0" footer="0"/>
  <pageSetup orientation="landscape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3">
    <outlinePr summaryBelow="0"/>
  </sheetPr>
  <dimension ref="A1:K2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1" ht="15.95" customHeight="1">
      <c r="A1" s="3" t="s">
        <v>128</v>
      </c>
      <c r="B1" s="4" t="s">
        <v>129</v>
      </c>
      <c r="C1" s="5"/>
      <c r="D1" s="5"/>
      <c r="E1" s="5"/>
      <c r="F1" s="5"/>
      <c r="G1" s="5"/>
      <c r="H1" s="5"/>
      <c r="I1" s="5"/>
      <c r="J1" s="5"/>
    </row>
    <row r="2" spans="1:11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1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1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1" ht="12.95" customHeight="1">
      <c r="A5" s="5"/>
      <c r="B5" s="14" t="s">
        <v>219</v>
      </c>
      <c r="C5" s="15"/>
      <c r="D5" s="15"/>
      <c r="E5" s="15"/>
      <c r="F5" s="15"/>
      <c r="G5" s="15"/>
      <c r="H5" s="16"/>
      <c r="I5" s="17"/>
      <c r="J5" s="5"/>
    </row>
    <row r="6" spans="1:11" ht="12.95" customHeight="1">
      <c r="A6" s="5"/>
      <c r="B6" s="14" t="s">
        <v>220</v>
      </c>
      <c r="C6" s="15"/>
      <c r="D6" s="15"/>
      <c r="E6" s="15"/>
      <c r="F6" s="5"/>
      <c r="G6" s="16"/>
      <c r="H6" s="16"/>
      <c r="I6" s="17"/>
      <c r="J6" s="5"/>
    </row>
    <row r="7" spans="1:11" ht="12.95" customHeight="1">
      <c r="A7" s="18" t="s">
        <v>3884</v>
      </c>
      <c r="B7" s="19" t="s">
        <v>51</v>
      </c>
      <c r="C7" s="15" t="s">
        <v>3885</v>
      </c>
      <c r="D7" s="15"/>
      <c r="E7" s="20">
        <v>4551407</v>
      </c>
      <c r="F7" s="21">
        <v>3706.2107000000001</v>
      </c>
      <c r="G7" s="22">
        <v>0.98560000000000003</v>
      </c>
      <c r="H7" s="39"/>
      <c r="I7" s="24"/>
      <c r="J7" s="5"/>
    </row>
    <row r="8" spans="1:11" ht="12.95" customHeight="1">
      <c r="A8" s="5"/>
      <c r="B8" s="14" t="s">
        <v>168</v>
      </c>
      <c r="C8" s="15"/>
      <c r="D8" s="15"/>
      <c r="E8" s="15"/>
      <c r="F8" s="25">
        <v>3706.2107000000001</v>
      </c>
      <c r="G8" s="26">
        <v>0.98560000000000003</v>
      </c>
      <c r="H8" s="27"/>
      <c r="I8" s="28"/>
      <c r="J8" s="5"/>
    </row>
    <row r="9" spans="1:11" ht="12.95" customHeight="1">
      <c r="A9" s="5"/>
      <c r="B9" s="29" t="s">
        <v>171</v>
      </c>
      <c r="C9" s="30"/>
      <c r="D9" s="2"/>
      <c r="E9" s="30"/>
      <c r="F9" s="25">
        <v>3706.2107000000001</v>
      </c>
      <c r="G9" s="26">
        <v>0.98560000000000003</v>
      </c>
      <c r="H9" s="27"/>
      <c r="I9" s="28"/>
      <c r="J9" s="5"/>
    </row>
    <row r="10" spans="1:11" ht="12.95" customHeight="1">
      <c r="A10" s="5"/>
      <c r="B10" s="14" t="s">
        <v>172</v>
      </c>
      <c r="C10" s="15"/>
      <c r="D10" s="15"/>
      <c r="E10" s="15"/>
      <c r="F10" s="15"/>
      <c r="G10" s="15"/>
      <c r="H10" s="16"/>
      <c r="I10" s="17"/>
      <c r="J10" s="5"/>
    </row>
    <row r="11" spans="1:11" ht="12.95" customHeight="1">
      <c r="A11" s="18" t="s">
        <v>173</v>
      </c>
      <c r="B11" s="19" t="s">
        <v>174</v>
      </c>
      <c r="C11" s="15"/>
      <c r="D11" s="15"/>
      <c r="E11" s="20"/>
      <c r="F11" s="21">
        <v>70.887100000000004</v>
      </c>
      <c r="G11" s="22">
        <v>1.89E-2</v>
      </c>
      <c r="H11" s="23">
        <v>6.6500287351113699E-2</v>
      </c>
      <c r="I11" s="24"/>
      <c r="J11" s="5"/>
    </row>
    <row r="12" spans="1:11" ht="12.95" customHeight="1">
      <c r="A12" s="5"/>
      <c r="B12" s="14" t="s">
        <v>168</v>
      </c>
      <c r="C12" s="15"/>
      <c r="D12" s="15"/>
      <c r="E12" s="15"/>
      <c r="F12" s="25">
        <v>70.887100000000004</v>
      </c>
      <c r="G12" s="26">
        <v>1.89E-2</v>
      </c>
      <c r="H12" s="27"/>
      <c r="I12" s="28"/>
      <c r="J12" s="5"/>
    </row>
    <row r="13" spans="1:11" ht="12.95" customHeight="1">
      <c r="A13" s="5"/>
      <c r="B13" s="29" t="s">
        <v>171</v>
      </c>
      <c r="C13" s="30"/>
      <c r="D13" s="2"/>
      <c r="E13" s="30"/>
      <c r="F13" s="25">
        <v>70.887100000000004</v>
      </c>
      <c r="G13" s="26">
        <v>1.89E-2</v>
      </c>
      <c r="H13" s="27"/>
      <c r="I13" s="28"/>
      <c r="J13" s="5"/>
    </row>
    <row r="14" spans="1:11" ht="12.95" customHeight="1">
      <c r="A14" s="5"/>
      <c r="B14" s="29" t="s">
        <v>175</v>
      </c>
      <c r="C14" s="15"/>
      <c r="D14" s="2"/>
      <c r="E14" s="15"/>
      <c r="F14" s="31">
        <v>-16.9178</v>
      </c>
      <c r="G14" s="26">
        <v>-4.4999999999999997E-3</v>
      </c>
      <c r="H14" s="27"/>
      <c r="I14" s="28"/>
      <c r="J14" s="5"/>
      <c r="K14" s="44"/>
    </row>
    <row r="15" spans="1:11" ht="12.95" customHeight="1">
      <c r="A15" s="5"/>
      <c r="B15" s="32" t="s">
        <v>176</v>
      </c>
      <c r="C15" s="33"/>
      <c r="D15" s="33"/>
      <c r="E15" s="33"/>
      <c r="F15" s="34">
        <v>3760.18</v>
      </c>
      <c r="G15" s="35">
        <v>1</v>
      </c>
      <c r="H15" s="36"/>
      <c r="I15" s="37"/>
      <c r="J15" s="5"/>
    </row>
    <row r="16" spans="1:11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177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178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64" t="s">
        <v>179</v>
      </c>
      <c r="C19" s="64"/>
      <c r="D19" s="64"/>
      <c r="E19" s="64"/>
      <c r="F19" s="64"/>
      <c r="G19" s="64"/>
      <c r="H19" s="64"/>
      <c r="I19" s="64"/>
      <c r="J19" s="5"/>
    </row>
    <row r="20" spans="1:10" ht="12.95" customHeight="1">
      <c r="A20" s="5"/>
      <c r="B20" s="64"/>
      <c r="C20" s="64"/>
      <c r="D20" s="64"/>
      <c r="E20" s="64"/>
      <c r="F20" s="64"/>
      <c r="G20" s="64"/>
      <c r="H20" s="64"/>
      <c r="I20" s="64"/>
      <c r="J20" s="5"/>
    </row>
    <row r="21" spans="1:10" ht="12.95" customHeight="1">
      <c r="A21" s="5"/>
      <c r="B21" s="4"/>
      <c r="C21" s="4"/>
      <c r="D21" s="4"/>
      <c r="E21" s="4"/>
      <c r="F21" s="4"/>
      <c r="G21" s="4"/>
      <c r="H21" s="4"/>
      <c r="I21" s="4"/>
      <c r="J21" s="5"/>
    </row>
    <row r="22" spans="1:10" ht="12.95" customHeight="1">
      <c r="A22" s="5"/>
      <c r="B22" s="4"/>
      <c r="C22" s="4"/>
      <c r="D22" s="4"/>
      <c r="E22" s="4"/>
      <c r="F22" s="4"/>
      <c r="G22" s="4"/>
      <c r="H22" s="4"/>
      <c r="I22" s="4"/>
      <c r="J22" s="5"/>
    </row>
    <row r="23" spans="1:10" ht="12.95" customHeight="1">
      <c r="A23" s="5"/>
      <c r="B23" s="64"/>
      <c r="C23" s="64"/>
      <c r="D23" s="64"/>
      <c r="E23" s="64"/>
      <c r="F23" s="64"/>
      <c r="G23" s="64"/>
      <c r="H23" s="64"/>
      <c r="I23" s="64"/>
      <c r="J23" s="5"/>
    </row>
    <row r="24" spans="1:10" ht="12.95" customHeight="1">
      <c r="A24" s="5"/>
      <c r="B24" s="5"/>
      <c r="C24" s="65" t="s">
        <v>2519</v>
      </c>
      <c r="D24" s="65"/>
      <c r="E24" s="65"/>
      <c r="F24" s="65"/>
      <c r="G24" s="5"/>
      <c r="H24" s="5"/>
      <c r="I24" s="5"/>
      <c r="J24" s="5"/>
    </row>
    <row r="25" spans="1:10" ht="12.95" customHeight="1">
      <c r="A25" s="5"/>
      <c r="B25" s="38" t="s">
        <v>181</v>
      </c>
      <c r="C25" s="65" t="s">
        <v>182</v>
      </c>
      <c r="D25" s="65"/>
      <c r="E25" s="65"/>
      <c r="F25" s="65"/>
      <c r="G25" s="5"/>
      <c r="H25" s="5"/>
      <c r="I25" s="5"/>
      <c r="J25" s="5"/>
    </row>
    <row r="26" spans="1:10" ht="120.95" customHeight="1">
      <c r="A26" s="5"/>
      <c r="B26" s="5"/>
      <c r="C26" s="63"/>
      <c r="D26" s="63"/>
      <c r="E26" s="5"/>
      <c r="F26" s="5"/>
      <c r="G26" s="5"/>
      <c r="H26" s="5"/>
      <c r="I26" s="5"/>
      <c r="J26" s="5"/>
    </row>
  </sheetData>
  <mergeCells count="6">
    <mergeCell ref="C26:D26"/>
    <mergeCell ref="B19:I19"/>
    <mergeCell ref="B20:I20"/>
    <mergeCell ref="B23:I23"/>
    <mergeCell ref="C24:F24"/>
    <mergeCell ref="C25:F25"/>
  </mergeCells>
  <hyperlinks>
    <hyperlink ref="A1" location="AxisSilverFundofFund" display="AXISSIL" xr:uid="{00000000-0004-0000-3F00-000000000000}"/>
    <hyperlink ref="B1" location="AxisSilverFundofFund" display="Axis Silver Fund of Fund" xr:uid="{00000000-0004-0000-3F00-000001000000}"/>
  </hyperlinks>
  <pageMargins left="0" right="0" top="0" bottom="0" header="0" footer="0"/>
  <pageSetup orientation="landscape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4">
    <outlinePr summaryBelow="0"/>
  </sheetPr>
  <dimension ref="A1:K120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130</v>
      </c>
      <c r="B1" s="4" t="s">
        <v>131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261</v>
      </c>
      <c r="B7" s="19" t="s">
        <v>262</v>
      </c>
      <c r="C7" s="15" t="s">
        <v>263</v>
      </c>
      <c r="D7" s="15" t="s">
        <v>260</v>
      </c>
      <c r="E7" s="20">
        <v>527038</v>
      </c>
      <c r="F7" s="21">
        <v>6063.0451999999996</v>
      </c>
      <c r="G7" s="22">
        <v>4.9799999999999997E-2</v>
      </c>
      <c r="H7" s="39"/>
      <c r="I7" s="24"/>
      <c r="J7" s="5"/>
    </row>
    <row r="8" spans="1:10" ht="12.95" customHeight="1">
      <c r="A8" s="18" t="s">
        <v>2556</v>
      </c>
      <c r="B8" s="19" t="s">
        <v>2557</v>
      </c>
      <c r="C8" s="15" t="s">
        <v>2558</v>
      </c>
      <c r="D8" s="15" t="s">
        <v>317</v>
      </c>
      <c r="E8" s="20">
        <v>65595</v>
      </c>
      <c r="F8" s="21">
        <v>5415.3919999999998</v>
      </c>
      <c r="G8" s="22">
        <v>4.4499999999999998E-2</v>
      </c>
      <c r="H8" s="39"/>
      <c r="I8" s="24"/>
      <c r="J8" s="5"/>
    </row>
    <row r="9" spans="1:10" ht="12.95" customHeight="1">
      <c r="A9" s="18" t="s">
        <v>2368</v>
      </c>
      <c r="B9" s="19" t="s">
        <v>2369</v>
      </c>
      <c r="C9" s="15" t="s">
        <v>2370</v>
      </c>
      <c r="D9" s="15" t="s">
        <v>305</v>
      </c>
      <c r="E9" s="20">
        <v>335863</v>
      </c>
      <c r="F9" s="21">
        <v>5041.6395000000002</v>
      </c>
      <c r="G9" s="22">
        <v>4.1399999999999999E-2</v>
      </c>
      <c r="H9" s="39"/>
      <c r="I9" s="24"/>
      <c r="J9" s="5"/>
    </row>
    <row r="10" spans="1:10" ht="12.95" customHeight="1">
      <c r="A10" s="18" t="s">
        <v>874</v>
      </c>
      <c r="B10" s="19" t="s">
        <v>875</v>
      </c>
      <c r="C10" s="15" t="s">
        <v>876</v>
      </c>
      <c r="D10" s="15" t="s">
        <v>462</v>
      </c>
      <c r="E10" s="20">
        <v>80103</v>
      </c>
      <c r="F10" s="21">
        <v>4849.2353999999996</v>
      </c>
      <c r="G10" s="22">
        <v>3.9899999999999998E-2</v>
      </c>
      <c r="H10" s="39"/>
      <c r="I10" s="24"/>
      <c r="J10" s="5"/>
    </row>
    <row r="11" spans="1:10" ht="12.95" customHeight="1">
      <c r="A11" s="18" t="s">
        <v>840</v>
      </c>
      <c r="B11" s="19" t="s">
        <v>841</v>
      </c>
      <c r="C11" s="15" t="s">
        <v>842</v>
      </c>
      <c r="D11" s="15" t="s">
        <v>462</v>
      </c>
      <c r="E11" s="20">
        <v>2378249</v>
      </c>
      <c r="F11" s="21">
        <v>4593.5879000000004</v>
      </c>
      <c r="G11" s="22">
        <v>3.7699999999999997E-2</v>
      </c>
      <c r="H11" s="39"/>
      <c r="I11" s="24"/>
      <c r="J11" s="5"/>
    </row>
    <row r="12" spans="1:10" ht="12.95" customHeight="1">
      <c r="A12" s="18" t="s">
        <v>1665</v>
      </c>
      <c r="B12" s="19" t="s">
        <v>1666</v>
      </c>
      <c r="C12" s="15" t="s">
        <v>1667</v>
      </c>
      <c r="D12" s="15" t="s">
        <v>317</v>
      </c>
      <c r="E12" s="20">
        <v>108857</v>
      </c>
      <c r="F12" s="21">
        <v>3319.0499</v>
      </c>
      <c r="G12" s="22">
        <v>2.7300000000000001E-2</v>
      </c>
      <c r="H12" s="39"/>
      <c r="I12" s="24"/>
      <c r="J12" s="5"/>
    </row>
    <row r="13" spans="1:10" ht="12.95" customHeight="1">
      <c r="A13" s="18" t="s">
        <v>2315</v>
      </c>
      <c r="B13" s="19" t="s">
        <v>2316</v>
      </c>
      <c r="C13" s="15" t="s">
        <v>2317</v>
      </c>
      <c r="D13" s="15" t="s">
        <v>421</v>
      </c>
      <c r="E13" s="20">
        <v>54738</v>
      </c>
      <c r="F13" s="21">
        <v>3197.6297</v>
      </c>
      <c r="G13" s="22">
        <v>2.63E-2</v>
      </c>
      <c r="H13" s="39"/>
      <c r="I13" s="24"/>
      <c r="J13" s="5"/>
    </row>
    <row r="14" spans="1:10" ht="12.95" customHeight="1">
      <c r="A14" s="18" t="s">
        <v>257</v>
      </c>
      <c r="B14" s="19" t="s">
        <v>258</v>
      </c>
      <c r="C14" s="15" t="s">
        <v>259</v>
      </c>
      <c r="D14" s="15" t="s">
        <v>260</v>
      </c>
      <c r="E14" s="20">
        <v>203305</v>
      </c>
      <c r="F14" s="21">
        <v>3090.4393</v>
      </c>
      <c r="G14" s="22">
        <v>2.5399999999999999E-2</v>
      </c>
      <c r="H14" s="39"/>
      <c r="I14" s="24"/>
      <c r="J14" s="5"/>
    </row>
    <row r="15" spans="1:10" ht="12.95" customHeight="1">
      <c r="A15" s="18" t="s">
        <v>801</v>
      </c>
      <c r="B15" s="19" t="s">
        <v>802</v>
      </c>
      <c r="C15" s="15" t="s">
        <v>803</v>
      </c>
      <c r="D15" s="15" t="s">
        <v>278</v>
      </c>
      <c r="E15" s="20">
        <v>44321</v>
      </c>
      <c r="F15" s="21">
        <v>3068.5866000000001</v>
      </c>
      <c r="G15" s="22">
        <v>2.52E-2</v>
      </c>
      <c r="H15" s="39"/>
      <c r="I15" s="24"/>
      <c r="J15" s="5"/>
    </row>
    <row r="16" spans="1:10" ht="12.95" customHeight="1">
      <c r="A16" s="18" t="s">
        <v>264</v>
      </c>
      <c r="B16" s="19" t="s">
        <v>265</v>
      </c>
      <c r="C16" s="15" t="s">
        <v>266</v>
      </c>
      <c r="D16" s="15" t="s">
        <v>267</v>
      </c>
      <c r="E16" s="20">
        <v>96997</v>
      </c>
      <c r="F16" s="21">
        <v>2845.8919999999998</v>
      </c>
      <c r="G16" s="22">
        <v>2.3400000000000001E-2</v>
      </c>
      <c r="H16" s="39"/>
      <c r="I16" s="24"/>
      <c r="J16" s="5"/>
    </row>
    <row r="17" spans="1:10" ht="12.95" customHeight="1">
      <c r="A17" s="18" t="s">
        <v>949</v>
      </c>
      <c r="B17" s="19" t="s">
        <v>950</v>
      </c>
      <c r="C17" s="15" t="s">
        <v>951</v>
      </c>
      <c r="D17" s="15" t="s">
        <v>370</v>
      </c>
      <c r="E17" s="20">
        <v>5899</v>
      </c>
      <c r="F17" s="21">
        <v>2662.7231000000002</v>
      </c>
      <c r="G17" s="22">
        <v>2.1899999999999999E-2</v>
      </c>
      <c r="H17" s="39"/>
      <c r="I17" s="24"/>
      <c r="J17" s="5"/>
    </row>
    <row r="18" spans="1:10" ht="12.95" customHeight="1">
      <c r="A18" s="18" t="s">
        <v>2318</v>
      </c>
      <c r="B18" s="19" t="s">
        <v>2319</v>
      </c>
      <c r="C18" s="15" t="s">
        <v>2320</v>
      </c>
      <c r="D18" s="15" t="s">
        <v>421</v>
      </c>
      <c r="E18" s="20">
        <v>38982</v>
      </c>
      <c r="F18" s="21">
        <v>2549.7152000000001</v>
      </c>
      <c r="G18" s="22">
        <v>2.1000000000000001E-2</v>
      </c>
      <c r="H18" s="39"/>
      <c r="I18" s="24"/>
      <c r="J18" s="5"/>
    </row>
    <row r="19" spans="1:10" ht="12.95" customHeight="1">
      <c r="A19" s="18" t="s">
        <v>910</v>
      </c>
      <c r="B19" s="19" t="s">
        <v>911</v>
      </c>
      <c r="C19" s="15" t="s">
        <v>912</v>
      </c>
      <c r="D19" s="15" t="s">
        <v>317</v>
      </c>
      <c r="E19" s="20">
        <v>160897</v>
      </c>
      <c r="F19" s="21">
        <v>2481.8362000000002</v>
      </c>
      <c r="G19" s="22">
        <v>2.0400000000000001E-2</v>
      </c>
      <c r="H19" s="39"/>
      <c r="I19" s="24"/>
      <c r="J19" s="5"/>
    </row>
    <row r="20" spans="1:10" ht="12.95" customHeight="1">
      <c r="A20" s="18" t="s">
        <v>3247</v>
      </c>
      <c r="B20" s="19" t="s">
        <v>3248</v>
      </c>
      <c r="C20" s="15" t="s">
        <v>3249</v>
      </c>
      <c r="D20" s="15" t="s">
        <v>3250</v>
      </c>
      <c r="E20" s="20">
        <v>196000</v>
      </c>
      <c r="F20" s="21">
        <v>2479.2040000000002</v>
      </c>
      <c r="G20" s="22">
        <v>2.0400000000000001E-2</v>
      </c>
      <c r="H20" s="39"/>
      <c r="I20" s="24"/>
      <c r="J20" s="5"/>
    </row>
    <row r="21" spans="1:10" ht="12.95" customHeight="1">
      <c r="A21" s="18" t="s">
        <v>333</v>
      </c>
      <c r="B21" s="19" t="s">
        <v>334</v>
      </c>
      <c r="C21" s="15" t="s">
        <v>335</v>
      </c>
      <c r="D21" s="15" t="s">
        <v>313</v>
      </c>
      <c r="E21" s="20">
        <v>533720</v>
      </c>
      <c r="F21" s="21">
        <v>2396.4027999999998</v>
      </c>
      <c r="G21" s="22">
        <v>1.9699999999999999E-2</v>
      </c>
      <c r="H21" s="39"/>
      <c r="I21" s="24"/>
      <c r="J21" s="5"/>
    </row>
    <row r="22" spans="1:10" ht="12.95" customHeight="1">
      <c r="A22" s="18" t="s">
        <v>859</v>
      </c>
      <c r="B22" s="19" t="s">
        <v>860</v>
      </c>
      <c r="C22" s="15" t="s">
        <v>861</v>
      </c>
      <c r="D22" s="15" t="s">
        <v>462</v>
      </c>
      <c r="E22" s="20">
        <v>50697</v>
      </c>
      <c r="F22" s="21">
        <v>2333.9884999999999</v>
      </c>
      <c r="G22" s="22">
        <v>1.9199999999999998E-2</v>
      </c>
      <c r="H22" s="39"/>
      <c r="I22" s="24"/>
      <c r="J22" s="5"/>
    </row>
    <row r="23" spans="1:10" ht="12.95" customHeight="1">
      <c r="A23" s="18" t="s">
        <v>380</v>
      </c>
      <c r="B23" s="19" t="s">
        <v>381</v>
      </c>
      <c r="C23" s="15" t="s">
        <v>382</v>
      </c>
      <c r="D23" s="15" t="s">
        <v>317</v>
      </c>
      <c r="E23" s="20">
        <v>272148</v>
      </c>
      <c r="F23" s="21">
        <v>2268.3535999999999</v>
      </c>
      <c r="G23" s="22">
        <v>1.8599999999999998E-2</v>
      </c>
      <c r="H23" s="39"/>
      <c r="I23" s="24"/>
      <c r="J23" s="5"/>
    </row>
    <row r="24" spans="1:10" ht="12.95" customHeight="1">
      <c r="A24" s="18" t="s">
        <v>1683</v>
      </c>
      <c r="B24" s="19" t="s">
        <v>1684</v>
      </c>
      <c r="C24" s="15" t="s">
        <v>1685</v>
      </c>
      <c r="D24" s="15" t="s">
        <v>366</v>
      </c>
      <c r="E24" s="20">
        <v>27000</v>
      </c>
      <c r="F24" s="21">
        <v>2252.2725</v>
      </c>
      <c r="G24" s="22">
        <v>1.8499999999999999E-2</v>
      </c>
      <c r="H24" s="39"/>
      <c r="I24" s="24"/>
      <c r="J24" s="5"/>
    </row>
    <row r="25" spans="1:10" ht="12.95" customHeight="1">
      <c r="A25" s="18" t="s">
        <v>283</v>
      </c>
      <c r="B25" s="19" t="s">
        <v>284</v>
      </c>
      <c r="C25" s="15" t="s">
        <v>285</v>
      </c>
      <c r="D25" s="15" t="s">
        <v>286</v>
      </c>
      <c r="E25" s="20">
        <v>353284</v>
      </c>
      <c r="F25" s="21">
        <v>2209.2615000000001</v>
      </c>
      <c r="G25" s="22">
        <v>1.8200000000000001E-2</v>
      </c>
      <c r="H25" s="39"/>
      <c r="I25" s="24"/>
      <c r="J25" s="5"/>
    </row>
    <row r="26" spans="1:10" ht="12.95" customHeight="1">
      <c r="A26" s="18" t="s">
        <v>449</v>
      </c>
      <c r="B26" s="19" t="s">
        <v>450</v>
      </c>
      <c r="C26" s="15" t="s">
        <v>451</v>
      </c>
      <c r="D26" s="15" t="s">
        <v>452</v>
      </c>
      <c r="E26" s="20">
        <v>52858</v>
      </c>
      <c r="F26" s="21">
        <v>2115.5886</v>
      </c>
      <c r="G26" s="22">
        <v>1.7399999999999999E-2</v>
      </c>
      <c r="H26" s="39"/>
      <c r="I26" s="24"/>
      <c r="J26" s="5"/>
    </row>
    <row r="27" spans="1:10" ht="12.95" customHeight="1">
      <c r="A27" s="18" t="s">
        <v>1680</v>
      </c>
      <c r="B27" s="19" t="s">
        <v>1681</v>
      </c>
      <c r="C27" s="15" t="s">
        <v>1682</v>
      </c>
      <c r="D27" s="15" t="s">
        <v>274</v>
      </c>
      <c r="E27" s="20">
        <v>38134</v>
      </c>
      <c r="F27" s="21">
        <v>1946.0734</v>
      </c>
      <c r="G27" s="22">
        <v>1.6E-2</v>
      </c>
      <c r="H27" s="39"/>
      <c r="I27" s="24"/>
      <c r="J27" s="5"/>
    </row>
    <row r="28" spans="1:10" ht="12.95" customHeight="1">
      <c r="A28" s="18" t="s">
        <v>3886</v>
      </c>
      <c r="B28" s="19" t="s">
        <v>3887</v>
      </c>
      <c r="C28" s="15" t="s">
        <v>3888</v>
      </c>
      <c r="D28" s="15" t="s">
        <v>274</v>
      </c>
      <c r="E28" s="20">
        <v>27501</v>
      </c>
      <c r="F28" s="21">
        <v>1939.3430000000001</v>
      </c>
      <c r="G28" s="22">
        <v>1.5900000000000001E-2</v>
      </c>
      <c r="H28" s="39"/>
      <c r="I28" s="24"/>
      <c r="J28" s="5"/>
    </row>
    <row r="29" spans="1:10" ht="12.95" customHeight="1">
      <c r="A29" s="18" t="s">
        <v>820</v>
      </c>
      <c r="B29" s="19" t="s">
        <v>821</v>
      </c>
      <c r="C29" s="15" t="s">
        <v>822</v>
      </c>
      <c r="D29" s="15" t="s">
        <v>278</v>
      </c>
      <c r="E29" s="20">
        <v>116580</v>
      </c>
      <c r="F29" s="21">
        <v>1882.7670000000001</v>
      </c>
      <c r="G29" s="22">
        <v>1.55E-2</v>
      </c>
      <c r="H29" s="39"/>
      <c r="I29" s="24"/>
      <c r="J29" s="5"/>
    </row>
    <row r="30" spans="1:10" ht="12.95" customHeight="1">
      <c r="A30" s="18" t="s">
        <v>936</v>
      </c>
      <c r="B30" s="19" t="s">
        <v>937</v>
      </c>
      <c r="C30" s="15" t="s">
        <v>938</v>
      </c>
      <c r="D30" s="15" t="s">
        <v>462</v>
      </c>
      <c r="E30" s="20">
        <v>983996</v>
      </c>
      <c r="F30" s="21">
        <v>1739.2129</v>
      </c>
      <c r="G30" s="22">
        <v>1.43E-2</v>
      </c>
      <c r="H30" s="39"/>
      <c r="I30" s="24"/>
      <c r="J30" s="5"/>
    </row>
    <row r="31" spans="1:10" ht="12.95" customHeight="1">
      <c r="A31" s="18" t="s">
        <v>849</v>
      </c>
      <c r="B31" s="19" t="s">
        <v>850</v>
      </c>
      <c r="C31" s="15" t="s">
        <v>851</v>
      </c>
      <c r="D31" s="15" t="s">
        <v>305</v>
      </c>
      <c r="E31" s="20">
        <v>350000</v>
      </c>
      <c r="F31" s="21">
        <v>1572.375</v>
      </c>
      <c r="G31" s="22">
        <v>1.29E-2</v>
      </c>
      <c r="H31" s="39"/>
      <c r="I31" s="24"/>
      <c r="J31" s="5"/>
    </row>
    <row r="32" spans="1:10" ht="12.95" customHeight="1">
      <c r="A32" s="18" t="s">
        <v>933</v>
      </c>
      <c r="B32" s="19" t="s">
        <v>934</v>
      </c>
      <c r="C32" s="15" t="s">
        <v>935</v>
      </c>
      <c r="D32" s="15" t="s">
        <v>286</v>
      </c>
      <c r="E32" s="20">
        <v>2148224</v>
      </c>
      <c r="F32" s="21">
        <v>1483.3487</v>
      </c>
      <c r="G32" s="22">
        <v>1.2200000000000001E-2</v>
      </c>
      <c r="H32" s="39"/>
      <c r="I32" s="24"/>
      <c r="J32" s="5"/>
    </row>
    <row r="33" spans="1:10" ht="12.95" customHeight="1">
      <c r="A33" s="18" t="s">
        <v>371</v>
      </c>
      <c r="B33" s="19" t="s">
        <v>372</v>
      </c>
      <c r="C33" s="15" t="s">
        <v>373</v>
      </c>
      <c r="D33" s="15" t="s">
        <v>294</v>
      </c>
      <c r="E33" s="20">
        <v>11000</v>
      </c>
      <c r="F33" s="21">
        <v>1409.925</v>
      </c>
      <c r="G33" s="22">
        <v>1.1599999999999999E-2</v>
      </c>
      <c r="H33" s="39"/>
      <c r="I33" s="24"/>
      <c r="J33" s="5"/>
    </row>
    <row r="34" spans="1:10" ht="12.95" customHeight="1">
      <c r="A34" s="18" t="s">
        <v>846</v>
      </c>
      <c r="B34" s="19" t="s">
        <v>847</v>
      </c>
      <c r="C34" s="15" t="s">
        <v>848</v>
      </c>
      <c r="D34" s="15" t="s">
        <v>462</v>
      </c>
      <c r="E34" s="20">
        <v>30000</v>
      </c>
      <c r="F34" s="21">
        <v>1322.97</v>
      </c>
      <c r="G34" s="22">
        <v>1.09E-2</v>
      </c>
      <c r="H34" s="39"/>
      <c r="I34" s="24"/>
      <c r="J34" s="5"/>
    </row>
    <row r="35" spans="1:10" ht="12.95" customHeight="1">
      <c r="A35" s="18" t="s">
        <v>3889</v>
      </c>
      <c r="B35" s="19" t="s">
        <v>3890</v>
      </c>
      <c r="C35" s="15" t="s">
        <v>3891</v>
      </c>
      <c r="D35" s="15" t="s">
        <v>366</v>
      </c>
      <c r="E35" s="20">
        <v>277234</v>
      </c>
      <c r="F35" s="21">
        <v>1306.3266000000001</v>
      </c>
      <c r="G35" s="22">
        <v>1.0699999999999999E-2</v>
      </c>
      <c r="H35" s="39"/>
      <c r="I35" s="24"/>
      <c r="J35" s="5"/>
    </row>
    <row r="36" spans="1:10" ht="12.95" customHeight="1">
      <c r="A36" s="18" t="s">
        <v>287</v>
      </c>
      <c r="B36" s="19" t="s">
        <v>288</v>
      </c>
      <c r="C36" s="15" t="s">
        <v>289</v>
      </c>
      <c r="D36" s="15" t="s">
        <v>290</v>
      </c>
      <c r="E36" s="20">
        <v>550000</v>
      </c>
      <c r="F36" s="21">
        <v>1285.625</v>
      </c>
      <c r="G36" s="22">
        <v>1.06E-2</v>
      </c>
      <c r="H36" s="39"/>
      <c r="I36" s="24"/>
      <c r="J36" s="5"/>
    </row>
    <row r="37" spans="1:10" ht="12.95" customHeight="1">
      <c r="A37" s="18" t="s">
        <v>939</v>
      </c>
      <c r="B37" s="19" t="s">
        <v>940</v>
      </c>
      <c r="C37" s="15" t="s">
        <v>941</v>
      </c>
      <c r="D37" s="15" t="s">
        <v>317</v>
      </c>
      <c r="E37" s="20">
        <v>88675</v>
      </c>
      <c r="F37" s="21">
        <v>1171.1306999999999</v>
      </c>
      <c r="G37" s="22">
        <v>9.5999999999999992E-3</v>
      </c>
      <c r="H37" s="39"/>
      <c r="I37" s="24"/>
      <c r="J37" s="5"/>
    </row>
    <row r="38" spans="1:10" ht="12.95" customHeight="1">
      <c r="A38" s="18" t="s">
        <v>3527</v>
      </c>
      <c r="B38" s="19" t="s">
        <v>3528</v>
      </c>
      <c r="C38" s="15" t="s">
        <v>3529</v>
      </c>
      <c r="D38" s="15" t="s">
        <v>414</v>
      </c>
      <c r="E38" s="20">
        <v>24844</v>
      </c>
      <c r="F38" s="21">
        <v>1152.7989</v>
      </c>
      <c r="G38" s="22">
        <v>9.4999999999999998E-3</v>
      </c>
      <c r="H38" s="39"/>
      <c r="I38" s="24"/>
      <c r="J38" s="5"/>
    </row>
    <row r="39" spans="1:10" ht="12.95" customHeight="1">
      <c r="A39" s="18" t="s">
        <v>428</v>
      </c>
      <c r="B39" s="19" t="s">
        <v>429</v>
      </c>
      <c r="C39" s="15" t="s">
        <v>430</v>
      </c>
      <c r="D39" s="15" t="s">
        <v>274</v>
      </c>
      <c r="E39" s="20">
        <v>82670</v>
      </c>
      <c r="F39" s="21">
        <v>1129.7682</v>
      </c>
      <c r="G39" s="22">
        <v>9.2999999999999992E-3</v>
      </c>
      <c r="H39" s="39"/>
      <c r="I39" s="24"/>
      <c r="J39" s="5"/>
    </row>
    <row r="40" spans="1:10" ht="12.95" customHeight="1">
      <c r="A40" s="18" t="s">
        <v>391</v>
      </c>
      <c r="B40" s="19" t="s">
        <v>392</v>
      </c>
      <c r="C40" s="15" t="s">
        <v>393</v>
      </c>
      <c r="D40" s="15" t="s">
        <v>394</v>
      </c>
      <c r="E40" s="20">
        <v>30135</v>
      </c>
      <c r="F40" s="21">
        <v>1083.1423</v>
      </c>
      <c r="G40" s="22">
        <v>8.8999999999999999E-3</v>
      </c>
      <c r="H40" s="39"/>
      <c r="I40" s="24"/>
      <c r="J40" s="5"/>
    </row>
    <row r="41" spans="1:10" ht="12.95" customHeight="1">
      <c r="A41" s="18" t="s">
        <v>3697</v>
      </c>
      <c r="B41" s="19" t="s">
        <v>3698</v>
      </c>
      <c r="C41" s="15" t="s">
        <v>3699</v>
      </c>
      <c r="D41" s="15" t="s">
        <v>278</v>
      </c>
      <c r="E41" s="20">
        <v>159406</v>
      </c>
      <c r="F41" s="21">
        <v>943.60379999999998</v>
      </c>
      <c r="G41" s="22">
        <v>7.7999999999999996E-3</v>
      </c>
      <c r="H41" s="39"/>
      <c r="I41" s="24"/>
      <c r="J41" s="5"/>
    </row>
    <row r="42" spans="1:10" ht="12.95" customHeight="1">
      <c r="A42" s="18" t="s">
        <v>1726</v>
      </c>
      <c r="B42" s="19" t="s">
        <v>1727</v>
      </c>
      <c r="C42" s="15" t="s">
        <v>1728</v>
      </c>
      <c r="D42" s="15" t="s">
        <v>880</v>
      </c>
      <c r="E42" s="20">
        <v>212398</v>
      </c>
      <c r="F42" s="21">
        <v>915.86019999999996</v>
      </c>
      <c r="G42" s="22">
        <v>7.4999999999999997E-3</v>
      </c>
      <c r="H42" s="39"/>
      <c r="I42" s="24"/>
      <c r="J42" s="5"/>
    </row>
    <row r="43" spans="1:10" ht="12.95" customHeight="1">
      <c r="A43" s="18" t="s">
        <v>2839</v>
      </c>
      <c r="B43" s="19" t="s">
        <v>2840</v>
      </c>
      <c r="C43" s="15" t="s">
        <v>2841</v>
      </c>
      <c r="D43" s="15" t="s">
        <v>452</v>
      </c>
      <c r="E43" s="20">
        <v>134655</v>
      </c>
      <c r="F43" s="21">
        <v>889.32889999999998</v>
      </c>
      <c r="G43" s="22">
        <v>7.3000000000000001E-3</v>
      </c>
      <c r="H43" s="39"/>
      <c r="I43" s="24"/>
      <c r="J43" s="5"/>
    </row>
    <row r="44" spans="1:10" ht="12.95" customHeight="1">
      <c r="A44" s="18" t="s">
        <v>2580</v>
      </c>
      <c r="B44" s="19" t="s">
        <v>2581</v>
      </c>
      <c r="C44" s="15" t="s">
        <v>2582</v>
      </c>
      <c r="D44" s="15" t="s">
        <v>309</v>
      </c>
      <c r="E44" s="20">
        <v>41542</v>
      </c>
      <c r="F44" s="21">
        <v>883.4529</v>
      </c>
      <c r="G44" s="22">
        <v>7.3000000000000001E-3</v>
      </c>
      <c r="H44" s="39"/>
      <c r="I44" s="24"/>
      <c r="J44" s="5"/>
    </row>
    <row r="45" spans="1:10" ht="12.95" customHeight="1">
      <c r="A45" s="18" t="s">
        <v>925</v>
      </c>
      <c r="B45" s="19" t="s">
        <v>926</v>
      </c>
      <c r="C45" s="15" t="s">
        <v>927</v>
      </c>
      <c r="D45" s="15" t="s">
        <v>434</v>
      </c>
      <c r="E45" s="20">
        <v>60424</v>
      </c>
      <c r="F45" s="21">
        <v>868.02099999999996</v>
      </c>
      <c r="G45" s="22">
        <v>7.1000000000000004E-3</v>
      </c>
      <c r="H45" s="39"/>
      <c r="I45" s="24"/>
      <c r="J45" s="5"/>
    </row>
    <row r="46" spans="1:10" ht="12.95" customHeight="1">
      <c r="A46" s="18" t="s">
        <v>916</v>
      </c>
      <c r="B46" s="19" t="s">
        <v>917</v>
      </c>
      <c r="C46" s="15" t="s">
        <v>918</v>
      </c>
      <c r="D46" s="15" t="s">
        <v>286</v>
      </c>
      <c r="E46" s="20">
        <v>656980</v>
      </c>
      <c r="F46" s="21">
        <v>861.95780000000002</v>
      </c>
      <c r="G46" s="22">
        <v>7.1000000000000004E-3</v>
      </c>
      <c r="H46" s="39"/>
      <c r="I46" s="24"/>
      <c r="J46" s="5"/>
    </row>
    <row r="47" spans="1:10" ht="12.95" customHeight="1">
      <c r="A47" s="18" t="s">
        <v>877</v>
      </c>
      <c r="B47" s="19" t="s">
        <v>878</v>
      </c>
      <c r="C47" s="15" t="s">
        <v>879</v>
      </c>
      <c r="D47" s="15" t="s">
        <v>880</v>
      </c>
      <c r="E47" s="20">
        <v>70581</v>
      </c>
      <c r="F47" s="21">
        <v>860.73530000000005</v>
      </c>
      <c r="G47" s="22">
        <v>7.1000000000000004E-3</v>
      </c>
      <c r="H47" s="39"/>
      <c r="I47" s="24"/>
      <c r="J47" s="5"/>
    </row>
    <row r="48" spans="1:10" ht="12.95" customHeight="1">
      <c r="A48" s="18" t="s">
        <v>3619</v>
      </c>
      <c r="B48" s="19" t="s">
        <v>3620</v>
      </c>
      <c r="C48" s="15" t="s">
        <v>3621</v>
      </c>
      <c r="D48" s="15" t="s">
        <v>462</v>
      </c>
      <c r="E48" s="20">
        <v>32308</v>
      </c>
      <c r="F48" s="21">
        <v>854.19119999999998</v>
      </c>
      <c r="G48" s="22">
        <v>7.0000000000000001E-3</v>
      </c>
      <c r="H48" s="39"/>
      <c r="I48" s="24"/>
      <c r="J48" s="5"/>
    </row>
    <row r="49" spans="1:10" ht="12.95" customHeight="1">
      <c r="A49" s="18" t="s">
        <v>3892</v>
      </c>
      <c r="B49" s="19" t="s">
        <v>3893</v>
      </c>
      <c r="C49" s="15" t="s">
        <v>3894</v>
      </c>
      <c r="D49" s="15" t="s">
        <v>290</v>
      </c>
      <c r="E49" s="20">
        <v>122077</v>
      </c>
      <c r="F49" s="21">
        <v>841.53779999999995</v>
      </c>
      <c r="G49" s="22">
        <v>6.8999999999999999E-3</v>
      </c>
      <c r="H49" s="39"/>
      <c r="I49" s="24"/>
      <c r="J49" s="5"/>
    </row>
    <row r="50" spans="1:10" ht="12.95" customHeight="1">
      <c r="A50" s="18" t="s">
        <v>968</v>
      </c>
      <c r="B50" s="19" t="s">
        <v>969</v>
      </c>
      <c r="C50" s="15" t="s">
        <v>970</v>
      </c>
      <c r="D50" s="15" t="s">
        <v>434</v>
      </c>
      <c r="E50" s="20">
        <v>146796</v>
      </c>
      <c r="F50" s="21">
        <v>840.99429999999995</v>
      </c>
      <c r="G50" s="22">
        <v>6.8999999999999999E-3</v>
      </c>
      <c r="H50" s="39"/>
      <c r="I50" s="24"/>
      <c r="J50" s="5"/>
    </row>
    <row r="51" spans="1:10" ht="12.95" customHeight="1">
      <c r="A51" s="18" t="s">
        <v>411</v>
      </c>
      <c r="B51" s="19" t="s">
        <v>412</v>
      </c>
      <c r="C51" s="15" t="s">
        <v>413</v>
      </c>
      <c r="D51" s="15" t="s">
        <v>414</v>
      </c>
      <c r="E51" s="20">
        <v>45385</v>
      </c>
      <c r="F51" s="21">
        <v>484.32600000000002</v>
      </c>
      <c r="G51" s="22">
        <v>4.0000000000000001E-3</v>
      </c>
      <c r="H51" s="39"/>
      <c r="I51" s="24"/>
      <c r="J51" s="5"/>
    </row>
    <row r="52" spans="1:10" ht="12.95" customHeight="1">
      <c r="A52" s="5"/>
      <c r="B52" s="14" t="s">
        <v>168</v>
      </c>
      <c r="C52" s="15"/>
      <c r="D52" s="15"/>
      <c r="E52" s="15"/>
      <c r="F52" s="25">
        <v>94902.659400000004</v>
      </c>
      <c r="G52" s="26">
        <v>0.77990000000000004</v>
      </c>
      <c r="H52" s="27"/>
      <c r="I52" s="28"/>
      <c r="J52" s="5"/>
    </row>
    <row r="53" spans="1:10" ht="12.95" customHeight="1">
      <c r="A53" s="5"/>
      <c r="B53" s="29" t="s">
        <v>489</v>
      </c>
      <c r="C53" s="2"/>
      <c r="D53" s="2"/>
      <c r="E53" s="2"/>
      <c r="F53" s="27" t="s">
        <v>170</v>
      </c>
      <c r="G53" s="27" t="s">
        <v>170</v>
      </c>
      <c r="H53" s="27"/>
      <c r="I53" s="28"/>
      <c r="J53" s="5"/>
    </row>
    <row r="54" spans="1:10" ht="12.95" customHeight="1">
      <c r="A54" s="5"/>
      <c r="B54" s="29" t="s">
        <v>168</v>
      </c>
      <c r="C54" s="2"/>
      <c r="D54" s="2"/>
      <c r="E54" s="2"/>
      <c r="F54" s="27" t="s">
        <v>170</v>
      </c>
      <c r="G54" s="27" t="s">
        <v>170</v>
      </c>
      <c r="H54" s="27"/>
      <c r="I54" s="28"/>
      <c r="J54" s="5"/>
    </row>
    <row r="55" spans="1:10" ht="12.95" customHeight="1">
      <c r="A55" s="5"/>
      <c r="B55" s="29" t="s">
        <v>171</v>
      </c>
      <c r="C55" s="30"/>
      <c r="D55" s="2"/>
      <c r="E55" s="30"/>
      <c r="F55" s="25">
        <v>94902.659400000004</v>
      </c>
      <c r="G55" s="26">
        <v>0.77990000000000004</v>
      </c>
      <c r="H55" s="27"/>
      <c r="I55" s="28"/>
      <c r="J55" s="5"/>
    </row>
    <row r="56" spans="1:10" ht="12.95" customHeight="1">
      <c r="A56" s="5"/>
      <c r="B56" s="14" t="s">
        <v>2389</v>
      </c>
      <c r="C56" s="15"/>
      <c r="D56" s="15"/>
      <c r="E56" s="15"/>
      <c r="F56" s="15"/>
      <c r="G56" s="15"/>
      <c r="H56" s="16"/>
      <c r="I56" s="17"/>
      <c r="J56" s="5"/>
    </row>
    <row r="57" spans="1:10" ht="12.95" customHeight="1">
      <c r="A57" s="5"/>
      <c r="B57" s="14" t="s">
        <v>256</v>
      </c>
      <c r="C57" s="15"/>
      <c r="D57" s="15"/>
      <c r="E57" s="15"/>
      <c r="F57" s="5"/>
      <c r="G57" s="16"/>
      <c r="H57" s="16"/>
      <c r="I57" s="17"/>
      <c r="J57" s="5"/>
    </row>
    <row r="58" spans="1:10" ht="12.95" customHeight="1">
      <c r="A58" s="18" t="s">
        <v>2390</v>
      </c>
      <c r="B58" s="19" t="s">
        <v>2391</v>
      </c>
      <c r="C58" s="15" t="s">
        <v>2392</v>
      </c>
      <c r="D58" s="15" t="s">
        <v>2393</v>
      </c>
      <c r="E58" s="20">
        <v>4370</v>
      </c>
      <c r="F58" s="21">
        <v>1420.9639</v>
      </c>
      <c r="G58" s="22">
        <v>1.17E-2</v>
      </c>
      <c r="H58" s="39"/>
      <c r="I58" s="24"/>
      <c r="J58" s="5"/>
    </row>
    <row r="59" spans="1:10" ht="12.95" customHeight="1">
      <c r="A59" s="18" t="s">
        <v>2583</v>
      </c>
      <c r="B59" s="19" t="s">
        <v>2584</v>
      </c>
      <c r="C59" s="15" t="s">
        <v>2585</v>
      </c>
      <c r="D59" s="15" t="s">
        <v>2409</v>
      </c>
      <c r="E59" s="20">
        <v>1431</v>
      </c>
      <c r="F59" s="21">
        <v>1032.6357</v>
      </c>
      <c r="G59" s="22">
        <v>8.5000000000000006E-3</v>
      </c>
      <c r="H59" s="39"/>
      <c r="I59" s="24"/>
      <c r="J59" s="5"/>
    </row>
    <row r="60" spans="1:10" ht="12.95" customHeight="1">
      <c r="A60" s="18" t="s">
        <v>2394</v>
      </c>
      <c r="B60" s="19" t="s">
        <v>2395</v>
      </c>
      <c r="C60" s="15" t="s">
        <v>2396</v>
      </c>
      <c r="D60" s="15" t="s">
        <v>2397</v>
      </c>
      <c r="E60" s="20">
        <v>7290</v>
      </c>
      <c r="F60" s="21">
        <v>991.08820000000003</v>
      </c>
      <c r="G60" s="22">
        <v>8.0999999999999996E-3</v>
      </c>
      <c r="H60" s="39"/>
      <c r="I60" s="24"/>
      <c r="J60" s="5"/>
    </row>
    <row r="61" spans="1:10" ht="12.95" customHeight="1">
      <c r="A61" s="18" t="s">
        <v>3895</v>
      </c>
      <c r="B61" s="19" t="s">
        <v>3896</v>
      </c>
      <c r="C61" s="15" t="s">
        <v>3897</v>
      </c>
      <c r="D61" s="15" t="s">
        <v>3898</v>
      </c>
      <c r="E61" s="20">
        <v>6572</v>
      </c>
      <c r="F61" s="21">
        <v>960.54859999999996</v>
      </c>
      <c r="G61" s="22">
        <v>7.9000000000000008E-3</v>
      </c>
      <c r="H61" s="39"/>
      <c r="I61" s="24"/>
      <c r="J61" s="5"/>
    </row>
    <row r="62" spans="1:10" ht="12.95" customHeight="1">
      <c r="A62" s="18" t="s">
        <v>2406</v>
      </c>
      <c r="B62" s="19" t="s">
        <v>2407</v>
      </c>
      <c r="C62" s="15" t="s">
        <v>2408</v>
      </c>
      <c r="D62" s="15" t="s">
        <v>2409</v>
      </c>
      <c r="E62" s="20">
        <v>7898</v>
      </c>
      <c r="F62" s="21">
        <v>905.93679999999995</v>
      </c>
      <c r="G62" s="22">
        <v>7.4000000000000003E-3</v>
      </c>
      <c r="H62" s="39"/>
      <c r="I62" s="24"/>
      <c r="J62" s="5"/>
    </row>
    <row r="63" spans="1:10" ht="12.95" customHeight="1">
      <c r="A63" s="18" t="s">
        <v>2609</v>
      </c>
      <c r="B63" s="19" t="s">
        <v>2610</v>
      </c>
      <c r="C63" s="15" t="s">
        <v>2611</v>
      </c>
      <c r="D63" s="15" t="s">
        <v>2612</v>
      </c>
      <c r="E63" s="20">
        <v>1894</v>
      </c>
      <c r="F63" s="21">
        <v>871.02670000000001</v>
      </c>
      <c r="G63" s="22">
        <v>7.1999999999999998E-3</v>
      </c>
      <c r="H63" s="39"/>
      <c r="I63" s="24"/>
      <c r="J63" s="5"/>
    </row>
    <row r="64" spans="1:10" ht="12.95" customHeight="1">
      <c r="A64" s="18" t="s">
        <v>3899</v>
      </c>
      <c r="B64" s="19" t="s">
        <v>3900</v>
      </c>
      <c r="C64" s="15" t="s">
        <v>3901</v>
      </c>
      <c r="D64" s="15" t="s">
        <v>2480</v>
      </c>
      <c r="E64" s="20">
        <v>8068</v>
      </c>
      <c r="F64" s="21">
        <v>864.58979999999997</v>
      </c>
      <c r="G64" s="22">
        <v>7.1000000000000004E-3</v>
      </c>
      <c r="H64" s="39"/>
      <c r="I64" s="24"/>
      <c r="J64" s="5"/>
    </row>
    <row r="65" spans="1:10" ht="12.95" customHeight="1">
      <c r="A65" s="18" t="s">
        <v>2595</v>
      </c>
      <c r="B65" s="19" t="s">
        <v>2596</v>
      </c>
      <c r="C65" s="15" t="s">
        <v>2597</v>
      </c>
      <c r="D65" s="15" t="s">
        <v>2480</v>
      </c>
      <c r="E65" s="20">
        <v>7834</v>
      </c>
      <c r="F65" s="21">
        <v>845.46770000000004</v>
      </c>
      <c r="G65" s="22">
        <v>6.8999999999999999E-3</v>
      </c>
      <c r="H65" s="39"/>
      <c r="I65" s="24"/>
      <c r="J65" s="5"/>
    </row>
    <row r="66" spans="1:10" ht="12.95" customHeight="1">
      <c r="A66" s="18" t="s">
        <v>2441</v>
      </c>
      <c r="B66" s="19" t="s">
        <v>2442</v>
      </c>
      <c r="C66" s="15" t="s">
        <v>2443</v>
      </c>
      <c r="D66" s="15" t="s">
        <v>2444</v>
      </c>
      <c r="E66" s="20">
        <v>3358</v>
      </c>
      <c r="F66" s="21">
        <v>753.33230000000003</v>
      </c>
      <c r="G66" s="22">
        <v>6.1999999999999998E-3</v>
      </c>
      <c r="H66" s="39"/>
      <c r="I66" s="24"/>
      <c r="J66" s="5"/>
    </row>
    <row r="67" spans="1:10" ht="12.95" customHeight="1">
      <c r="A67" s="18" t="s">
        <v>2589</v>
      </c>
      <c r="B67" s="19" t="s">
        <v>2590</v>
      </c>
      <c r="C67" s="15" t="s">
        <v>2591</v>
      </c>
      <c r="D67" s="15" t="s">
        <v>2480</v>
      </c>
      <c r="E67" s="20">
        <v>1116</v>
      </c>
      <c r="F67" s="21">
        <v>728.03890000000001</v>
      </c>
      <c r="G67" s="22">
        <v>6.0000000000000001E-3</v>
      </c>
      <c r="H67" s="39"/>
      <c r="I67" s="24"/>
      <c r="J67" s="5"/>
    </row>
    <row r="68" spans="1:10" ht="12.95" customHeight="1">
      <c r="A68" s="18" t="s">
        <v>3902</v>
      </c>
      <c r="B68" s="19" t="s">
        <v>3903</v>
      </c>
      <c r="C68" s="15" t="s">
        <v>3904</v>
      </c>
      <c r="D68" s="15" t="s">
        <v>2469</v>
      </c>
      <c r="E68" s="20">
        <v>2678</v>
      </c>
      <c r="F68" s="21">
        <v>711.83010000000002</v>
      </c>
      <c r="G68" s="22">
        <v>5.7999999999999996E-3</v>
      </c>
      <c r="H68" s="39"/>
      <c r="I68" s="24"/>
      <c r="J68" s="5"/>
    </row>
    <row r="69" spans="1:10" ht="12.95" customHeight="1">
      <c r="A69" s="18" t="s">
        <v>2605</v>
      </c>
      <c r="B69" s="19" t="s">
        <v>2606</v>
      </c>
      <c r="C69" s="15" t="s">
        <v>2607</v>
      </c>
      <c r="D69" s="15" t="s">
        <v>2608</v>
      </c>
      <c r="E69" s="20">
        <v>7965</v>
      </c>
      <c r="F69" s="21">
        <v>625.91160000000002</v>
      </c>
      <c r="G69" s="22">
        <v>5.1000000000000004E-3</v>
      </c>
      <c r="H69" s="39"/>
      <c r="I69" s="24"/>
      <c r="J69" s="5"/>
    </row>
    <row r="70" spans="1:10" ht="12.95" customHeight="1">
      <c r="A70" s="18" t="s">
        <v>2635</v>
      </c>
      <c r="B70" s="19" t="s">
        <v>2636</v>
      </c>
      <c r="C70" s="15" t="s">
        <v>2637</v>
      </c>
      <c r="D70" s="15" t="s">
        <v>2612</v>
      </c>
      <c r="E70" s="20">
        <v>2646</v>
      </c>
      <c r="F70" s="21">
        <v>619.74570000000006</v>
      </c>
      <c r="G70" s="22">
        <v>5.1000000000000004E-3</v>
      </c>
      <c r="H70" s="39"/>
      <c r="I70" s="24"/>
      <c r="J70" s="5"/>
    </row>
    <row r="71" spans="1:10" ht="12.95" customHeight="1">
      <c r="A71" s="18" t="s">
        <v>3905</v>
      </c>
      <c r="B71" s="19" t="s">
        <v>3906</v>
      </c>
      <c r="C71" s="15" t="s">
        <v>3907</v>
      </c>
      <c r="D71" s="15" t="s">
        <v>2626</v>
      </c>
      <c r="E71" s="20">
        <v>10284</v>
      </c>
      <c r="F71" s="21">
        <v>617.29600000000005</v>
      </c>
      <c r="G71" s="22">
        <v>5.1000000000000004E-3</v>
      </c>
      <c r="H71" s="39"/>
      <c r="I71" s="24"/>
      <c r="J71" s="5"/>
    </row>
    <row r="72" spans="1:10" ht="12.95" customHeight="1">
      <c r="A72" s="18" t="s">
        <v>2586</v>
      </c>
      <c r="B72" s="19" t="s">
        <v>2587</v>
      </c>
      <c r="C72" s="15" t="s">
        <v>2588</v>
      </c>
      <c r="D72" s="15" t="s">
        <v>2397</v>
      </c>
      <c r="E72" s="20">
        <v>1717</v>
      </c>
      <c r="F72" s="21">
        <v>616.87070000000006</v>
      </c>
      <c r="G72" s="22">
        <v>5.1000000000000004E-3</v>
      </c>
      <c r="H72" s="39"/>
      <c r="I72" s="24"/>
      <c r="J72" s="5"/>
    </row>
    <row r="73" spans="1:10" ht="12.95" customHeight="1">
      <c r="A73" s="18" t="s">
        <v>2445</v>
      </c>
      <c r="B73" s="19" t="s">
        <v>2446</v>
      </c>
      <c r="C73" s="15" t="s">
        <v>2447</v>
      </c>
      <c r="D73" s="15" t="s">
        <v>2448</v>
      </c>
      <c r="E73" s="20">
        <v>830</v>
      </c>
      <c r="F73" s="21">
        <v>604.80070000000001</v>
      </c>
      <c r="G73" s="22">
        <v>5.0000000000000001E-3</v>
      </c>
      <c r="H73" s="39"/>
      <c r="I73" s="24"/>
      <c r="J73" s="5"/>
    </row>
    <row r="74" spans="1:10" ht="12.95" customHeight="1">
      <c r="A74" s="18" t="s">
        <v>2418</v>
      </c>
      <c r="B74" s="19" t="s">
        <v>2419</v>
      </c>
      <c r="C74" s="15" t="s">
        <v>2420</v>
      </c>
      <c r="D74" s="15" t="s">
        <v>2421</v>
      </c>
      <c r="E74" s="20">
        <v>1267</v>
      </c>
      <c r="F74" s="21">
        <v>601.80920000000003</v>
      </c>
      <c r="G74" s="22">
        <v>4.8999999999999998E-3</v>
      </c>
      <c r="H74" s="39"/>
      <c r="I74" s="24"/>
      <c r="J74" s="5"/>
    </row>
    <row r="75" spans="1:10" ht="12.95" customHeight="1">
      <c r="A75" s="18" t="s">
        <v>3908</v>
      </c>
      <c r="B75" s="19" t="s">
        <v>3909</v>
      </c>
      <c r="C75" s="15" t="s">
        <v>3910</v>
      </c>
      <c r="D75" s="15" t="s">
        <v>3911</v>
      </c>
      <c r="E75" s="20">
        <v>19653</v>
      </c>
      <c r="F75" s="21">
        <v>588.77930000000003</v>
      </c>
      <c r="G75" s="22">
        <v>4.7999999999999996E-3</v>
      </c>
      <c r="H75" s="39"/>
      <c r="I75" s="24"/>
      <c r="J75" s="5"/>
    </row>
    <row r="76" spans="1:10" ht="12.95" customHeight="1">
      <c r="A76" s="18" t="s">
        <v>3912</v>
      </c>
      <c r="B76" s="19" t="s">
        <v>3913</v>
      </c>
      <c r="C76" s="15" t="s">
        <v>3914</v>
      </c>
      <c r="D76" s="15" t="s">
        <v>3915</v>
      </c>
      <c r="E76" s="20">
        <v>957</v>
      </c>
      <c r="F76" s="21">
        <v>577.79510000000005</v>
      </c>
      <c r="G76" s="22">
        <v>4.7000000000000002E-3</v>
      </c>
      <c r="H76" s="39"/>
      <c r="I76" s="24"/>
      <c r="J76" s="5"/>
    </row>
    <row r="77" spans="1:10" ht="12.95" customHeight="1">
      <c r="A77" s="18" t="s">
        <v>3916</v>
      </c>
      <c r="B77" s="19" t="s">
        <v>3917</v>
      </c>
      <c r="C77" s="15" t="s">
        <v>3918</v>
      </c>
      <c r="D77" s="15" t="s">
        <v>3919</v>
      </c>
      <c r="E77" s="20">
        <v>8614</v>
      </c>
      <c r="F77" s="21">
        <v>564.24900000000002</v>
      </c>
      <c r="G77" s="22">
        <v>4.5999999999999999E-3</v>
      </c>
      <c r="H77" s="39"/>
      <c r="I77" s="24"/>
      <c r="J77" s="5"/>
    </row>
    <row r="78" spans="1:10" ht="12.95" customHeight="1">
      <c r="A78" s="18" t="s">
        <v>2422</v>
      </c>
      <c r="B78" s="19" t="s">
        <v>2423</v>
      </c>
      <c r="C78" s="15" t="s">
        <v>2424</v>
      </c>
      <c r="D78" s="15" t="s">
        <v>2425</v>
      </c>
      <c r="E78" s="20">
        <v>16261</v>
      </c>
      <c r="F78" s="21">
        <v>562.02819999999997</v>
      </c>
      <c r="G78" s="22">
        <v>4.5999999999999999E-3</v>
      </c>
      <c r="H78" s="39"/>
      <c r="I78" s="24"/>
      <c r="J78" s="5"/>
    </row>
    <row r="79" spans="1:10" ht="12.95" customHeight="1">
      <c r="A79" s="18" t="s">
        <v>3920</v>
      </c>
      <c r="B79" s="19" t="s">
        <v>3921</v>
      </c>
      <c r="C79" s="15" t="s">
        <v>3922</v>
      </c>
      <c r="D79" s="15" t="s">
        <v>2393</v>
      </c>
      <c r="E79" s="20">
        <v>2283</v>
      </c>
      <c r="F79" s="21">
        <v>557.79539999999997</v>
      </c>
      <c r="G79" s="22">
        <v>4.5999999999999999E-3</v>
      </c>
      <c r="H79" s="39"/>
      <c r="I79" s="24"/>
      <c r="J79" s="5"/>
    </row>
    <row r="80" spans="1:10" ht="12.95" customHeight="1">
      <c r="A80" s="18" t="s">
        <v>2434</v>
      </c>
      <c r="B80" s="19" t="s">
        <v>2435</v>
      </c>
      <c r="C80" s="15" t="s">
        <v>2436</v>
      </c>
      <c r="D80" s="15" t="s">
        <v>2437</v>
      </c>
      <c r="E80" s="20">
        <v>2365</v>
      </c>
      <c r="F80" s="21">
        <v>531.21489999999994</v>
      </c>
      <c r="G80" s="22">
        <v>4.4000000000000003E-3</v>
      </c>
      <c r="H80" s="39"/>
      <c r="I80" s="24"/>
      <c r="J80" s="5"/>
    </row>
    <row r="81" spans="1:10" ht="12.95" customHeight="1">
      <c r="A81" s="18" t="s">
        <v>3923</v>
      </c>
      <c r="B81" s="19" t="s">
        <v>3924</v>
      </c>
      <c r="C81" s="15" t="s">
        <v>3925</v>
      </c>
      <c r="D81" s="15" t="s">
        <v>2634</v>
      </c>
      <c r="E81" s="20">
        <v>1804</v>
      </c>
      <c r="F81" s="21">
        <v>510.9896</v>
      </c>
      <c r="G81" s="22">
        <v>4.1999999999999997E-3</v>
      </c>
      <c r="H81" s="39"/>
      <c r="I81" s="24"/>
      <c r="J81" s="5"/>
    </row>
    <row r="82" spans="1:10" ht="12.95" customHeight="1">
      <c r="A82" s="18" t="s">
        <v>3926</v>
      </c>
      <c r="B82" s="19" t="s">
        <v>3927</v>
      </c>
      <c r="C82" s="15" t="s">
        <v>3928</v>
      </c>
      <c r="D82" s="15" t="s">
        <v>3929</v>
      </c>
      <c r="E82" s="20">
        <v>4470</v>
      </c>
      <c r="F82" s="21">
        <v>473.45530000000002</v>
      </c>
      <c r="G82" s="22">
        <v>3.8999999999999998E-3</v>
      </c>
      <c r="H82" s="39"/>
      <c r="I82" s="24"/>
      <c r="J82" s="5"/>
    </row>
    <row r="83" spans="1:10" ht="12.95" customHeight="1">
      <c r="A83" s="18" t="s">
        <v>2456</v>
      </c>
      <c r="B83" s="19" t="s">
        <v>2457</v>
      </c>
      <c r="C83" s="15" t="s">
        <v>2458</v>
      </c>
      <c r="D83" s="15" t="s">
        <v>2459</v>
      </c>
      <c r="E83" s="20">
        <v>164</v>
      </c>
      <c r="F83" s="21">
        <v>472.82690000000002</v>
      </c>
      <c r="G83" s="22">
        <v>3.8999999999999998E-3</v>
      </c>
      <c r="H83" s="39"/>
      <c r="I83" s="24"/>
      <c r="J83" s="5"/>
    </row>
    <row r="84" spans="1:10" ht="12.95" customHeight="1">
      <c r="A84" s="18" t="s">
        <v>2619</v>
      </c>
      <c r="B84" s="19" t="s">
        <v>2620</v>
      </c>
      <c r="C84" s="15" t="s">
        <v>2621</v>
      </c>
      <c r="D84" s="15" t="s">
        <v>2622</v>
      </c>
      <c r="E84" s="20">
        <v>6759</v>
      </c>
      <c r="F84" s="21">
        <v>466.11</v>
      </c>
      <c r="G84" s="22">
        <v>3.8E-3</v>
      </c>
      <c r="H84" s="39"/>
      <c r="I84" s="24"/>
      <c r="J84" s="5"/>
    </row>
    <row r="85" spans="1:10" ht="12.95" customHeight="1">
      <c r="A85" s="18" t="s">
        <v>3930</v>
      </c>
      <c r="B85" s="19" t="s">
        <v>3931</v>
      </c>
      <c r="C85" s="15" t="s">
        <v>3932</v>
      </c>
      <c r="D85" s="15" t="s">
        <v>2409</v>
      </c>
      <c r="E85" s="20">
        <v>3410</v>
      </c>
      <c r="F85" s="21">
        <v>451.0643</v>
      </c>
      <c r="G85" s="22">
        <v>3.7000000000000002E-3</v>
      </c>
      <c r="H85" s="39"/>
      <c r="I85" s="24"/>
      <c r="J85" s="5"/>
    </row>
    <row r="86" spans="1:10" ht="12.95" customHeight="1">
      <c r="A86" s="18" t="s">
        <v>3933</v>
      </c>
      <c r="B86" s="19" t="s">
        <v>3934</v>
      </c>
      <c r="C86" s="15" t="s">
        <v>3935</v>
      </c>
      <c r="D86" s="15" t="s">
        <v>3936</v>
      </c>
      <c r="E86" s="20">
        <v>1452</v>
      </c>
      <c r="F86" s="21">
        <v>449.09609999999998</v>
      </c>
      <c r="G86" s="22">
        <v>3.7000000000000002E-3</v>
      </c>
      <c r="H86" s="39"/>
      <c r="I86" s="24"/>
      <c r="J86" s="5"/>
    </row>
    <row r="87" spans="1:10" ht="12.95" customHeight="1">
      <c r="A87" s="18" t="s">
        <v>3937</v>
      </c>
      <c r="B87" s="19" t="s">
        <v>3938</v>
      </c>
      <c r="C87" s="15" t="s">
        <v>3939</v>
      </c>
      <c r="D87" s="15" t="s">
        <v>3940</v>
      </c>
      <c r="E87" s="20">
        <v>1180</v>
      </c>
      <c r="F87" s="21">
        <v>406.61599999999999</v>
      </c>
      <c r="G87" s="22">
        <v>3.3E-3</v>
      </c>
      <c r="H87" s="39"/>
      <c r="I87" s="24"/>
      <c r="J87" s="5"/>
    </row>
    <row r="88" spans="1:10" ht="12.95" customHeight="1">
      <c r="A88" s="18" t="s">
        <v>2631</v>
      </c>
      <c r="B88" s="19" t="s">
        <v>2632</v>
      </c>
      <c r="C88" s="15" t="s">
        <v>2633</v>
      </c>
      <c r="D88" s="15" t="s">
        <v>2634</v>
      </c>
      <c r="E88" s="20">
        <v>1884</v>
      </c>
      <c r="F88" s="21">
        <v>403.6952</v>
      </c>
      <c r="G88" s="22">
        <v>3.3E-3</v>
      </c>
      <c r="H88" s="39"/>
      <c r="I88" s="24"/>
      <c r="J88" s="5"/>
    </row>
    <row r="89" spans="1:10" ht="12.95" customHeight="1">
      <c r="A89" s="18" t="s">
        <v>3941</v>
      </c>
      <c r="B89" s="19" t="s">
        <v>3942</v>
      </c>
      <c r="C89" s="15" t="s">
        <v>3943</v>
      </c>
      <c r="D89" s="15" t="s">
        <v>2437</v>
      </c>
      <c r="E89" s="20">
        <v>622</v>
      </c>
      <c r="F89" s="21">
        <v>275.63420000000002</v>
      </c>
      <c r="G89" s="22">
        <v>2.3E-3</v>
      </c>
      <c r="H89" s="39"/>
      <c r="I89" s="24"/>
      <c r="J89" s="5"/>
    </row>
    <row r="90" spans="1:10" ht="12.95" customHeight="1">
      <c r="A90" s="18" t="s">
        <v>3944</v>
      </c>
      <c r="B90" s="19" t="s">
        <v>3945</v>
      </c>
      <c r="C90" s="15" t="s">
        <v>3946</v>
      </c>
      <c r="D90" s="15" t="s">
        <v>3898</v>
      </c>
      <c r="E90" s="20">
        <v>5814</v>
      </c>
      <c r="F90" s="21">
        <v>250.26679999999999</v>
      </c>
      <c r="G90" s="22">
        <v>2.0999999999999999E-3</v>
      </c>
      <c r="H90" s="39"/>
      <c r="I90" s="24"/>
      <c r="J90" s="5"/>
    </row>
    <row r="91" spans="1:10" ht="12.95" customHeight="1">
      <c r="A91" s="18" t="s">
        <v>2438</v>
      </c>
      <c r="B91" s="19" t="s">
        <v>2439</v>
      </c>
      <c r="C91" s="15" t="s">
        <v>2440</v>
      </c>
      <c r="D91" s="15" t="s">
        <v>2437</v>
      </c>
      <c r="E91" s="20">
        <v>478</v>
      </c>
      <c r="F91" s="21">
        <v>249.75960000000001</v>
      </c>
      <c r="G91" s="22">
        <v>2.0999999999999999E-3</v>
      </c>
      <c r="H91" s="39"/>
      <c r="I91" s="24"/>
      <c r="J91" s="5"/>
    </row>
    <row r="92" spans="1:10" ht="12.95" customHeight="1">
      <c r="A92" s="18" t="s">
        <v>3947</v>
      </c>
      <c r="B92" s="19" t="s">
        <v>3948</v>
      </c>
      <c r="C92" s="15" t="s">
        <v>3949</v>
      </c>
      <c r="D92" s="15" t="s">
        <v>3950</v>
      </c>
      <c r="E92" s="20">
        <v>2434</v>
      </c>
      <c r="F92" s="21">
        <v>245.5067</v>
      </c>
      <c r="G92" s="22">
        <v>2E-3</v>
      </c>
      <c r="H92" s="39"/>
      <c r="I92" s="24"/>
      <c r="J92" s="5"/>
    </row>
    <row r="93" spans="1:10" ht="12.95" customHeight="1">
      <c r="A93" s="18" t="s">
        <v>3951</v>
      </c>
      <c r="B93" s="19" t="s">
        <v>3952</v>
      </c>
      <c r="C93" s="15" t="s">
        <v>3953</v>
      </c>
      <c r="D93" s="15" t="s">
        <v>2409</v>
      </c>
      <c r="E93" s="20">
        <v>1667</v>
      </c>
      <c r="F93" s="21">
        <v>245.45490000000001</v>
      </c>
      <c r="G93" s="22">
        <v>2E-3</v>
      </c>
      <c r="H93" s="39"/>
      <c r="I93" s="24"/>
      <c r="J93" s="5"/>
    </row>
    <row r="94" spans="1:10" ht="12.95" customHeight="1">
      <c r="A94" s="18" t="s">
        <v>2481</v>
      </c>
      <c r="B94" s="19" t="s">
        <v>2482</v>
      </c>
      <c r="C94" s="15" t="s">
        <v>2483</v>
      </c>
      <c r="D94" s="15" t="s">
        <v>2437</v>
      </c>
      <c r="E94" s="20">
        <v>587</v>
      </c>
      <c r="F94" s="21">
        <v>226.90459999999999</v>
      </c>
      <c r="G94" s="22">
        <v>1.9E-3</v>
      </c>
      <c r="H94" s="39"/>
      <c r="I94" s="24"/>
      <c r="J94" s="5"/>
    </row>
    <row r="95" spans="1:10" ht="12.95" customHeight="1">
      <c r="A95" s="18" t="s">
        <v>3954</v>
      </c>
      <c r="B95" s="19" t="s">
        <v>3955</v>
      </c>
      <c r="C95" s="15" t="s">
        <v>3956</v>
      </c>
      <c r="D95" s="15" t="s">
        <v>3957</v>
      </c>
      <c r="E95" s="20">
        <v>1330</v>
      </c>
      <c r="F95" s="21">
        <v>220.56020000000001</v>
      </c>
      <c r="G95" s="22">
        <v>1.8E-3</v>
      </c>
      <c r="H95" s="39"/>
      <c r="I95" s="24"/>
      <c r="J95" s="5"/>
    </row>
    <row r="96" spans="1:10" ht="12.95" customHeight="1">
      <c r="A96" s="18" t="s">
        <v>3958</v>
      </c>
      <c r="B96" s="19" t="s">
        <v>3959</v>
      </c>
      <c r="C96" s="15" t="s">
        <v>3960</v>
      </c>
      <c r="D96" s="15" t="s">
        <v>2469</v>
      </c>
      <c r="E96" s="20">
        <v>693</v>
      </c>
      <c r="F96" s="21">
        <v>214.4513</v>
      </c>
      <c r="G96" s="22">
        <v>1.8E-3</v>
      </c>
      <c r="H96" s="39"/>
      <c r="I96" s="24"/>
      <c r="J96" s="5"/>
    </row>
    <row r="97" spans="1:11" ht="12.95" customHeight="1">
      <c r="A97" s="5"/>
      <c r="B97" s="14" t="s">
        <v>168</v>
      </c>
      <c r="C97" s="15"/>
      <c r="D97" s="15"/>
      <c r="E97" s="15"/>
      <c r="F97" s="25">
        <v>22716.146100000002</v>
      </c>
      <c r="G97" s="26">
        <v>0.1867</v>
      </c>
      <c r="H97" s="27"/>
      <c r="I97" s="28"/>
      <c r="J97" s="5"/>
    </row>
    <row r="98" spans="1:11" ht="12.95" customHeight="1">
      <c r="A98" s="5"/>
      <c r="B98" s="29" t="s">
        <v>171</v>
      </c>
      <c r="C98" s="30"/>
      <c r="D98" s="2"/>
      <c r="E98" s="30"/>
      <c r="F98" s="25">
        <v>22716.146100000002</v>
      </c>
      <c r="G98" s="26">
        <v>0.1867</v>
      </c>
      <c r="H98" s="27"/>
      <c r="I98" s="28"/>
      <c r="J98" s="5"/>
    </row>
    <row r="99" spans="1:11" ht="12.95" customHeight="1">
      <c r="A99" s="5"/>
      <c r="B99" s="14" t="s">
        <v>496</v>
      </c>
      <c r="C99" s="15"/>
      <c r="D99" s="15"/>
      <c r="E99" s="15"/>
      <c r="F99" s="15"/>
      <c r="G99" s="15"/>
      <c r="H99" s="16"/>
      <c r="I99" s="17"/>
      <c r="J99" s="5"/>
    </row>
    <row r="100" spans="1:11" ht="12.95" customHeight="1">
      <c r="A100" s="5"/>
      <c r="B100" s="14" t="s">
        <v>497</v>
      </c>
      <c r="C100" s="15"/>
      <c r="D100" s="15"/>
      <c r="E100" s="15"/>
      <c r="F100" s="5"/>
      <c r="G100" s="16"/>
      <c r="H100" s="16"/>
      <c r="I100" s="17"/>
      <c r="J100" s="5"/>
    </row>
    <row r="101" spans="1:11" ht="12.95" customHeight="1">
      <c r="A101" s="18" t="s">
        <v>2311</v>
      </c>
      <c r="B101" s="19" t="s">
        <v>2312</v>
      </c>
      <c r="C101" s="15" t="s">
        <v>2313</v>
      </c>
      <c r="D101" s="15" t="s">
        <v>164</v>
      </c>
      <c r="E101" s="20">
        <v>500000</v>
      </c>
      <c r="F101" s="21">
        <v>497.32299999999998</v>
      </c>
      <c r="G101" s="22">
        <v>4.1000000000000003E-3</v>
      </c>
      <c r="H101" s="23">
        <v>6.7749000000000004E-2</v>
      </c>
      <c r="I101" s="24"/>
      <c r="J101" s="5"/>
    </row>
    <row r="102" spans="1:11" ht="12.95" customHeight="1">
      <c r="A102" s="5"/>
      <c r="B102" s="14" t="s">
        <v>168</v>
      </c>
      <c r="C102" s="15"/>
      <c r="D102" s="15"/>
      <c r="E102" s="15"/>
      <c r="F102" s="25">
        <v>497.32299999999998</v>
      </c>
      <c r="G102" s="26">
        <v>4.1000000000000003E-3</v>
      </c>
      <c r="H102" s="27"/>
      <c r="I102" s="28"/>
      <c r="J102" s="5"/>
    </row>
    <row r="103" spans="1:11" ht="12.95" customHeight="1">
      <c r="A103" s="5"/>
      <c r="B103" s="29" t="s">
        <v>171</v>
      </c>
      <c r="C103" s="30"/>
      <c r="D103" s="2"/>
      <c r="E103" s="30"/>
      <c r="F103" s="25">
        <v>497.32299999999998</v>
      </c>
      <c r="G103" s="26">
        <v>4.1000000000000003E-3</v>
      </c>
      <c r="H103" s="27"/>
      <c r="I103" s="28"/>
      <c r="J103" s="5"/>
    </row>
    <row r="104" spans="1:11" ht="12.95" customHeight="1">
      <c r="A104" s="5"/>
      <c r="B104" s="14" t="s">
        <v>172</v>
      </c>
      <c r="C104" s="15"/>
      <c r="D104" s="15"/>
      <c r="E104" s="15"/>
      <c r="F104" s="15"/>
      <c r="G104" s="15"/>
      <c r="H104" s="16"/>
      <c r="I104" s="17"/>
      <c r="J104" s="5"/>
    </row>
    <row r="105" spans="1:11" ht="12.95" customHeight="1">
      <c r="A105" s="18" t="s">
        <v>173</v>
      </c>
      <c r="B105" s="19" t="s">
        <v>174</v>
      </c>
      <c r="C105" s="15"/>
      <c r="D105" s="15"/>
      <c r="E105" s="20"/>
      <c r="F105" s="21">
        <v>3522.1082999999999</v>
      </c>
      <c r="G105" s="22">
        <v>2.8899999999999999E-2</v>
      </c>
      <c r="H105" s="23">
        <v>6.6500477220280393E-2</v>
      </c>
      <c r="I105" s="24"/>
      <c r="J105" s="5"/>
    </row>
    <row r="106" spans="1:11" ht="12.95" customHeight="1">
      <c r="A106" s="5"/>
      <c r="B106" s="14" t="s">
        <v>168</v>
      </c>
      <c r="C106" s="15"/>
      <c r="D106" s="15"/>
      <c r="E106" s="15"/>
      <c r="F106" s="25">
        <v>3522.1082999999999</v>
      </c>
      <c r="G106" s="26">
        <v>2.8899999999999999E-2</v>
      </c>
      <c r="H106" s="27"/>
      <c r="I106" s="28"/>
      <c r="J106" s="5"/>
    </row>
    <row r="107" spans="1:11" ht="12.95" customHeight="1">
      <c r="A107" s="5"/>
      <c r="B107" s="29" t="s">
        <v>171</v>
      </c>
      <c r="C107" s="30"/>
      <c r="D107" s="2"/>
      <c r="E107" s="30"/>
      <c r="F107" s="25">
        <v>3522.1082999999999</v>
      </c>
      <c r="G107" s="26">
        <v>2.8899999999999999E-2</v>
      </c>
      <c r="H107" s="27"/>
      <c r="I107" s="28"/>
      <c r="J107" s="5"/>
    </row>
    <row r="108" spans="1:11" ht="12.95" customHeight="1">
      <c r="A108" s="5"/>
      <c r="B108" s="29" t="s">
        <v>175</v>
      </c>
      <c r="C108" s="15"/>
      <c r="D108" s="2"/>
      <c r="E108" s="15"/>
      <c r="F108" s="31">
        <v>46.363199999999999</v>
      </c>
      <c r="G108" s="26">
        <v>4.0000000000000002E-4</v>
      </c>
      <c r="H108" s="27"/>
      <c r="I108" s="28"/>
      <c r="J108" s="5"/>
      <c r="K108" s="44"/>
    </row>
    <row r="109" spans="1:11" ht="12.95" customHeight="1">
      <c r="A109" s="5"/>
      <c r="B109" s="32" t="s">
        <v>176</v>
      </c>
      <c r="C109" s="33"/>
      <c r="D109" s="33"/>
      <c r="E109" s="33"/>
      <c r="F109" s="34">
        <v>121684.6</v>
      </c>
      <c r="G109" s="35">
        <v>1</v>
      </c>
      <c r="H109" s="36"/>
      <c r="I109" s="37"/>
      <c r="J109" s="5"/>
    </row>
    <row r="110" spans="1:11" ht="12.95" customHeight="1">
      <c r="A110" s="5"/>
      <c r="B110" s="7"/>
      <c r="C110" s="5"/>
      <c r="D110" s="5"/>
      <c r="E110" s="5"/>
      <c r="F110" s="5"/>
      <c r="G110" s="5"/>
      <c r="H110" s="5"/>
      <c r="I110" s="5"/>
      <c r="J110" s="5"/>
    </row>
    <row r="111" spans="1:11" ht="12.95" customHeight="1">
      <c r="A111" s="5"/>
      <c r="B111" s="4" t="s">
        <v>177</v>
      </c>
      <c r="C111" s="5"/>
      <c r="D111" s="5"/>
      <c r="E111" s="5"/>
      <c r="F111" s="5"/>
      <c r="G111" s="5"/>
      <c r="H111" s="5"/>
      <c r="I111" s="5"/>
      <c r="J111" s="5"/>
    </row>
    <row r="112" spans="1:11" ht="12.95" customHeight="1">
      <c r="A112" s="5"/>
      <c r="B112" s="4" t="s">
        <v>178</v>
      </c>
      <c r="C112" s="5"/>
      <c r="D112" s="5"/>
      <c r="E112" s="5"/>
      <c r="F112" s="5"/>
      <c r="G112" s="5"/>
      <c r="H112" s="5"/>
      <c r="I112" s="5"/>
      <c r="J112" s="5"/>
    </row>
    <row r="113" spans="1:10" ht="26.1" customHeight="1">
      <c r="A113" s="5"/>
      <c r="B113" s="64" t="s">
        <v>179</v>
      </c>
      <c r="C113" s="64"/>
      <c r="D113" s="64"/>
      <c r="E113" s="64"/>
      <c r="F113" s="64"/>
      <c r="G113" s="64"/>
      <c r="H113" s="64"/>
      <c r="I113" s="64"/>
      <c r="J113" s="5"/>
    </row>
    <row r="114" spans="1:10" ht="12.95" customHeight="1">
      <c r="A114" s="5"/>
      <c r="B114" s="64"/>
      <c r="C114" s="64"/>
      <c r="D114" s="64"/>
      <c r="E114" s="64"/>
      <c r="F114" s="64"/>
      <c r="G114" s="64"/>
      <c r="H114" s="64"/>
      <c r="I114" s="64"/>
      <c r="J114" s="5"/>
    </row>
    <row r="115" spans="1:10" ht="12.95" customHeight="1">
      <c r="A115" s="5"/>
      <c r="B115" s="4"/>
      <c r="C115" s="4"/>
      <c r="D115" s="4"/>
      <c r="E115" s="4"/>
      <c r="F115" s="4"/>
      <c r="G115" s="4"/>
      <c r="H115" s="4"/>
      <c r="I115" s="4"/>
      <c r="J115" s="5"/>
    </row>
    <row r="116" spans="1:10" ht="12.95" customHeight="1">
      <c r="A116" s="5"/>
      <c r="B116" s="4"/>
      <c r="C116" s="4"/>
      <c r="D116" s="4"/>
      <c r="E116" s="4"/>
      <c r="F116" s="4"/>
      <c r="G116" s="4"/>
      <c r="H116" s="4"/>
      <c r="I116" s="4"/>
      <c r="J116" s="5"/>
    </row>
    <row r="117" spans="1:10" ht="12.95" customHeight="1">
      <c r="A117" s="5"/>
      <c r="B117" s="64"/>
      <c r="C117" s="64"/>
      <c r="D117" s="64"/>
      <c r="E117" s="64"/>
      <c r="F117" s="64"/>
      <c r="G117" s="64"/>
      <c r="H117" s="64"/>
      <c r="I117" s="64"/>
      <c r="J117" s="5"/>
    </row>
    <row r="118" spans="1:10" ht="12.95" customHeight="1">
      <c r="A118" s="5"/>
      <c r="B118" s="5"/>
      <c r="C118" s="65" t="s">
        <v>501</v>
      </c>
      <c r="D118" s="65"/>
      <c r="E118" s="65"/>
      <c r="F118" s="65"/>
      <c r="G118" s="5"/>
      <c r="H118" s="5"/>
      <c r="I118" s="5"/>
      <c r="J118" s="5"/>
    </row>
    <row r="119" spans="1:10" ht="12.95" customHeight="1">
      <c r="A119" s="5"/>
      <c r="B119" s="38" t="s">
        <v>181</v>
      </c>
      <c r="C119" s="65" t="s">
        <v>182</v>
      </c>
      <c r="D119" s="65"/>
      <c r="E119" s="65"/>
      <c r="F119" s="65"/>
      <c r="G119" s="5"/>
      <c r="H119" s="5"/>
      <c r="I119" s="5"/>
      <c r="J119" s="5"/>
    </row>
    <row r="120" spans="1:10" ht="120.95" customHeight="1">
      <c r="A120" s="5"/>
      <c r="B120" s="5"/>
      <c r="C120" s="63"/>
      <c r="D120" s="63"/>
      <c r="E120" s="5"/>
      <c r="F120" s="5"/>
      <c r="G120" s="5"/>
      <c r="H120" s="5"/>
      <c r="I120" s="5"/>
      <c r="J120" s="5"/>
    </row>
  </sheetData>
  <mergeCells count="6">
    <mergeCell ref="C120:D120"/>
    <mergeCell ref="B113:I113"/>
    <mergeCell ref="B114:I114"/>
    <mergeCell ref="B117:I117"/>
    <mergeCell ref="C118:F118"/>
    <mergeCell ref="C119:F119"/>
  </mergeCells>
  <hyperlinks>
    <hyperlink ref="A1" location="AxisSpecialSituationsFund" display="AXISSSF" xr:uid="{00000000-0004-0000-4000-000000000000}"/>
    <hyperlink ref="B1" location="AxisSpecialSituationsFund" display="Axis Special Situations Fund" xr:uid="{00000000-0004-0000-4000-000001000000}"/>
  </hyperlinks>
  <pageMargins left="0" right="0" top="0" bottom="0" header="0" footer="0"/>
  <pageSetup orientation="landscape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65">
    <outlinePr summaryBelow="0"/>
  </sheetPr>
  <dimension ref="A1:K20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132</v>
      </c>
      <c r="B1" s="4" t="s">
        <v>133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490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1053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3961</v>
      </c>
      <c r="B7" s="19" t="s">
        <v>3962</v>
      </c>
      <c r="C7" s="15"/>
      <c r="D7" s="15"/>
      <c r="E7" s="41"/>
      <c r="F7" s="21">
        <v>6.4</v>
      </c>
      <c r="G7" s="39" t="s">
        <v>758</v>
      </c>
      <c r="H7" s="39"/>
      <c r="I7" s="24"/>
      <c r="J7" s="5"/>
    </row>
    <row r="8" spans="1:10" ht="12.95" customHeight="1">
      <c r="A8" s="18" t="s">
        <v>3963</v>
      </c>
      <c r="B8" s="19" t="s">
        <v>3964</v>
      </c>
      <c r="C8" s="15"/>
      <c r="D8" s="15"/>
      <c r="E8" s="41"/>
      <c r="F8" s="21">
        <v>2.2349999999999999</v>
      </c>
      <c r="G8" s="39" t="s">
        <v>758</v>
      </c>
      <c r="H8" s="39"/>
      <c r="I8" s="24"/>
      <c r="J8" s="5"/>
    </row>
    <row r="9" spans="1:10" ht="12.95" customHeight="1">
      <c r="A9" s="18" t="s">
        <v>3965</v>
      </c>
      <c r="B9" s="19" t="s">
        <v>3966</v>
      </c>
      <c r="C9" s="15"/>
      <c r="D9" s="15"/>
      <c r="E9" s="41"/>
      <c r="F9" s="21">
        <v>1.9650000000000001</v>
      </c>
      <c r="G9" s="39" t="s">
        <v>758</v>
      </c>
      <c r="H9" s="39"/>
      <c r="I9" s="24"/>
      <c r="J9" s="5"/>
    </row>
    <row r="10" spans="1:10" ht="12.95" customHeight="1">
      <c r="A10" s="18" t="s">
        <v>3967</v>
      </c>
      <c r="B10" s="19" t="s">
        <v>3968</v>
      </c>
      <c r="C10" s="15"/>
      <c r="D10" s="15"/>
      <c r="E10" s="41"/>
      <c r="F10" s="21">
        <v>-3.7749999999999999</v>
      </c>
      <c r="G10" s="39" t="s">
        <v>758</v>
      </c>
      <c r="H10" s="39"/>
      <c r="I10" s="24"/>
      <c r="J10" s="5"/>
    </row>
    <row r="11" spans="1:10" ht="12.95" customHeight="1">
      <c r="A11" s="18" t="s">
        <v>3969</v>
      </c>
      <c r="B11" s="19" t="s">
        <v>3970</v>
      </c>
      <c r="C11" s="15"/>
      <c r="D11" s="15"/>
      <c r="E11" s="41"/>
      <c r="F11" s="21">
        <v>-9.3949999999999996</v>
      </c>
      <c r="G11" s="39" t="s">
        <v>758</v>
      </c>
      <c r="H11" s="39"/>
      <c r="I11" s="24"/>
      <c r="J11" s="5"/>
    </row>
    <row r="12" spans="1:10" ht="12.95" customHeight="1">
      <c r="A12" s="18" t="s">
        <v>3971</v>
      </c>
      <c r="B12" s="19" t="s">
        <v>3972</v>
      </c>
      <c r="C12" s="15"/>
      <c r="D12" s="15"/>
      <c r="E12" s="41"/>
      <c r="F12" s="21">
        <v>-9.9149999999999991</v>
      </c>
      <c r="G12" s="39" t="s">
        <v>758</v>
      </c>
      <c r="H12" s="39"/>
      <c r="I12" s="24"/>
      <c r="J12" s="5"/>
    </row>
    <row r="13" spans="1:10" ht="12.95" customHeight="1">
      <c r="A13" s="18" t="s">
        <v>3973</v>
      </c>
      <c r="B13" s="19" t="s">
        <v>3974</v>
      </c>
      <c r="C13" s="15"/>
      <c r="D13" s="15"/>
      <c r="E13" s="41"/>
      <c r="F13" s="21">
        <v>-18.95</v>
      </c>
      <c r="G13" s="39" t="s">
        <v>758</v>
      </c>
      <c r="H13" s="39"/>
      <c r="I13" s="24"/>
      <c r="J13" s="5"/>
    </row>
    <row r="14" spans="1:10" ht="12.95" customHeight="1">
      <c r="A14" s="18" t="s">
        <v>3975</v>
      </c>
      <c r="B14" s="19" t="s">
        <v>1059</v>
      </c>
      <c r="C14" s="15"/>
      <c r="D14" s="15"/>
      <c r="E14" s="41"/>
      <c r="F14" s="21">
        <v>-27.645</v>
      </c>
      <c r="G14" s="39" t="s">
        <v>758</v>
      </c>
      <c r="H14" s="39"/>
      <c r="I14" s="24"/>
      <c r="J14" s="5"/>
    </row>
    <row r="15" spans="1:10" ht="12.95" customHeight="1">
      <c r="A15" s="18" t="s">
        <v>3976</v>
      </c>
      <c r="B15" s="19" t="s">
        <v>3977</v>
      </c>
      <c r="C15" s="15"/>
      <c r="D15" s="15"/>
      <c r="E15" s="41"/>
      <c r="F15" s="21">
        <v>-27.645</v>
      </c>
      <c r="G15" s="39" t="s">
        <v>758</v>
      </c>
      <c r="H15" s="39"/>
      <c r="I15" s="24"/>
      <c r="J15" s="5"/>
    </row>
    <row r="16" spans="1:10" ht="12.95" customHeight="1">
      <c r="A16" s="5"/>
      <c r="B16" s="14" t="s">
        <v>168</v>
      </c>
      <c r="C16" s="15"/>
      <c r="D16" s="15"/>
      <c r="E16" s="15"/>
      <c r="F16" s="25">
        <f>SUM(F7:F15)</f>
        <v>-86.724999999999994</v>
      </c>
      <c r="G16" s="26">
        <f>SUM(G7:G15)</f>
        <v>0</v>
      </c>
      <c r="H16" s="27"/>
      <c r="I16" s="28"/>
      <c r="J16" s="5"/>
    </row>
    <row r="17" spans="1:10" ht="12.95" customHeight="1">
      <c r="A17" s="5"/>
      <c r="B17" s="29" t="s">
        <v>171</v>
      </c>
      <c r="C17" s="30"/>
      <c r="D17" s="2"/>
      <c r="E17" s="30"/>
      <c r="F17" s="25">
        <f>F16</f>
        <v>-86.724999999999994</v>
      </c>
      <c r="G17" s="26">
        <f>G16</f>
        <v>0</v>
      </c>
      <c r="H17" s="27"/>
      <c r="I17" s="28"/>
      <c r="J17" s="5"/>
    </row>
    <row r="18" spans="1:10" ht="12.95" customHeight="1">
      <c r="A18" s="5"/>
      <c r="B18" s="14" t="s">
        <v>159</v>
      </c>
      <c r="C18" s="15"/>
      <c r="D18" s="15"/>
      <c r="E18" s="15"/>
      <c r="F18" s="15"/>
      <c r="G18" s="15"/>
      <c r="H18" s="16"/>
      <c r="I18" s="17"/>
      <c r="J18" s="5"/>
    </row>
    <row r="19" spans="1:10" ht="12.95" customHeight="1">
      <c r="A19" s="5"/>
      <c r="B19" s="14" t="s">
        <v>160</v>
      </c>
      <c r="C19" s="15"/>
      <c r="D19" s="15"/>
      <c r="E19" s="15"/>
      <c r="F19" s="5"/>
      <c r="G19" s="16"/>
      <c r="H19" s="16"/>
      <c r="I19" s="17"/>
      <c r="J19" s="5"/>
    </row>
    <row r="20" spans="1:10" ht="12.95" customHeight="1">
      <c r="A20" s="18" t="s">
        <v>1066</v>
      </c>
      <c r="B20" s="19" t="s">
        <v>1067</v>
      </c>
      <c r="C20" s="15" t="s">
        <v>1068</v>
      </c>
      <c r="D20" s="15" t="s">
        <v>164</v>
      </c>
      <c r="E20" s="20">
        <v>56000000</v>
      </c>
      <c r="F20" s="21">
        <v>56345.127999999997</v>
      </c>
      <c r="G20" s="22">
        <v>7.0900000000000005E-2</v>
      </c>
      <c r="H20" s="23">
        <v>7.3289000000000007E-2</v>
      </c>
      <c r="I20" s="24"/>
      <c r="J20" s="5"/>
    </row>
    <row r="21" spans="1:10" ht="12.95" customHeight="1">
      <c r="A21" s="18" t="s">
        <v>982</v>
      </c>
      <c r="B21" s="19" t="s">
        <v>983</v>
      </c>
      <c r="C21" s="15" t="s">
        <v>984</v>
      </c>
      <c r="D21" s="15" t="s">
        <v>164</v>
      </c>
      <c r="E21" s="20">
        <v>40300000</v>
      </c>
      <c r="F21" s="21">
        <v>40253.050499999998</v>
      </c>
      <c r="G21" s="22">
        <v>5.0700000000000002E-2</v>
      </c>
      <c r="H21" s="23">
        <v>7.3245000000000005E-2</v>
      </c>
      <c r="I21" s="24"/>
      <c r="J21" s="5"/>
    </row>
    <row r="22" spans="1:10" ht="12.95" customHeight="1">
      <c r="A22" s="18" t="s">
        <v>1008</v>
      </c>
      <c r="B22" s="19" t="s">
        <v>1009</v>
      </c>
      <c r="C22" s="15" t="s">
        <v>1010</v>
      </c>
      <c r="D22" s="15" t="s">
        <v>164</v>
      </c>
      <c r="E22" s="20">
        <v>35650000</v>
      </c>
      <c r="F22" s="21">
        <v>35745.114200000004</v>
      </c>
      <c r="G22" s="22">
        <v>4.4999999999999998E-2</v>
      </c>
      <c r="H22" s="23">
        <v>7.3460999999999999E-2</v>
      </c>
      <c r="I22" s="24"/>
      <c r="J22" s="5"/>
    </row>
    <row r="23" spans="1:10" ht="12.95" customHeight="1">
      <c r="A23" s="18" t="s">
        <v>1063</v>
      </c>
      <c r="B23" s="19" t="s">
        <v>1064</v>
      </c>
      <c r="C23" s="15" t="s">
        <v>1065</v>
      </c>
      <c r="D23" s="15" t="s">
        <v>511</v>
      </c>
      <c r="E23" s="20">
        <v>30500</v>
      </c>
      <c r="F23" s="21">
        <v>30497.682000000001</v>
      </c>
      <c r="G23" s="22">
        <v>3.8399999999999997E-2</v>
      </c>
      <c r="H23" s="23">
        <v>7.7899999999999997E-2</v>
      </c>
      <c r="I23" s="24"/>
      <c r="J23" s="5"/>
    </row>
    <row r="24" spans="1:10" ht="12.95" customHeight="1">
      <c r="A24" s="18" t="s">
        <v>641</v>
      </c>
      <c r="B24" s="19" t="s">
        <v>642</v>
      </c>
      <c r="C24" s="15" t="s">
        <v>643</v>
      </c>
      <c r="D24" s="15" t="s">
        <v>187</v>
      </c>
      <c r="E24" s="20">
        <v>1550</v>
      </c>
      <c r="F24" s="21">
        <v>15440.0615</v>
      </c>
      <c r="G24" s="22">
        <v>1.9400000000000001E-2</v>
      </c>
      <c r="H24" s="23">
        <v>7.9399999999999998E-2</v>
      </c>
      <c r="I24" s="24"/>
      <c r="J24" s="5"/>
    </row>
    <row r="25" spans="1:10" ht="12.95" customHeight="1">
      <c r="A25" s="18" t="s">
        <v>3978</v>
      </c>
      <c r="B25" s="19" t="s">
        <v>3979</v>
      </c>
      <c r="C25" s="15" t="s">
        <v>3980</v>
      </c>
      <c r="D25" s="15" t="s">
        <v>994</v>
      </c>
      <c r="E25" s="20">
        <v>15000</v>
      </c>
      <c r="F25" s="21">
        <v>15086.4</v>
      </c>
      <c r="G25" s="22">
        <v>1.9E-2</v>
      </c>
      <c r="H25" s="23">
        <v>8.7946999999999997E-2</v>
      </c>
      <c r="I25" s="24"/>
      <c r="J25" s="5"/>
    </row>
    <row r="26" spans="1:10" ht="12.95" customHeight="1">
      <c r="A26" s="18" t="s">
        <v>3981</v>
      </c>
      <c r="B26" s="19" t="s">
        <v>3982</v>
      </c>
      <c r="C26" s="15" t="s">
        <v>3983</v>
      </c>
      <c r="D26" s="15" t="s">
        <v>994</v>
      </c>
      <c r="E26" s="20">
        <v>15000</v>
      </c>
      <c r="F26" s="21">
        <v>15053.52</v>
      </c>
      <c r="G26" s="22">
        <v>1.89E-2</v>
      </c>
      <c r="H26" s="23">
        <v>8.7498000000000006E-2</v>
      </c>
      <c r="I26" s="24"/>
      <c r="J26" s="5"/>
    </row>
    <row r="27" spans="1:10" ht="12.95" customHeight="1">
      <c r="A27" s="18" t="s">
        <v>674</v>
      </c>
      <c r="B27" s="19" t="s">
        <v>675</v>
      </c>
      <c r="C27" s="15" t="s">
        <v>676</v>
      </c>
      <c r="D27" s="15" t="s">
        <v>187</v>
      </c>
      <c r="E27" s="20">
        <v>15000</v>
      </c>
      <c r="F27" s="21">
        <v>15021.9</v>
      </c>
      <c r="G27" s="22">
        <v>1.89E-2</v>
      </c>
      <c r="H27" s="23">
        <v>8.1799999999999998E-2</v>
      </c>
      <c r="I27" s="24"/>
      <c r="J27" s="5"/>
    </row>
    <row r="28" spans="1:10" ht="12.95" customHeight="1">
      <c r="A28" s="18" t="s">
        <v>3984</v>
      </c>
      <c r="B28" s="19" t="s">
        <v>3985</v>
      </c>
      <c r="C28" s="15" t="s">
        <v>3986</v>
      </c>
      <c r="D28" s="15" t="s">
        <v>994</v>
      </c>
      <c r="E28" s="20">
        <v>1500</v>
      </c>
      <c r="F28" s="21">
        <v>14987.37</v>
      </c>
      <c r="G28" s="22">
        <v>1.89E-2</v>
      </c>
      <c r="H28" s="23">
        <v>8.3973500000000006E-2</v>
      </c>
      <c r="I28" s="24"/>
      <c r="J28" s="5"/>
    </row>
    <row r="29" spans="1:10" ht="12.95" customHeight="1">
      <c r="A29" s="18" t="s">
        <v>1164</v>
      </c>
      <c r="B29" s="19" t="s">
        <v>1165</v>
      </c>
      <c r="C29" s="15" t="s">
        <v>1166</v>
      </c>
      <c r="D29" s="15" t="s">
        <v>164</v>
      </c>
      <c r="E29" s="20">
        <v>14859600</v>
      </c>
      <c r="F29" s="21">
        <v>14955.6227</v>
      </c>
      <c r="G29" s="22">
        <v>1.8800000000000001E-2</v>
      </c>
      <c r="H29" s="23">
        <v>7.3274000000000006E-2</v>
      </c>
      <c r="I29" s="24"/>
      <c r="J29" s="5"/>
    </row>
    <row r="30" spans="1:10" ht="12.95" customHeight="1">
      <c r="A30" s="18" t="s">
        <v>1108</v>
      </c>
      <c r="B30" s="19" t="s">
        <v>1109</v>
      </c>
      <c r="C30" s="15" t="s">
        <v>1110</v>
      </c>
      <c r="D30" s="15" t="s">
        <v>187</v>
      </c>
      <c r="E30" s="20">
        <v>12500</v>
      </c>
      <c r="F30" s="21">
        <v>12499.975</v>
      </c>
      <c r="G30" s="22">
        <v>1.5699999999999999E-2</v>
      </c>
      <c r="H30" s="23">
        <v>8.1156000000000006E-2</v>
      </c>
      <c r="I30" s="24"/>
      <c r="J30" s="5"/>
    </row>
    <row r="31" spans="1:10" ht="12.95" customHeight="1">
      <c r="A31" s="18" t="s">
        <v>2728</v>
      </c>
      <c r="B31" s="19" t="s">
        <v>2729</v>
      </c>
      <c r="C31" s="15" t="s">
        <v>2730</v>
      </c>
      <c r="D31" s="15" t="s">
        <v>2676</v>
      </c>
      <c r="E31" s="20">
        <v>12500</v>
      </c>
      <c r="F31" s="21">
        <v>12446.275</v>
      </c>
      <c r="G31" s="22">
        <v>1.5699999999999999E-2</v>
      </c>
      <c r="H31" s="23">
        <v>8.3500000000000005E-2</v>
      </c>
      <c r="I31" s="24"/>
      <c r="J31" s="5"/>
    </row>
    <row r="32" spans="1:10" ht="12.95" customHeight="1">
      <c r="A32" s="18" t="s">
        <v>3987</v>
      </c>
      <c r="B32" s="19" t="s">
        <v>3988</v>
      </c>
      <c r="C32" s="15" t="s">
        <v>3989</v>
      </c>
      <c r="D32" s="15" t="s">
        <v>187</v>
      </c>
      <c r="E32" s="20">
        <v>10000</v>
      </c>
      <c r="F32" s="21">
        <v>9988.99</v>
      </c>
      <c r="G32" s="22">
        <v>1.26E-2</v>
      </c>
      <c r="H32" s="23">
        <v>8.0600000000000005E-2</v>
      </c>
      <c r="I32" s="24"/>
      <c r="J32" s="5"/>
    </row>
    <row r="33" spans="1:10" ht="12.95" customHeight="1">
      <c r="A33" s="18" t="s">
        <v>1087</v>
      </c>
      <c r="B33" s="19" t="s">
        <v>1088</v>
      </c>
      <c r="C33" s="15" t="s">
        <v>1089</v>
      </c>
      <c r="D33" s="15" t="s">
        <v>511</v>
      </c>
      <c r="E33" s="20">
        <v>10000</v>
      </c>
      <c r="F33" s="21">
        <v>9983.1</v>
      </c>
      <c r="G33" s="22">
        <v>1.26E-2</v>
      </c>
      <c r="H33" s="23">
        <v>7.7049999999999993E-2</v>
      </c>
      <c r="I33" s="24"/>
      <c r="J33" s="5"/>
    </row>
    <row r="34" spans="1:10" ht="12.95" customHeight="1">
      <c r="A34" s="18" t="s">
        <v>3990</v>
      </c>
      <c r="B34" s="19" t="s">
        <v>3991</v>
      </c>
      <c r="C34" s="15" t="s">
        <v>3992</v>
      </c>
      <c r="D34" s="15" t="s">
        <v>187</v>
      </c>
      <c r="E34" s="20">
        <v>10000</v>
      </c>
      <c r="F34" s="21">
        <v>9979.89</v>
      </c>
      <c r="G34" s="22">
        <v>1.26E-2</v>
      </c>
      <c r="H34" s="23">
        <v>8.1100000000000005E-2</v>
      </c>
      <c r="I34" s="24"/>
      <c r="J34" s="5"/>
    </row>
    <row r="35" spans="1:10" ht="12.95" customHeight="1">
      <c r="A35" s="18" t="s">
        <v>1090</v>
      </c>
      <c r="B35" s="19" t="s">
        <v>1091</v>
      </c>
      <c r="C35" s="15" t="s">
        <v>1092</v>
      </c>
      <c r="D35" s="15" t="s">
        <v>187</v>
      </c>
      <c r="E35" s="20">
        <v>10000</v>
      </c>
      <c r="F35" s="21">
        <v>9974.75</v>
      </c>
      <c r="G35" s="22">
        <v>1.26E-2</v>
      </c>
      <c r="H35" s="23">
        <v>7.7799999999999994E-2</v>
      </c>
      <c r="I35" s="24"/>
      <c r="J35" s="5"/>
    </row>
    <row r="36" spans="1:10" ht="12.95" customHeight="1">
      <c r="A36" s="18" t="s">
        <v>581</v>
      </c>
      <c r="B36" s="19" t="s">
        <v>582</v>
      </c>
      <c r="C36" s="15" t="s">
        <v>583</v>
      </c>
      <c r="D36" s="15" t="s">
        <v>187</v>
      </c>
      <c r="E36" s="20">
        <v>1000</v>
      </c>
      <c r="F36" s="21">
        <v>9904.7800000000007</v>
      </c>
      <c r="G36" s="22">
        <v>1.2500000000000001E-2</v>
      </c>
      <c r="H36" s="23">
        <v>8.1100000000000005E-2</v>
      </c>
      <c r="I36" s="24"/>
      <c r="J36" s="5"/>
    </row>
    <row r="37" spans="1:10" ht="12.95" customHeight="1">
      <c r="A37" s="18" t="s">
        <v>1081</v>
      </c>
      <c r="B37" s="19" t="s">
        <v>1082</v>
      </c>
      <c r="C37" s="15" t="s">
        <v>1083</v>
      </c>
      <c r="D37" s="15" t="s">
        <v>164</v>
      </c>
      <c r="E37" s="20">
        <v>9500000</v>
      </c>
      <c r="F37" s="21">
        <v>9460.4325000000008</v>
      </c>
      <c r="G37" s="22">
        <v>1.1900000000000001E-2</v>
      </c>
      <c r="H37" s="23">
        <v>7.2863999999999998E-2</v>
      </c>
      <c r="I37" s="24"/>
      <c r="J37" s="5"/>
    </row>
    <row r="38" spans="1:10" ht="12.95" customHeight="1">
      <c r="A38" s="18" t="s">
        <v>2743</v>
      </c>
      <c r="B38" s="19" t="s">
        <v>2744</v>
      </c>
      <c r="C38" s="15" t="s">
        <v>2745</v>
      </c>
      <c r="D38" s="15" t="s">
        <v>187</v>
      </c>
      <c r="E38" s="20">
        <v>9500</v>
      </c>
      <c r="F38" s="21">
        <v>9459.0645000000004</v>
      </c>
      <c r="G38" s="22">
        <v>1.1900000000000001E-2</v>
      </c>
      <c r="H38" s="23">
        <v>8.3299999999999999E-2</v>
      </c>
      <c r="I38" s="24"/>
      <c r="J38" s="5"/>
    </row>
    <row r="39" spans="1:10" ht="12.95" customHeight="1">
      <c r="A39" s="18" t="s">
        <v>995</v>
      </c>
      <c r="B39" s="19" t="s">
        <v>996</v>
      </c>
      <c r="C39" s="15" t="s">
        <v>997</v>
      </c>
      <c r="D39" s="15" t="s">
        <v>998</v>
      </c>
      <c r="E39" s="20">
        <v>9200</v>
      </c>
      <c r="F39" s="21">
        <v>9285.2196000000004</v>
      </c>
      <c r="G39" s="22">
        <v>1.17E-2</v>
      </c>
      <c r="H39" s="23">
        <v>7.8075000000000006E-2</v>
      </c>
      <c r="I39" s="24"/>
      <c r="J39" s="5"/>
    </row>
    <row r="40" spans="1:10" ht="12.95" customHeight="1">
      <c r="A40" s="18" t="s">
        <v>3993</v>
      </c>
      <c r="B40" s="19" t="s">
        <v>3994</v>
      </c>
      <c r="C40" s="15" t="s">
        <v>3995</v>
      </c>
      <c r="D40" s="15" t="s">
        <v>994</v>
      </c>
      <c r="E40" s="20">
        <v>9000</v>
      </c>
      <c r="F40" s="21">
        <v>8961.0120000000006</v>
      </c>
      <c r="G40" s="22">
        <v>1.1299999999999999E-2</v>
      </c>
      <c r="H40" s="23">
        <v>8.9499999999999996E-2</v>
      </c>
      <c r="I40" s="24"/>
      <c r="J40" s="5"/>
    </row>
    <row r="41" spans="1:10" ht="12.95" customHeight="1">
      <c r="A41" s="18" t="s">
        <v>1159</v>
      </c>
      <c r="B41" s="19" t="s">
        <v>1160</v>
      </c>
      <c r="C41" s="15" t="s">
        <v>1161</v>
      </c>
      <c r="D41" s="15" t="s">
        <v>511</v>
      </c>
      <c r="E41" s="20">
        <v>800</v>
      </c>
      <c r="F41" s="21">
        <v>7986.92</v>
      </c>
      <c r="G41" s="22">
        <v>1.01E-2</v>
      </c>
      <c r="H41" s="23">
        <v>7.8237000000000001E-2</v>
      </c>
      <c r="I41" s="24"/>
      <c r="J41" s="5"/>
    </row>
    <row r="42" spans="1:10" ht="12.95" customHeight="1">
      <c r="A42" s="18" t="s">
        <v>3996</v>
      </c>
      <c r="B42" s="19" t="s">
        <v>3997</v>
      </c>
      <c r="C42" s="15" t="s">
        <v>3998</v>
      </c>
      <c r="D42" s="15" t="s">
        <v>187</v>
      </c>
      <c r="E42" s="20">
        <v>7500</v>
      </c>
      <c r="F42" s="21">
        <v>7554.5625</v>
      </c>
      <c r="G42" s="22">
        <v>9.4999999999999998E-3</v>
      </c>
      <c r="H42" s="23">
        <v>8.1013000000000002E-2</v>
      </c>
      <c r="I42" s="24"/>
      <c r="J42" s="5"/>
    </row>
    <row r="43" spans="1:10" ht="12.95" customHeight="1">
      <c r="A43" s="18" t="s">
        <v>1258</v>
      </c>
      <c r="B43" s="19" t="s">
        <v>1259</v>
      </c>
      <c r="C43" s="15" t="s">
        <v>1260</v>
      </c>
      <c r="D43" s="15" t="s">
        <v>187</v>
      </c>
      <c r="E43" s="20">
        <v>7500</v>
      </c>
      <c r="F43" s="21">
        <v>7501.0950000000003</v>
      </c>
      <c r="G43" s="22">
        <v>9.4000000000000004E-3</v>
      </c>
      <c r="H43" s="23">
        <v>7.7799999999999994E-2</v>
      </c>
      <c r="I43" s="24"/>
      <c r="J43" s="5"/>
    </row>
    <row r="44" spans="1:10" ht="12.95" customHeight="1">
      <c r="A44" s="18" t="s">
        <v>3999</v>
      </c>
      <c r="B44" s="19" t="s">
        <v>4000</v>
      </c>
      <c r="C44" s="15" t="s">
        <v>4001</v>
      </c>
      <c r="D44" s="15" t="s">
        <v>187</v>
      </c>
      <c r="E44" s="20">
        <v>7500</v>
      </c>
      <c r="F44" s="21">
        <v>7494.6525000000001</v>
      </c>
      <c r="G44" s="22">
        <v>9.4000000000000004E-3</v>
      </c>
      <c r="H44" s="23">
        <v>8.1100000000000005E-2</v>
      </c>
      <c r="I44" s="24"/>
      <c r="J44" s="5"/>
    </row>
    <row r="45" spans="1:10" ht="12.95" customHeight="1">
      <c r="A45" s="18" t="s">
        <v>3848</v>
      </c>
      <c r="B45" s="19" t="s">
        <v>3849</v>
      </c>
      <c r="C45" s="15" t="s">
        <v>3850</v>
      </c>
      <c r="D45" s="15" t="s">
        <v>187</v>
      </c>
      <c r="E45" s="20">
        <v>750</v>
      </c>
      <c r="F45" s="21">
        <v>7441.3725000000004</v>
      </c>
      <c r="G45" s="22">
        <v>9.4000000000000004E-3</v>
      </c>
      <c r="H45" s="23">
        <v>7.7549999999999994E-2</v>
      </c>
      <c r="I45" s="24"/>
      <c r="J45" s="5"/>
    </row>
    <row r="46" spans="1:10" ht="12.95" customHeight="1">
      <c r="A46" s="18" t="s">
        <v>4002</v>
      </c>
      <c r="B46" s="19" t="s">
        <v>4003</v>
      </c>
      <c r="C46" s="15" t="s">
        <v>4004</v>
      </c>
      <c r="D46" s="15" t="s">
        <v>187</v>
      </c>
      <c r="E46" s="20">
        <v>750</v>
      </c>
      <c r="F46" s="21">
        <v>7426.32</v>
      </c>
      <c r="G46" s="22">
        <v>9.2999999999999992E-3</v>
      </c>
      <c r="H46" s="23">
        <v>8.2199999999999995E-2</v>
      </c>
      <c r="I46" s="24"/>
      <c r="J46" s="5"/>
    </row>
    <row r="47" spans="1:10" ht="12.95" customHeight="1">
      <c r="A47" s="18" t="s">
        <v>4005</v>
      </c>
      <c r="B47" s="19" t="s">
        <v>4006</v>
      </c>
      <c r="C47" s="15" t="s">
        <v>4007</v>
      </c>
      <c r="D47" s="15" t="s">
        <v>164</v>
      </c>
      <c r="E47" s="20">
        <v>8243200</v>
      </c>
      <c r="F47" s="21">
        <v>7354.8633</v>
      </c>
      <c r="G47" s="22">
        <v>9.2999999999999992E-3</v>
      </c>
      <c r="H47" s="23">
        <v>7.2691000000000006E-2</v>
      </c>
      <c r="I47" s="24"/>
      <c r="J47" s="5"/>
    </row>
    <row r="48" spans="1:10" ht="12.95" customHeight="1">
      <c r="A48" s="18" t="s">
        <v>991</v>
      </c>
      <c r="B48" s="19" t="s">
        <v>992</v>
      </c>
      <c r="C48" s="15" t="s">
        <v>993</v>
      </c>
      <c r="D48" s="15" t="s">
        <v>994</v>
      </c>
      <c r="E48" s="20">
        <v>7000</v>
      </c>
      <c r="F48" s="21">
        <v>7086.1559999999999</v>
      </c>
      <c r="G48" s="22">
        <v>8.8999999999999999E-3</v>
      </c>
      <c r="H48" s="23">
        <v>8.6396000000000001E-2</v>
      </c>
      <c r="I48" s="24"/>
      <c r="J48" s="5"/>
    </row>
    <row r="49" spans="1:10" ht="12.95" customHeight="1">
      <c r="A49" s="18" t="s">
        <v>2709</v>
      </c>
      <c r="B49" s="19" t="s">
        <v>2710</v>
      </c>
      <c r="C49" s="15" t="s">
        <v>2711</v>
      </c>
      <c r="D49" s="15" t="s">
        <v>187</v>
      </c>
      <c r="E49" s="20">
        <v>7000</v>
      </c>
      <c r="F49" s="21">
        <v>7054.8869999999997</v>
      </c>
      <c r="G49" s="22">
        <v>8.8999999999999999E-3</v>
      </c>
      <c r="H49" s="23">
        <v>8.0948000000000006E-2</v>
      </c>
      <c r="I49" s="24"/>
      <c r="J49" s="5"/>
    </row>
    <row r="50" spans="1:10" ht="12.95" customHeight="1">
      <c r="A50" s="18" t="s">
        <v>665</v>
      </c>
      <c r="B50" s="19" t="s">
        <v>666</v>
      </c>
      <c r="C50" s="15" t="s">
        <v>667</v>
      </c>
      <c r="D50" s="15" t="s">
        <v>187</v>
      </c>
      <c r="E50" s="20">
        <v>6500</v>
      </c>
      <c r="F50" s="21">
        <v>6513.5394999999999</v>
      </c>
      <c r="G50" s="22">
        <v>8.2000000000000007E-3</v>
      </c>
      <c r="H50" s="23">
        <v>8.14E-2</v>
      </c>
      <c r="I50" s="24"/>
      <c r="J50" s="5"/>
    </row>
    <row r="51" spans="1:10" ht="12.95" customHeight="1">
      <c r="A51" s="18" t="s">
        <v>4008</v>
      </c>
      <c r="B51" s="19" t="s">
        <v>4009</v>
      </c>
      <c r="C51" s="15" t="s">
        <v>4010</v>
      </c>
      <c r="D51" s="15" t="s">
        <v>164</v>
      </c>
      <c r="E51" s="20">
        <v>6500000</v>
      </c>
      <c r="F51" s="21">
        <v>6493.6559999999999</v>
      </c>
      <c r="G51" s="22">
        <v>8.2000000000000007E-3</v>
      </c>
      <c r="H51" s="23">
        <v>7.6616000000000004E-2</v>
      </c>
      <c r="I51" s="24"/>
      <c r="J51" s="5"/>
    </row>
    <row r="52" spans="1:10" ht="12.95" customHeight="1">
      <c r="A52" s="18" t="s">
        <v>4011</v>
      </c>
      <c r="B52" s="19" t="s">
        <v>4012</v>
      </c>
      <c r="C52" s="15" t="s">
        <v>4013</v>
      </c>
      <c r="D52" s="15" t="s">
        <v>1811</v>
      </c>
      <c r="E52" s="20">
        <v>650</v>
      </c>
      <c r="F52" s="21">
        <v>6456.2809999999999</v>
      </c>
      <c r="G52" s="22">
        <v>8.0999999999999996E-3</v>
      </c>
      <c r="H52" s="23">
        <v>8.4599999999999995E-2</v>
      </c>
      <c r="I52" s="24"/>
      <c r="J52" s="5"/>
    </row>
    <row r="53" spans="1:10" ht="12.95" customHeight="1">
      <c r="A53" s="18" t="s">
        <v>2673</v>
      </c>
      <c r="B53" s="19" t="s">
        <v>2674</v>
      </c>
      <c r="C53" s="15" t="s">
        <v>2675</v>
      </c>
      <c r="D53" s="15" t="s">
        <v>2676</v>
      </c>
      <c r="E53" s="20">
        <v>6400</v>
      </c>
      <c r="F53" s="21">
        <v>6392.3008</v>
      </c>
      <c r="G53" s="22">
        <v>8.0000000000000002E-3</v>
      </c>
      <c r="H53" s="23">
        <v>8.4357000000000001E-2</v>
      </c>
      <c r="I53" s="24"/>
      <c r="J53" s="5"/>
    </row>
    <row r="54" spans="1:10" ht="12.95" customHeight="1">
      <c r="A54" s="18" t="s">
        <v>1075</v>
      </c>
      <c r="B54" s="19" t="s">
        <v>1076</v>
      </c>
      <c r="C54" s="15" t="s">
        <v>1077</v>
      </c>
      <c r="D54" s="15" t="s">
        <v>164</v>
      </c>
      <c r="E54" s="20">
        <v>5662000</v>
      </c>
      <c r="F54" s="21">
        <v>5795.1022999999996</v>
      </c>
      <c r="G54" s="22">
        <v>7.3000000000000001E-3</v>
      </c>
      <c r="H54" s="23"/>
      <c r="I54" s="24"/>
      <c r="J54" s="5"/>
    </row>
    <row r="55" spans="1:10" ht="12.95" customHeight="1">
      <c r="A55" s="18" t="s">
        <v>524</v>
      </c>
      <c r="B55" s="19" t="s">
        <v>525</v>
      </c>
      <c r="C55" s="15" t="s">
        <v>526</v>
      </c>
      <c r="D55" s="15" t="s">
        <v>187</v>
      </c>
      <c r="E55" s="20">
        <v>600</v>
      </c>
      <c r="F55" s="21">
        <v>5788.3860000000004</v>
      </c>
      <c r="G55" s="22">
        <v>7.3000000000000001E-3</v>
      </c>
      <c r="H55" s="23">
        <v>6.5051499999999998E-2</v>
      </c>
      <c r="I55" s="40">
        <v>8.4189237E-2</v>
      </c>
      <c r="J55" s="5"/>
    </row>
    <row r="56" spans="1:10" ht="12.95" customHeight="1">
      <c r="A56" s="18" t="s">
        <v>2703</v>
      </c>
      <c r="B56" s="19" t="s">
        <v>2704</v>
      </c>
      <c r="C56" s="15" t="s">
        <v>2705</v>
      </c>
      <c r="D56" s="15" t="s">
        <v>187</v>
      </c>
      <c r="E56" s="20">
        <v>5500</v>
      </c>
      <c r="F56" s="21">
        <v>5480.1724999999997</v>
      </c>
      <c r="G56" s="22">
        <v>6.8999999999999999E-3</v>
      </c>
      <c r="H56" s="23">
        <v>8.1699999999999995E-2</v>
      </c>
      <c r="I56" s="40"/>
      <c r="J56" s="5"/>
    </row>
    <row r="57" spans="1:10" ht="12.95" customHeight="1">
      <c r="A57" s="18" t="s">
        <v>2864</v>
      </c>
      <c r="B57" s="19" t="s">
        <v>2865</v>
      </c>
      <c r="C57" s="15" t="s">
        <v>2866</v>
      </c>
      <c r="D57" s="15" t="s">
        <v>994</v>
      </c>
      <c r="E57" s="20">
        <v>510</v>
      </c>
      <c r="F57" s="21">
        <v>5103.2538000000004</v>
      </c>
      <c r="G57" s="22">
        <v>6.4000000000000003E-3</v>
      </c>
      <c r="H57" s="23">
        <v>8.6900000000000005E-2</v>
      </c>
      <c r="I57" s="40"/>
      <c r="J57" s="5"/>
    </row>
    <row r="58" spans="1:10" ht="12.95" customHeight="1">
      <c r="A58" s="18" t="s">
        <v>4014</v>
      </c>
      <c r="B58" s="19" t="s">
        <v>4015</v>
      </c>
      <c r="C58" s="15" t="s">
        <v>4016</v>
      </c>
      <c r="D58" s="15" t="s">
        <v>187</v>
      </c>
      <c r="E58" s="20">
        <v>500</v>
      </c>
      <c r="F58" s="21">
        <v>5026.7700000000004</v>
      </c>
      <c r="G58" s="22">
        <v>6.3E-3</v>
      </c>
      <c r="H58" s="23">
        <v>7.6762999999999998E-2</v>
      </c>
      <c r="I58" s="40"/>
      <c r="J58" s="5"/>
    </row>
    <row r="59" spans="1:10" ht="12.95" customHeight="1">
      <c r="A59" s="18" t="s">
        <v>4017</v>
      </c>
      <c r="B59" s="19" t="s">
        <v>4018</v>
      </c>
      <c r="C59" s="15" t="s">
        <v>4019</v>
      </c>
      <c r="D59" s="15" t="s">
        <v>187</v>
      </c>
      <c r="E59" s="20">
        <v>50</v>
      </c>
      <c r="F59" s="21">
        <v>5005.07</v>
      </c>
      <c r="G59" s="22">
        <v>6.3E-3</v>
      </c>
      <c r="H59" s="23">
        <v>7.8120999999999996E-2</v>
      </c>
      <c r="I59" s="40"/>
      <c r="J59" s="5"/>
    </row>
    <row r="60" spans="1:10" ht="12.95" customHeight="1">
      <c r="A60" s="18" t="s">
        <v>4020</v>
      </c>
      <c r="B60" s="19" t="s">
        <v>4021</v>
      </c>
      <c r="C60" s="15" t="s">
        <v>4022</v>
      </c>
      <c r="D60" s="15" t="s">
        <v>1811</v>
      </c>
      <c r="E60" s="20">
        <v>5000</v>
      </c>
      <c r="F60" s="21">
        <v>5001.4949999999999</v>
      </c>
      <c r="G60" s="22">
        <v>6.3E-3</v>
      </c>
      <c r="H60" s="23">
        <v>8.7054999999999993E-2</v>
      </c>
      <c r="I60" s="40"/>
      <c r="J60" s="5"/>
    </row>
    <row r="61" spans="1:10" ht="12.95" customHeight="1">
      <c r="A61" s="18" t="s">
        <v>4023</v>
      </c>
      <c r="B61" s="19" t="s">
        <v>4024</v>
      </c>
      <c r="C61" s="15" t="s">
        <v>4025</v>
      </c>
      <c r="D61" s="15" t="s">
        <v>187</v>
      </c>
      <c r="E61" s="20">
        <v>5000</v>
      </c>
      <c r="F61" s="21">
        <v>5000.5649999999996</v>
      </c>
      <c r="G61" s="22">
        <v>6.3E-3</v>
      </c>
      <c r="H61" s="23">
        <v>7.7799999999999994E-2</v>
      </c>
      <c r="I61" s="40"/>
      <c r="J61" s="5"/>
    </row>
    <row r="62" spans="1:10" ht="12.95" customHeight="1">
      <c r="A62" s="18" t="s">
        <v>4026</v>
      </c>
      <c r="B62" s="19" t="s">
        <v>4027</v>
      </c>
      <c r="C62" s="15" t="s">
        <v>4028</v>
      </c>
      <c r="D62" s="15" t="s">
        <v>187</v>
      </c>
      <c r="E62" s="20">
        <v>5000</v>
      </c>
      <c r="F62" s="21">
        <v>4999.4250000000002</v>
      </c>
      <c r="G62" s="22">
        <v>6.3E-3</v>
      </c>
      <c r="H62" s="23">
        <v>7.7950000000000005E-2</v>
      </c>
      <c r="I62" s="40"/>
      <c r="J62" s="5"/>
    </row>
    <row r="63" spans="1:10" ht="12.95" customHeight="1">
      <c r="A63" s="18" t="s">
        <v>1105</v>
      </c>
      <c r="B63" s="19" t="s">
        <v>1106</v>
      </c>
      <c r="C63" s="15" t="s">
        <v>1107</v>
      </c>
      <c r="D63" s="15" t="s">
        <v>187</v>
      </c>
      <c r="E63" s="20">
        <v>5000</v>
      </c>
      <c r="F63" s="21">
        <v>4995.8</v>
      </c>
      <c r="G63" s="22">
        <v>6.3E-3</v>
      </c>
      <c r="H63" s="23">
        <v>7.7799999999999994E-2</v>
      </c>
      <c r="I63" s="40"/>
      <c r="J63" s="5"/>
    </row>
    <row r="64" spans="1:10" ht="12.95" customHeight="1">
      <c r="A64" s="18" t="s">
        <v>1802</v>
      </c>
      <c r="B64" s="19" t="s">
        <v>1803</v>
      </c>
      <c r="C64" s="15" t="s">
        <v>1804</v>
      </c>
      <c r="D64" s="15" t="s">
        <v>994</v>
      </c>
      <c r="E64" s="20">
        <v>5000</v>
      </c>
      <c r="F64" s="21">
        <v>4992.4350000000004</v>
      </c>
      <c r="G64" s="22">
        <v>6.3E-3</v>
      </c>
      <c r="H64" s="23">
        <v>8.7974999999999998E-2</v>
      </c>
      <c r="I64" s="40"/>
      <c r="J64" s="5"/>
    </row>
    <row r="65" spans="1:10" ht="12.95" customHeight="1">
      <c r="A65" s="18" t="s">
        <v>2772</v>
      </c>
      <c r="B65" s="19" t="s">
        <v>2773</v>
      </c>
      <c r="C65" s="15" t="s">
        <v>2774</v>
      </c>
      <c r="D65" s="15" t="s">
        <v>187</v>
      </c>
      <c r="E65" s="20">
        <v>500</v>
      </c>
      <c r="F65" s="21">
        <v>4985.91</v>
      </c>
      <c r="G65" s="22">
        <v>6.3E-3</v>
      </c>
      <c r="H65" s="23">
        <v>7.8601000000000004E-2</v>
      </c>
      <c r="I65" s="40"/>
      <c r="J65" s="5"/>
    </row>
    <row r="66" spans="1:10" ht="12.95" customHeight="1">
      <c r="A66" s="18" t="s">
        <v>4029</v>
      </c>
      <c r="B66" s="19" t="s">
        <v>4030</v>
      </c>
      <c r="C66" s="15" t="s">
        <v>4031</v>
      </c>
      <c r="D66" s="15" t="s">
        <v>187</v>
      </c>
      <c r="E66" s="20">
        <v>5000</v>
      </c>
      <c r="F66" s="21">
        <v>4984.7749999999996</v>
      </c>
      <c r="G66" s="22">
        <v>6.3E-3</v>
      </c>
      <c r="H66" s="23">
        <v>7.7549999999999994E-2</v>
      </c>
      <c r="I66" s="40"/>
      <c r="J66" s="5"/>
    </row>
    <row r="67" spans="1:10" ht="12.95" customHeight="1">
      <c r="A67" s="18" t="s">
        <v>644</v>
      </c>
      <c r="B67" s="19" t="s">
        <v>645</v>
      </c>
      <c r="C67" s="15" t="s">
        <v>646</v>
      </c>
      <c r="D67" s="15" t="s">
        <v>187</v>
      </c>
      <c r="E67" s="20">
        <v>500</v>
      </c>
      <c r="F67" s="21">
        <v>4974.415</v>
      </c>
      <c r="G67" s="22">
        <v>6.3E-3</v>
      </c>
      <c r="H67" s="23">
        <v>8.14E-2</v>
      </c>
      <c r="I67" s="40"/>
      <c r="J67" s="5"/>
    </row>
    <row r="68" spans="1:10" ht="12.95" customHeight="1">
      <c r="A68" s="18" t="s">
        <v>1815</v>
      </c>
      <c r="B68" s="19" t="s">
        <v>1816</v>
      </c>
      <c r="C68" s="15" t="s">
        <v>1817</v>
      </c>
      <c r="D68" s="15" t="s">
        <v>994</v>
      </c>
      <c r="E68" s="20">
        <v>5000</v>
      </c>
      <c r="F68" s="21">
        <v>4967.84</v>
      </c>
      <c r="G68" s="22">
        <v>6.3E-3</v>
      </c>
      <c r="H68" s="23">
        <v>8.8700000000000001E-2</v>
      </c>
      <c r="I68" s="40"/>
      <c r="J68" s="5"/>
    </row>
    <row r="69" spans="1:10" ht="12.95" customHeight="1">
      <c r="A69" s="18" t="s">
        <v>539</v>
      </c>
      <c r="B69" s="19" t="s">
        <v>540</v>
      </c>
      <c r="C69" s="15" t="s">
        <v>541</v>
      </c>
      <c r="D69" s="15" t="s">
        <v>187</v>
      </c>
      <c r="E69" s="20">
        <v>500</v>
      </c>
      <c r="F69" s="21">
        <v>4964.2700000000004</v>
      </c>
      <c r="G69" s="22">
        <v>6.1999999999999998E-3</v>
      </c>
      <c r="H69" s="23">
        <v>7.8200000000000006E-2</v>
      </c>
      <c r="I69" s="40"/>
      <c r="J69" s="5"/>
    </row>
    <row r="70" spans="1:10" ht="12.95" customHeight="1">
      <c r="A70" s="18" t="s">
        <v>4032</v>
      </c>
      <c r="B70" s="19" t="s">
        <v>4033</v>
      </c>
      <c r="C70" s="15" t="s">
        <v>4034</v>
      </c>
      <c r="D70" s="15" t="s">
        <v>511</v>
      </c>
      <c r="E70" s="20">
        <v>500</v>
      </c>
      <c r="F70" s="21">
        <v>4959.4949999999999</v>
      </c>
      <c r="G70" s="22">
        <v>6.1999999999999998E-3</v>
      </c>
      <c r="H70" s="23">
        <v>7.8287999999999996E-2</v>
      </c>
      <c r="I70" s="40"/>
      <c r="J70" s="5"/>
    </row>
    <row r="71" spans="1:10" ht="12.95" customHeight="1">
      <c r="A71" s="18" t="s">
        <v>1132</v>
      </c>
      <c r="B71" s="19" t="s">
        <v>1133</v>
      </c>
      <c r="C71" s="15" t="s">
        <v>1134</v>
      </c>
      <c r="D71" s="15" t="s">
        <v>187</v>
      </c>
      <c r="E71" s="20">
        <v>500</v>
      </c>
      <c r="F71" s="21">
        <v>4924.46</v>
      </c>
      <c r="G71" s="22">
        <v>6.1999999999999998E-3</v>
      </c>
      <c r="H71" s="23">
        <v>8.0408999999999994E-2</v>
      </c>
      <c r="I71" s="40"/>
      <c r="J71" s="5"/>
    </row>
    <row r="72" spans="1:10" ht="12.95" customHeight="1">
      <c r="A72" s="18" t="s">
        <v>4035</v>
      </c>
      <c r="B72" s="19" t="s">
        <v>4036</v>
      </c>
      <c r="C72" s="15" t="s">
        <v>4037</v>
      </c>
      <c r="D72" s="15" t="s">
        <v>164</v>
      </c>
      <c r="E72" s="20">
        <v>6598000</v>
      </c>
      <c r="F72" s="21">
        <v>4683.1019999999999</v>
      </c>
      <c r="G72" s="22">
        <v>5.8999999999999999E-3</v>
      </c>
      <c r="H72" s="23">
        <v>7.3898000000000005E-2</v>
      </c>
      <c r="I72" s="40"/>
      <c r="J72" s="5"/>
    </row>
    <row r="73" spans="1:10" ht="12.95" customHeight="1">
      <c r="A73" s="18" t="s">
        <v>1011</v>
      </c>
      <c r="B73" s="19" t="s">
        <v>1012</v>
      </c>
      <c r="C73" s="15" t="s">
        <v>1013</v>
      </c>
      <c r="D73" s="15" t="s">
        <v>164</v>
      </c>
      <c r="E73" s="20">
        <v>4531100</v>
      </c>
      <c r="F73" s="21">
        <v>4509.2329</v>
      </c>
      <c r="G73" s="22">
        <v>5.7000000000000002E-3</v>
      </c>
      <c r="H73" s="23">
        <v>7.3663000000000006E-2</v>
      </c>
      <c r="I73" s="40"/>
      <c r="J73" s="5"/>
    </row>
    <row r="74" spans="1:10" ht="12.95" customHeight="1">
      <c r="A74" s="18" t="s">
        <v>596</v>
      </c>
      <c r="B74" s="19" t="s">
        <v>597</v>
      </c>
      <c r="C74" s="15" t="s">
        <v>598</v>
      </c>
      <c r="D74" s="15" t="s">
        <v>187</v>
      </c>
      <c r="E74" s="20">
        <v>450</v>
      </c>
      <c r="F74" s="21">
        <v>4364.1225000000004</v>
      </c>
      <c r="G74" s="22">
        <v>5.4999999999999997E-3</v>
      </c>
      <c r="H74" s="23">
        <v>8.09E-2</v>
      </c>
      <c r="I74" s="40"/>
      <c r="J74" s="5"/>
    </row>
    <row r="75" spans="1:10" ht="12.95" customHeight="1">
      <c r="A75" s="18" t="s">
        <v>2697</v>
      </c>
      <c r="B75" s="19" t="s">
        <v>2698</v>
      </c>
      <c r="C75" s="15" t="s">
        <v>2699</v>
      </c>
      <c r="D75" s="15" t="s">
        <v>1191</v>
      </c>
      <c r="E75" s="20">
        <v>4300</v>
      </c>
      <c r="F75" s="21">
        <v>4287.2547999999997</v>
      </c>
      <c r="G75" s="22">
        <v>5.4000000000000003E-3</v>
      </c>
      <c r="H75" s="23">
        <v>8.3000000000000004E-2</v>
      </c>
      <c r="I75" s="40"/>
      <c r="J75" s="5"/>
    </row>
    <row r="76" spans="1:10" ht="12.95" customHeight="1">
      <c r="A76" s="18" t="s">
        <v>626</v>
      </c>
      <c r="B76" s="19" t="s">
        <v>627</v>
      </c>
      <c r="C76" s="15" t="s">
        <v>628</v>
      </c>
      <c r="D76" s="15" t="s">
        <v>164</v>
      </c>
      <c r="E76" s="20">
        <v>4613000</v>
      </c>
      <c r="F76" s="21">
        <v>4266.7897000000003</v>
      </c>
      <c r="G76" s="22">
        <v>5.4000000000000003E-3</v>
      </c>
      <c r="H76" s="23">
        <v>7.1993000000000001E-2</v>
      </c>
      <c r="I76" s="40"/>
      <c r="J76" s="5"/>
    </row>
    <row r="77" spans="1:10" ht="12.95" customHeight="1">
      <c r="A77" s="18" t="s">
        <v>2712</v>
      </c>
      <c r="B77" s="19" t="s">
        <v>2713</v>
      </c>
      <c r="C77" s="15" t="s">
        <v>2714</v>
      </c>
      <c r="D77" s="15" t="s">
        <v>994</v>
      </c>
      <c r="E77" s="20">
        <v>4000</v>
      </c>
      <c r="F77" s="21">
        <v>4005.2640000000001</v>
      </c>
      <c r="G77" s="22">
        <v>5.0000000000000001E-3</v>
      </c>
      <c r="H77" s="23">
        <v>8.3150000000000002E-2</v>
      </c>
      <c r="I77" s="40"/>
      <c r="J77" s="5"/>
    </row>
    <row r="78" spans="1:10" ht="12.95" customHeight="1">
      <c r="A78" s="18" t="s">
        <v>4038</v>
      </c>
      <c r="B78" s="19" t="s">
        <v>4039</v>
      </c>
      <c r="C78" s="15" t="s">
        <v>4040</v>
      </c>
      <c r="D78" s="15" t="s">
        <v>2676</v>
      </c>
      <c r="E78" s="20">
        <v>4000</v>
      </c>
      <c r="F78" s="21">
        <v>4000.9639999999999</v>
      </c>
      <c r="G78" s="22">
        <v>5.0000000000000001E-3</v>
      </c>
      <c r="H78" s="23">
        <v>8.2849999999999993E-2</v>
      </c>
      <c r="I78" s="40"/>
      <c r="J78" s="5"/>
    </row>
    <row r="79" spans="1:10" ht="12.95" customHeight="1">
      <c r="A79" s="18" t="s">
        <v>4041</v>
      </c>
      <c r="B79" s="19" t="s">
        <v>4042</v>
      </c>
      <c r="C79" s="15" t="s">
        <v>4043</v>
      </c>
      <c r="D79" s="15" t="s">
        <v>187</v>
      </c>
      <c r="E79" s="20">
        <v>400</v>
      </c>
      <c r="F79" s="21">
        <v>3977.9160000000002</v>
      </c>
      <c r="G79" s="22">
        <v>5.0000000000000001E-3</v>
      </c>
      <c r="H79" s="23">
        <v>7.8149999999999997E-2</v>
      </c>
      <c r="I79" s="40"/>
      <c r="J79" s="5"/>
    </row>
    <row r="80" spans="1:10" ht="12.95" customHeight="1">
      <c r="A80" s="18" t="s">
        <v>1267</v>
      </c>
      <c r="B80" s="19" t="s">
        <v>1268</v>
      </c>
      <c r="C80" s="15" t="s">
        <v>1269</v>
      </c>
      <c r="D80" s="15" t="s">
        <v>511</v>
      </c>
      <c r="E80" s="20">
        <v>400</v>
      </c>
      <c r="F80" s="21">
        <v>3977.32</v>
      </c>
      <c r="G80" s="22">
        <v>5.0000000000000001E-3</v>
      </c>
      <c r="H80" s="23">
        <v>7.8238000000000002E-2</v>
      </c>
      <c r="I80" s="40"/>
      <c r="J80" s="5"/>
    </row>
    <row r="81" spans="1:10" ht="12.95" customHeight="1">
      <c r="A81" s="18" t="s">
        <v>1294</v>
      </c>
      <c r="B81" s="19" t="s">
        <v>1295</v>
      </c>
      <c r="C81" s="15" t="s">
        <v>1296</v>
      </c>
      <c r="D81" s="15" t="s">
        <v>187</v>
      </c>
      <c r="E81" s="20">
        <v>390</v>
      </c>
      <c r="F81" s="21">
        <v>3918.9852000000001</v>
      </c>
      <c r="G81" s="22">
        <v>4.8999999999999998E-3</v>
      </c>
      <c r="H81" s="23">
        <v>7.7309000000000003E-2</v>
      </c>
      <c r="I81" s="40"/>
      <c r="J81" s="5"/>
    </row>
    <row r="82" spans="1:10" ht="12.95" customHeight="1">
      <c r="A82" s="18" t="s">
        <v>4044</v>
      </c>
      <c r="B82" s="19" t="s">
        <v>4045</v>
      </c>
      <c r="C82" s="15" t="s">
        <v>4046</v>
      </c>
      <c r="D82" s="15" t="s">
        <v>164</v>
      </c>
      <c r="E82" s="20">
        <v>4289200</v>
      </c>
      <c r="F82" s="21">
        <v>3913.1401000000001</v>
      </c>
      <c r="G82" s="22">
        <v>4.8999999999999998E-3</v>
      </c>
      <c r="H82" s="23">
        <v>7.2653999999999996E-2</v>
      </c>
      <c r="I82" s="40"/>
      <c r="J82" s="5"/>
    </row>
    <row r="83" spans="1:10" ht="12.95" customHeight="1">
      <c r="A83" s="18" t="s">
        <v>2883</v>
      </c>
      <c r="B83" s="19" t="s">
        <v>2884</v>
      </c>
      <c r="C83" s="15" t="s">
        <v>2885</v>
      </c>
      <c r="D83" s="15" t="s">
        <v>187</v>
      </c>
      <c r="E83" s="20">
        <v>350</v>
      </c>
      <c r="F83" s="21">
        <v>3476.0284999999999</v>
      </c>
      <c r="G83" s="22">
        <v>4.4000000000000003E-3</v>
      </c>
      <c r="H83" s="23">
        <v>7.9921000000000006E-2</v>
      </c>
      <c r="I83" s="40"/>
      <c r="J83" s="5"/>
    </row>
    <row r="84" spans="1:10" ht="12.95" customHeight="1">
      <c r="A84" s="18" t="s">
        <v>3800</v>
      </c>
      <c r="B84" s="19" t="s">
        <v>3801</v>
      </c>
      <c r="C84" s="15" t="s">
        <v>3802</v>
      </c>
      <c r="D84" s="15" t="s">
        <v>187</v>
      </c>
      <c r="E84" s="20">
        <v>300</v>
      </c>
      <c r="F84" s="21">
        <v>3013.1460000000002</v>
      </c>
      <c r="G84" s="22">
        <v>3.8E-3</v>
      </c>
      <c r="H84" s="23">
        <v>7.7309000000000003E-2</v>
      </c>
      <c r="I84" s="40"/>
      <c r="J84" s="5"/>
    </row>
    <row r="85" spans="1:10" ht="12.95" customHeight="1">
      <c r="A85" s="18" t="s">
        <v>4047</v>
      </c>
      <c r="B85" s="19" t="s">
        <v>4048</v>
      </c>
      <c r="C85" s="15" t="s">
        <v>4049</v>
      </c>
      <c r="D85" s="15" t="s">
        <v>187</v>
      </c>
      <c r="E85" s="20">
        <v>330</v>
      </c>
      <c r="F85" s="21">
        <v>2848.8141000000001</v>
      </c>
      <c r="G85" s="22">
        <v>3.5999999999999999E-3</v>
      </c>
      <c r="H85" s="23">
        <v>7.8450000000000006E-2</v>
      </c>
      <c r="I85" s="40"/>
      <c r="J85" s="5"/>
    </row>
    <row r="86" spans="1:10" ht="12.95" customHeight="1">
      <c r="A86" s="18" t="s">
        <v>611</v>
      </c>
      <c r="B86" s="19" t="s">
        <v>612</v>
      </c>
      <c r="C86" s="15" t="s">
        <v>613</v>
      </c>
      <c r="D86" s="15" t="s">
        <v>164</v>
      </c>
      <c r="E86" s="20">
        <v>2500000</v>
      </c>
      <c r="F86" s="21">
        <v>2553.6975000000002</v>
      </c>
      <c r="G86" s="22">
        <v>3.2000000000000002E-3</v>
      </c>
      <c r="H86" s="23">
        <v>7.5081999999999996E-2</v>
      </c>
      <c r="I86" s="40"/>
      <c r="J86" s="5"/>
    </row>
    <row r="87" spans="1:10" ht="12.95" customHeight="1">
      <c r="A87" s="18" t="s">
        <v>1173</v>
      </c>
      <c r="B87" s="19" t="s">
        <v>1174</v>
      </c>
      <c r="C87" s="15" t="s">
        <v>1175</v>
      </c>
      <c r="D87" s="15" t="s">
        <v>187</v>
      </c>
      <c r="E87" s="20">
        <v>2500</v>
      </c>
      <c r="F87" s="21">
        <v>2505.1750000000002</v>
      </c>
      <c r="G87" s="22">
        <v>3.2000000000000002E-3</v>
      </c>
      <c r="H87" s="23">
        <v>7.6999999999999999E-2</v>
      </c>
      <c r="I87" s="40"/>
      <c r="J87" s="5"/>
    </row>
    <row r="88" spans="1:10" ht="12.95" customHeight="1">
      <c r="A88" s="18" t="s">
        <v>656</v>
      </c>
      <c r="B88" s="19" t="s">
        <v>657</v>
      </c>
      <c r="C88" s="15" t="s">
        <v>658</v>
      </c>
      <c r="D88" s="15" t="s">
        <v>187</v>
      </c>
      <c r="E88" s="20">
        <v>2500</v>
      </c>
      <c r="F88" s="21">
        <v>2504.96</v>
      </c>
      <c r="G88" s="22">
        <v>3.2000000000000002E-3</v>
      </c>
      <c r="H88" s="23">
        <v>8.2100000000000006E-2</v>
      </c>
      <c r="I88" s="40"/>
      <c r="J88" s="5"/>
    </row>
    <row r="89" spans="1:10" ht="12.95" customHeight="1">
      <c r="A89" s="18" t="s">
        <v>4050</v>
      </c>
      <c r="B89" s="19" t="s">
        <v>4051</v>
      </c>
      <c r="C89" s="15" t="s">
        <v>4052</v>
      </c>
      <c r="D89" s="15" t="s">
        <v>511</v>
      </c>
      <c r="E89" s="20">
        <v>2500</v>
      </c>
      <c r="F89" s="21">
        <v>2502.8850000000002</v>
      </c>
      <c r="G89" s="22">
        <v>3.2000000000000002E-3</v>
      </c>
      <c r="H89" s="23">
        <v>8.3275000000000002E-2</v>
      </c>
      <c r="I89" s="40"/>
      <c r="J89" s="5"/>
    </row>
    <row r="90" spans="1:10" ht="12.95" customHeight="1">
      <c r="A90" s="18" t="s">
        <v>4053</v>
      </c>
      <c r="B90" s="19" t="s">
        <v>4054</v>
      </c>
      <c r="C90" s="15" t="s">
        <v>4055</v>
      </c>
      <c r="D90" s="15" t="s">
        <v>511</v>
      </c>
      <c r="E90" s="20">
        <v>2500</v>
      </c>
      <c r="F90" s="21">
        <v>2500.6525000000001</v>
      </c>
      <c r="G90" s="22">
        <v>3.0999999999999999E-3</v>
      </c>
      <c r="H90" s="23">
        <v>7.7308000000000002E-2</v>
      </c>
      <c r="I90" s="40"/>
      <c r="J90" s="5"/>
    </row>
    <row r="91" spans="1:10" ht="12.95" customHeight="1">
      <c r="A91" s="18" t="s">
        <v>1195</v>
      </c>
      <c r="B91" s="19" t="s">
        <v>1196</v>
      </c>
      <c r="C91" s="15" t="s">
        <v>1197</v>
      </c>
      <c r="D91" s="15" t="s">
        <v>187</v>
      </c>
      <c r="E91" s="20">
        <v>2500</v>
      </c>
      <c r="F91" s="21">
        <v>2493.3249999999998</v>
      </c>
      <c r="G91" s="22">
        <v>3.0999999999999999E-3</v>
      </c>
      <c r="H91" s="23">
        <v>7.7799999999999994E-2</v>
      </c>
      <c r="I91" s="40"/>
      <c r="J91" s="5"/>
    </row>
    <row r="92" spans="1:10" ht="12.95" customHeight="1">
      <c r="A92" s="18" t="s">
        <v>3866</v>
      </c>
      <c r="B92" s="19" t="s">
        <v>3867</v>
      </c>
      <c r="C92" s="15" t="s">
        <v>3868</v>
      </c>
      <c r="D92" s="15" t="s">
        <v>187</v>
      </c>
      <c r="E92" s="20">
        <v>250</v>
      </c>
      <c r="F92" s="21">
        <v>2492.7350000000001</v>
      </c>
      <c r="G92" s="22">
        <v>3.0999999999999999E-3</v>
      </c>
      <c r="H92" s="23">
        <v>7.7499999999999999E-2</v>
      </c>
      <c r="I92" s="40"/>
      <c r="J92" s="5"/>
    </row>
    <row r="93" spans="1:10" ht="12.95" customHeight="1">
      <c r="A93" s="18" t="s">
        <v>569</v>
      </c>
      <c r="B93" s="19" t="s">
        <v>570</v>
      </c>
      <c r="C93" s="15" t="s">
        <v>571</v>
      </c>
      <c r="D93" s="15" t="s">
        <v>187</v>
      </c>
      <c r="E93" s="20">
        <v>2500</v>
      </c>
      <c r="F93" s="21">
        <v>2480.4375</v>
      </c>
      <c r="G93" s="22">
        <v>3.0999999999999999E-3</v>
      </c>
      <c r="H93" s="23">
        <v>7.8200000000000006E-2</v>
      </c>
      <c r="I93" s="40"/>
      <c r="J93" s="5"/>
    </row>
    <row r="94" spans="1:10" ht="12.95" customHeight="1">
      <c r="A94" s="18" t="s">
        <v>560</v>
      </c>
      <c r="B94" s="19" t="s">
        <v>561</v>
      </c>
      <c r="C94" s="15" t="s">
        <v>562</v>
      </c>
      <c r="D94" s="15" t="s">
        <v>511</v>
      </c>
      <c r="E94" s="20">
        <v>250</v>
      </c>
      <c r="F94" s="21">
        <v>2471.62</v>
      </c>
      <c r="G94" s="22">
        <v>3.0999999999999999E-3</v>
      </c>
      <c r="H94" s="23">
        <v>7.3386499999999993E-2</v>
      </c>
      <c r="I94" s="40">
        <v>8.4977113000000007E-2</v>
      </c>
      <c r="J94" s="5"/>
    </row>
    <row r="95" spans="1:10" ht="12.95" customHeight="1">
      <c r="A95" s="18" t="s">
        <v>1069</v>
      </c>
      <c r="B95" s="19" t="s">
        <v>1070</v>
      </c>
      <c r="C95" s="15" t="s">
        <v>1071</v>
      </c>
      <c r="D95" s="15" t="s">
        <v>187</v>
      </c>
      <c r="E95" s="20">
        <v>250</v>
      </c>
      <c r="F95" s="21">
        <v>2437.7150000000001</v>
      </c>
      <c r="G95" s="22">
        <v>3.0999999999999999E-3</v>
      </c>
      <c r="H95" s="23">
        <v>8.1100000000000005E-2</v>
      </c>
      <c r="I95" s="40"/>
      <c r="J95" s="5"/>
    </row>
    <row r="96" spans="1:10" ht="12.95" customHeight="1">
      <c r="A96" s="18" t="s">
        <v>4056</v>
      </c>
      <c r="B96" s="19" t="s">
        <v>4057</v>
      </c>
      <c r="C96" s="15" t="s">
        <v>4058</v>
      </c>
      <c r="D96" s="15" t="s">
        <v>187</v>
      </c>
      <c r="E96" s="20">
        <v>750</v>
      </c>
      <c r="F96" s="21">
        <v>2215.3208</v>
      </c>
      <c r="G96" s="22">
        <v>2.8E-3</v>
      </c>
      <c r="H96" s="23">
        <v>7.7549999999999994E-2</v>
      </c>
      <c r="I96" s="40"/>
      <c r="J96" s="5"/>
    </row>
    <row r="97" spans="1:10" ht="12.95" customHeight="1">
      <c r="A97" s="18" t="s">
        <v>4059</v>
      </c>
      <c r="B97" s="19" t="s">
        <v>4060</v>
      </c>
      <c r="C97" s="15" t="s">
        <v>4061</v>
      </c>
      <c r="D97" s="15" t="s">
        <v>187</v>
      </c>
      <c r="E97" s="20">
        <v>200</v>
      </c>
      <c r="F97" s="21">
        <v>1995.2</v>
      </c>
      <c r="G97" s="22">
        <v>2.5000000000000001E-3</v>
      </c>
      <c r="H97" s="23">
        <v>7.7200000000000005E-2</v>
      </c>
      <c r="I97" s="40"/>
      <c r="J97" s="5"/>
    </row>
    <row r="98" spans="1:10" ht="12.95" customHeight="1">
      <c r="A98" s="18" t="s">
        <v>2734</v>
      </c>
      <c r="B98" s="19" t="s">
        <v>2735</v>
      </c>
      <c r="C98" s="15" t="s">
        <v>2736</v>
      </c>
      <c r="D98" s="15" t="s">
        <v>187</v>
      </c>
      <c r="E98" s="20">
        <v>200</v>
      </c>
      <c r="F98" s="21">
        <v>1946.9960000000001</v>
      </c>
      <c r="G98" s="22">
        <v>2.5000000000000001E-3</v>
      </c>
      <c r="H98" s="23">
        <v>8.1964999999999996E-2</v>
      </c>
      <c r="I98" s="40"/>
      <c r="J98" s="5"/>
    </row>
    <row r="99" spans="1:10" ht="12.95" customHeight="1">
      <c r="A99" s="18" t="s">
        <v>4062</v>
      </c>
      <c r="B99" s="19" t="s">
        <v>4063</v>
      </c>
      <c r="C99" s="15" t="s">
        <v>4064</v>
      </c>
      <c r="D99" s="15" t="s">
        <v>187</v>
      </c>
      <c r="E99" s="20">
        <v>150</v>
      </c>
      <c r="F99" s="21">
        <v>1495.788</v>
      </c>
      <c r="G99" s="22">
        <v>1.9E-3</v>
      </c>
      <c r="H99" s="23">
        <v>7.2848999999999997E-2</v>
      </c>
      <c r="I99" s="40"/>
      <c r="J99" s="5"/>
    </row>
    <row r="100" spans="1:10" ht="12.95" customHeight="1">
      <c r="A100" s="18" t="s">
        <v>722</v>
      </c>
      <c r="B100" s="19" t="s">
        <v>723</v>
      </c>
      <c r="C100" s="15" t="s">
        <v>724</v>
      </c>
      <c r="D100" s="15" t="s">
        <v>187</v>
      </c>
      <c r="E100" s="20">
        <v>149</v>
      </c>
      <c r="F100" s="21">
        <v>1465.5342000000001</v>
      </c>
      <c r="G100" s="22">
        <v>1.8E-3</v>
      </c>
      <c r="H100" s="23">
        <v>7.7549999999999994E-2</v>
      </c>
      <c r="I100" s="40"/>
      <c r="J100" s="5"/>
    </row>
    <row r="101" spans="1:10" ht="12.95" customHeight="1">
      <c r="A101" s="18" t="s">
        <v>4065</v>
      </c>
      <c r="B101" s="19" t="s">
        <v>4066</v>
      </c>
      <c r="C101" s="15" t="s">
        <v>4067</v>
      </c>
      <c r="D101" s="15" t="s">
        <v>164</v>
      </c>
      <c r="E101" s="20">
        <v>2040000</v>
      </c>
      <c r="F101" s="21">
        <v>1416.3209999999999</v>
      </c>
      <c r="G101" s="22">
        <v>1.8E-3</v>
      </c>
      <c r="H101" s="23">
        <v>7.3834999999999998E-2</v>
      </c>
      <c r="I101" s="40"/>
      <c r="J101" s="5"/>
    </row>
    <row r="102" spans="1:10" ht="12.95" customHeight="1">
      <c r="A102" s="18" t="s">
        <v>4068</v>
      </c>
      <c r="B102" s="19" t="s">
        <v>4069</v>
      </c>
      <c r="C102" s="15" t="s">
        <v>4070</v>
      </c>
      <c r="D102" s="15" t="s">
        <v>164</v>
      </c>
      <c r="E102" s="20">
        <v>1690000</v>
      </c>
      <c r="F102" s="21">
        <v>1335.2065</v>
      </c>
      <c r="G102" s="22">
        <v>1.6999999999999999E-3</v>
      </c>
      <c r="H102" s="23">
        <v>7.3826000000000003E-2</v>
      </c>
      <c r="I102" s="40"/>
      <c r="J102" s="5"/>
    </row>
    <row r="103" spans="1:10" ht="12.95" customHeight="1">
      <c r="A103" s="18" t="s">
        <v>2798</v>
      </c>
      <c r="B103" s="19" t="s">
        <v>2799</v>
      </c>
      <c r="C103" s="15" t="s">
        <v>2800</v>
      </c>
      <c r="D103" s="15" t="s">
        <v>187</v>
      </c>
      <c r="E103" s="20">
        <v>119</v>
      </c>
      <c r="F103" s="21">
        <v>1156.1838</v>
      </c>
      <c r="G103" s="22">
        <v>1.5E-3</v>
      </c>
      <c r="H103" s="23">
        <v>7.7309000000000003E-2</v>
      </c>
      <c r="I103" s="40"/>
      <c r="J103" s="5"/>
    </row>
    <row r="104" spans="1:10" ht="12.95" customHeight="1">
      <c r="A104" s="18" t="s">
        <v>1228</v>
      </c>
      <c r="B104" s="19" t="s">
        <v>1229</v>
      </c>
      <c r="C104" s="15" t="s">
        <v>1230</v>
      </c>
      <c r="D104" s="15" t="s">
        <v>187</v>
      </c>
      <c r="E104" s="20">
        <v>100</v>
      </c>
      <c r="F104" s="21">
        <v>1006.296</v>
      </c>
      <c r="G104" s="22">
        <v>1.2999999999999999E-3</v>
      </c>
      <c r="H104" s="23">
        <v>8.0536999999999997E-2</v>
      </c>
      <c r="I104" s="40"/>
      <c r="J104" s="5"/>
    </row>
    <row r="105" spans="1:10" ht="12.95" customHeight="1">
      <c r="A105" s="18" t="s">
        <v>4071</v>
      </c>
      <c r="B105" s="19" t="s">
        <v>4072</v>
      </c>
      <c r="C105" s="15" t="s">
        <v>4073</v>
      </c>
      <c r="D105" s="15" t="s">
        <v>187</v>
      </c>
      <c r="E105" s="20">
        <v>100</v>
      </c>
      <c r="F105" s="21">
        <v>999.92499999999995</v>
      </c>
      <c r="G105" s="22">
        <v>1.2999999999999999E-3</v>
      </c>
      <c r="H105" s="23">
        <v>7.2789999999999994E-2</v>
      </c>
      <c r="I105" s="40"/>
      <c r="J105" s="5"/>
    </row>
    <row r="106" spans="1:10" ht="12.95" customHeight="1">
      <c r="A106" s="18" t="s">
        <v>4074</v>
      </c>
      <c r="B106" s="19" t="s">
        <v>4075</v>
      </c>
      <c r="C106" s="15" t="s">
        <v>4076</v>
      </c>
      <c r="D106" s="15" t="s">
        <v>164</v>
      </c>
      <c r="E106" s="20">
        <v>1000000</v>
      </c>
      <c r="F106" s="21">
        <v>995.4</v>
      </c>
      <c r="G106" s="22">
        <v>1.2999999999999999E-3</v>
      </c>
      <c r="H106" s="23">
        <v>7.3235999999999996E-2</v>
      </c>
      <c r="I106" s="40"/>
      <c r="J106" s="5"/>
    </row>
    <row r="107" spans="1:10" ht="12.95" customHeight="1">
      <c r="A107" s="18" t="s">
        <v>518</v>
      </c>
      <c r="B107" s="19" t="s">
        <v>519</v>
      </c>
      <c r="C107" s="15" t="s">
        <v>520</v>
      </c>
      <c r="D107" s="15" t="s">
        <v>187</v>
      </c>
      <c r="E107" s="20">
        <v>1000</v>
      </c>
      <c r="F107" s="21">
        <v>992.82899999999995</v>
      </c>
      <c r="G107" s="22">
        <v>1.1999999999999999E-3</v>
      </c>
      <c r="H107" s="23">
        <v>7.8174999999999994E-2</v>
      </c>
      <c r="I107" s="40"/>
      <c r="J107" s="5"/>
    </row>
    <row r="108" spans="1:10" ht="12.95" customHeight="1">
      <c r="A108" s="18" t="s">
        <v>4077</v>
      </c>
      <c r="B108" s="19" t="s">
        <v>4078</v>
      </c>
      <c r="C108" s="15" t="s">
        <v>4079</v>
      </c>
      <c r="D108" s="15" t="s">
        <v>187</v>
      </c>
      <c r="E108" s="20">
        <v>100</v>
      </c>
      <c r="F108" s="21">
        <v>966.26499999999999</v>
      </c>
      <c r="G108" s="22">
        <v>1.1999999999999999E-3</v>
      </c>
      <c r="H108" s="23">
        <v>7.7075000000000005E-2</v>
      </c>
      <c r="I108" s="40"/>
      <c r="J108" s="5"/>
    </row>
    <row r="109" spans="1:10" ht="12.95" customHeight="1">
      <c r="A109" s="18" t="s">
        <v>4080</v>
      </c>
      <c r="B109" s="19" t="s">
        <v>4081</v>
      </c>
      <c r="C109" s="15" t="s">
        <v>4082</v>
      </c>
      <c r="D109" s="15" t="s">
        <v>164</v>
      </c>
      <c r="E109" s="20">
        <v>1000000</v>
      </c>
      <c r="F109" s="21">
        <v>953.73099999999999</v>
      </c>
      <c r="G109" s="22">
        <v>1.1999999999999999E-3</v>
      </c>
      <c r="H109" s="23">
        <v>7.6280000000000001E-2</v>
      </c>
      <c r="I109" s="40"/>
      <c r="J109" s="5"/>
    </row>
    <row r="110" spans="1:10" ht="12.95" customHeight="1">
      <c r="A110" s="18" t="s">
        <v>4083</v>
      </c>
      <c r="B110" s="19" t="s">
        <v>4084</v>
      </c>
      <c r="C110" s="15" t="s">
        <v>4085</v>
      </c>
      <c r="D110" s="15" t="s">
        <v>2676</v>
      </c>
      <c r="E110" s="20">
        <v>89254</v>
      </c>
      <c r="F110" s="21">
        <v>889.91409999999996</v>
      </c>
      <c r="G110" s="22">
        <v>1.1000000000000001E-3</v>
      </c>
      <c r="H110" s="23">
        <v>8.5974999999999996E-2</v>
      </c>
      <c r="I110" s="40"/>
      <c r="J110" s="5"/>
    </row>
    <row r="111" spans="1:10" ht="12.95" customHeight="1">
      <c r="A111" s="18" t="s">
        <v>2763</v>
      </c>
      <c r="B111" s="19" t="s">
        <v>2764</v>
      </c>
      <c r="C111" s="15" t="s">
        <v>2765</v>
      </c>
      <c r="D111" s="15" t="s">
        <v>187</v>
      </c>
      <c r="E111" s="20">
        <v>100</v>
      </c>
      <c r="F111" s="21">
        <v>860.96699999999998</v>
      </c>
      <c r="G111" s="22">
        <v>1.1000000000000001E-3</v>
      </c>
      <c r="H111" s="23">
        <v>7.8451000000000007E-2</v>
      </c>
      <c r="I111" s="40"/>
      <c r="J111" s="5"/>
    </row>
    <row r="112" spans="1:10" ht="12.95" customHeight="1">
      <c r="A112" s="18" t="s">
        <v>623</v>
      </c>
      <c r="B112" s="19" t="s">
        <v>624</v>
      </c>
      <c r="C112" s="15" t="s">
        <v>625</v>
      </c>
      <c r="D112" s="15" t="s">
        <v>164</v>
      </c>
      <c r="E112" s="20">
        <v>1000000</v>
      </c>
      <c r="F112" s="21">
        <v>844.83</v>
      </c>
      <c r="G112" s="22">
        <v>1.1000000000000001E-3</v>
      </c>
      <c r="H112" s="23">
        <v>7.3313000000000003E-2</v>
      </c>
      <c r="I112" s="40"/>
      <c r="J112" s="5"/>
    </row>
    <row r="113" spans="1:10" ht="12.95" customHeight="1">
      <c r="A113" s="18" t="s">
        <v>4086</v>
      </c>
      <c r="B113" s="19" t="s">
        <v>4087</v>
      </c>
      <c r="C113" s="15" t="s">
        <v>4088</v>
      </c>
      <c r="D113" s="15" t="s">
        <v>994</v>
      </c>
      <c r="E113" s="20">
        <v>750</v>
      </c>
      <c r="F113" s="21">
        <v>745.84130000000005</v>
      </c>
      <c r="G113" s="22">
        <v>8.9999999999999998E-4</v>
      </c>
      <c r="H113" s="23">
        <v>8.9774999999999994E-2</v>
      </c>
      <c r="I113" s="40"/>
      <c r="J113" s="5"/>
    </row>
    <row r="114" spans="1:10" ht="12.95" customHeight="1">
      <c r="A114" s="18" t="s">
        <v>707</v>
      </c>
      <c r="B114" s="19" t="s">
        <v>708</v>
      </c>
      <c r="C114" s="15" t="s">
        <v>709</v>
      </c>
      <c r="D114" s="15" t="s">
        <v>187</v>
      </c>
      <c r="E114" s="20">
        <v>70</v>
      </c>
      <c r="F114" s="21">
        <v>705.41030000000001</v>
      </c>
      <c r="G114" s="22">
        <v>8.9999999999999998E-4</v>
      </c>
      <c r="H114" s="23">
        <v>7.5999999999999998E-2</v>
      </c>
      <c r="I114" s="40"/>
      <c r="J114" s="5"/>
    </row>
    <row r="115" spans="1:10" ht="12.95" customHeight="1">
      <c r="A115" s="18" t="s">
        <v>3782</v>
      </c>
      <c r="B115" s="19" t="s">
        <v>3783</v>
      </c>
      <c r="C115" s="15" t="s">
        <v>3784</v>
      </c>
      <c r="D115" s="15" t="s">
        <v>187</v>
      </c>
      <c r="E115" s="20">
        <v>69</v>
      </c>
      <c r="F115" s="21">
        <v>670.50959999999998</v>
      </c>
      <c r="G115" s="22">
        <v>8.0000000000000004E-4</v>
      </c>
      <c r="H115" s="23">
        <v>7.5649999999999995E-2</v>
      </c>
      <c r="I115" s="40"/>
      <c r="J115" s="5"/>
    </row>
    <row r="116" spans="1:10" ht="12.95" customHeight="1">
      <c r="A116" s="18" t="s">
        <v>4089</v>
      </c>
      <c r="B116" s="19" t="s">
        <v>4090</v>
      </c>
      <c r="C116" s="15" t="s">
        <v>4091</v>
      </c>
      <c r="D116" s="15" t="s">
        <v>164</v>
      </c>
      <c r="E116" s="20">
        <v>500000</v>
      </c>
      <c r="F116" s="21">
        <v>550.96600000000001</v>
      </c>
      <c r="G116" s="22">
        <v>6.9999999999999999E-4</v>
      </c>
      <c r="H116" s="23">
        <v>7.3153999999999997E-2</v>
      </c>
      <c r="I116" s="40"/>
      <c r="J116" s="5"/>
    </row>
    <row r="117" spans="1:10" ht="12.95" customHeight="1">
      <c r="A117" s="18" t="s">
        <v>4092</v>
      </c>
      <c r="B117" s="19" t="s">
        <v>4093</v>
      </c>
      <c r="C117" s="15" t="s">
        <v>4094</v>
      </c>
      <c r="D117" s="15" t="s">
        <v>187</v>
      </c>
      <c r="E117" s="20">
        <v>50</v>
      </c>
      <c r="F117" s="21">
        <v>511.899</v>
      </c>
      <c r="G117" s="22">
        <v>5.9999999999999995E-4</v>
      </c>
      <c r="H117" s="23">
        <v>7.7403E-2</v>
      </c>
      <c r="I117" s="40"/>
      <c r="J117" s="5"/>
    </row>
    <row r="118" spans="1:10" ht="12.95" customHeight="1">
      <c r="A118" s="18" t="s">
        <v>1255</v>
      </c>
      <c r="B118" s="19" t="s">
        <v>1256</v>
      </c>
      <c r="C118" s="15" t="s">
        <v>1257</v>
      </c>
      <c r="D118" s="15" t="s">
        <v>187</v>
      </c>
      <c r="E118" s="20">
        <v>50</v>
      </c>
      <c r="F118" s="21">
        <v>508.68849999999998</v>
      </c>
      <c r="G118" s="22">
        <v>5.9999999999999995E-4</v>
      </c>
      <c r="H118" s="23">
        <v>7.9599000000000003E-2</v>
      </c>
      <c r="I118" s="40"/>
      <c r="J118" s="5"/>
    </row>
    <row r="119" spans="1:10" ht="12.95" customHeight="1">
      <c r="A119" s="18" t="s">
        <v>4095</v>
      </c>
      <c r="B119" s="19" t="s">
        <v>4096</v>
      </c>
      <c r="C119" s="15" t="s">
        <v>4097</v>
      </c>
      <c r="D119" s="15" t="s">
        <v>164</v>
      </c>
      <c r="E119" s="20">
        <v>500000</v>
      </c>
      <c r="F119" s="21">
        <v>504.02550000000002</v>
      </c>
      <c r="G119" s="22">
        <v>5.9999999999999995E-4</v>
      </c>
      <c r="H119" s="23">
        <v>7.5171000000000002E-2</v>
      </c>
      <c r="I119" s="40"/>
      <c r="J119" s="5"/>
    </row>
    <row r="120" spans="1:10" ht="12.95" customHeight="1">
      <c r="A120" s="18" t="s">
        <v>4098</v>
      </c>
      <c r="B120" s="19" t="s">
        <v>4099</v>
      </c>
      <c r="C120" s="15" t="s">
        <v>4100</v>
      </c>
      <c r="D120" s="15" t="s">
        <v>187</v>
      </c>
      <c r="E120" s="20">
        <v>50</v>
      </c>
      <c r="F120" s="21">
        <v>503.74349999999998</v>
      </c>
      <c r="G120" s="22">
        <v>5.9999999999999995E-4</v>
      </c>
      <c r="H120" s="23">
        <v>7.6249999999999998E-2</v>
      </c>
      <c r="I120" s="40"/>
      <c r="J120" s="5"/>
    </row>
    <row r="121" spans="1:10" ht="12.95" customHeight="1">
      <c r="A121" s="18" t="s">
        <v>4101</v>
      </c>
      <c r="B121" s="19" t="s">
        <v>4102</v>
      </c>
      <c r="C121" s="15" t="s">
        <v>4103</v>
      </c>
      <c r="D121" s="15" t="s">
        <v>187</v>
      </c>
      <c r="E121" s="20">
        <v>50</v>
      </c>
      <c r="F121" s="21">
        <v>503.072</v>
      </c>
      <c r="G121" s="22">
        <v>5.9999999999999995E-4</v>
      </c>
      <c r="H121" s="23">
        <v>7.8299999999999995E-2</v>
      </c>
      <c r="I121" s="40"/>
      <c r="J121" s="5"/>
    </row>
    <row r="122" spans="1:10" ht="12.95" customHeight="1">
      <c r="A122" s="18" t="s">
        <v>4104</v>
      </c>
      <c r="B122" s="19" t="s">
        <v>4105</v>
      </c>
      <c r="C122" s="15" t="s">
        <v>4106</v>
      </c>
      <c r="D122" s="15" t="s">
        <v>187</v>
      </c>
      <c r="E122" s="20">
        <v>50</v>
      </c>
      <c r="F122" s="21">
        <v>502.02050000000003</v>
      </c>
      <c r="G122" s="22">
        <v>5.9999999999999995E-4</v>
      </c>
      <c r="H122" s="23">
        <v>7.8515000000000001E-2</v>
      </c>
      <c r="I122" s="40"/>
      <c r="J122" s="5"/>
    </row>
    <row r="123" spans="1:10" ht="12.95" customHeight="1">
      <c r="A123" s="18" t="s">
        <v>4107</v>
      </c>
      <c r="B123" s="19" t="s">
        <v>4108</v>
      </c>
      <c r="C123" s="15" t="s">
        <v>4109</v>
      </c>
      <c r="D123" s="15" t="s">
        <v>164</v>
      </c>
      <c r="E123" s="20">
        <v>500000</v>
      </c>
      <c r="F123" s="21">
        <v>497.29399999999998</v>
      </c>
      <c r="G123" s="22">
        <v>5.9999999999999995E-4</v>
      </c>
      <c r="H123" s="23">
        <v>7.5198000000000001E-2</v>
      </c>
      <c r="I123" s="40"/>
      <c r="J123" s="5"/>
    </row>
    <row r="124" spans="1:10" ht="12.95" customHeight="1">
      <c r="A124" s="18" t="s">
        <v>4110</v>
      </c>
      <c r="B124" s="19" t="s">
        <v>4111</v>
      </c>
      <c r="C124" s="15" t="s">
        <v>4112</v>
      </c>
      <c r="D124" s="15" t="s">
        <v>187</v>
      </c>
      <c r="E124" s="20">
        <v>50</v>
      </c>
      <c r="F124" s="21">
        <v>497.0625</v>
      </c>
      <c r="G124" s="22">
        <v>5.9999999999999995E-4</v>
      </c>
      <c r="H124" s="23">
        <v>7.7549999999999994E-2</v>
      </c>
      <c r="I124" s="40"/>
      <c r="J124" s="5"/>
    </row>
    <row r="125" spans="1:10" ht="12.95" customHeight="1">
      <c r="A125" s="18" t="s">
        <v>542</v>
      </c>
      <c r="B125" s="19" t="s">
        <v>543</v>
      </c>
      <c r="C125" s="15" t="s">
        <v>544</v>
      </c>
      <c r="D125" s="15" t="s">
        <v>187</v>
      </c>
      <c r="E125" s="20">
        <v>50</v>
      </c>
      <c r="F125" s="21">
        <v>482.13850000000002</v>
      </c>
      <c r="G125" s="22">
        <v>5.9999999999999995E-4</v>
      </c>
      <c r="H125" s="23">
        <v>6.8543999999999994E-2</v>
      </c>
      <c r="I125" s="40">
        <v>8.4873277999999996E-2</v>
      </c>
      <c r="J125" s="5"/>
    </row>
    <row r="126" spans="1:10" ht="12.95" customHeight="1">
      <c r="A126" s="18" t="s">
        <v>4113</v>
      </c>
      <c r="B126" s="19" t="s">
        <v>4114</v>
      </c>
      <c r="C126" s="15" t="s">
        <v>4115</v>
      </c>
      <c r="D126" s="15" t="s">
        <v>164</v>
      </c>
      <c r="E126" s="20">
        <v>500000</v>
      </c>
      <c r="F126" s="21">
        <v>479.98099999999999</v>
      </c>
      <c r="G126" s="22">
        <v>5.9999999999999995E-4</v>
      </c>
      <c r="H126" s="23">
        <v>7.6274999999999996E-2</v>
      </c>
      <c r="I126" s="40"/>
      <c r="J126" s="5"/>
    </row>
    <row r="127" spans="1:10" ht="12.95" customHeight="1">
      <c r="A127" s="18" t="s">
        <v>3845</v>
      </c>
      <c r="B127" s="19" t="s">
        <v>3846</v>
      </c>
      <c r="C127" s="15" t="s">
        <v>3847</v>
      </c>
      <c r="D127" s="15" t="s">
        <v>187</v>
      </c>
      <c r="E127" s="20">
        <v>47</v>
      </c>
      <c r="F127" s="21">
        <v>472.34809999999999</v>
      </c>
      <c r="G127" s="22">
        <v>5.9999999999999995E-4</v>
      </c>
      <c r="H127" s="23">
        <v>7.5999999999999998E-2</v>
      </c>
      <c r="I127" s="40"/>
      <c r="J127" s="5"/>
    </row>
    <row r="128" spans="1:10" ht="12.95" customHeight="1">
      <c r="A128" s="18" t="s">
        <v>713</v>
      </c>
      <c r="B128" s="19" t="s">
        <v>714</v>
      </c>
      <c r="C128" s="15" t="s">
        <v>715</v>
      </c>
      <c r="D128" s="15" t="s">
        <v>164</v>
      </c>
      <c r="E128" s="20">
        <v>455600</v>
      </c>
      <c r="F128" s="21">
        <v>458.72539999999998</v>
      </c>
      <c r="G128" s="22">
        <v>5.9999999999999995E-4</v>
      </c>
      <c r="H128" s="23">
        <v>7.2705000000000006E-2</v>
      </c>
      <c r="I128" s="40"/>
      <c r="J128" s="5"/>
    </row>
    <row r="129" spans="1:10" ht="12.95" customHeight="1">
      <c r="A129" s="18" t="s">
        <v>4116</v>
      </c>
      <c r="B129" s="19" t="s">
        <v>4117</v>
      </c>
      <c r="C129" s="15" t="s">
        <v>4118</v>
      </c>
      <c r="D129" s="15" t="s">
        <v>164</v>
      </c>
      <c r="E129" s="20">
        <v>452300</v>
      </c>
      <c r="F129" s="21">
        <v>432.2251</v>
      </c>
      <c r="G129" s="22">
        <v>5.0000000000000001E-4</v>
      </c>
      <c r="H129" s="23">
        <v>7.3708999999999997E-2</v>
      </c>
      <c r="I129" s="40"/>
      <c r="J129" s="5"/>
    </row>
    <row r="130" spans="1:10" ht="12.95" customHeight="1">
      <c r="A130" s="18" t="s">
        <v>4119</v>
      </c>
      <c r="B130" s="19" t="s">
        <v>4120</v>
      </c>
      <c r="C130" s="15" t="s">
        <v>4121</v>
      </c>
      <c r="D130" s="15" t="s">
        <v>164</v>
      </c>
      <c r="E130" s="20">
        <v>410900</v>
      </c>
      <c r="F130" s="21">
        <v>392.5299</v>
      </c>
      <c r="G130" s="22">
        <v>5.0000000000000001E-4</v>
      </c>
      <c r="H130" s="23">
        <v>7.3609999999999995E-2</v>
      </c>
      <c r="I130" s="40"/>
      <c r="J130" s="5"/>
    </row>
    <row r="131" spans="1:10" ht="12.95" customHeight="1">
      <c r="A131" s="18" t="s">
        <v>3836</v>
      </c>
      <c r="B131" s="19" t="s">
        <v>3837</v>
      </c>
      <c r="C131" s="15" t="s">
        <v>3838</v>
      </c>
      <c r="D131" s="15" t="s">
        <v>187</v>
      </c>
      <c r="E131" s="20">
        <v>40</v>
      </c>
      <c r="F131" s="21">
        <v>388.2088</v>
      </c>
      <c r="G131" s="22">
        <v>5.0000000000000001E-4</v>
      </c>
      <c r="H131" s="23">
        <v>7.6274999999999996E-2</v>
      </c>
      <c r="I131" s="40"/>
      <c r="J131" s="5"/>
    </row>
    <row r="132" spans="1:10" ht="12.95" customHeight="1">
      <c r="A132" s="18" t="s">
        <v>1126</v>
      </c>
      <c r="B132" s="19" t="s">
        <v>1127</v>
      </c>
      <c r="C132" s="15" t="s">
        <v>1128</v>
      </c>
      <c r="D132" s="15" t="s">
        <v>164</v>
      </c>
      <c r="E132" s="20">
        <v>339100</v>
      </c>
      <c r="F132" s="21">
        <v>338.3913</v>
      </c>
      <c r="G132" s="22">
        <v>4.0000000000000002E-4</v>
      </c>
      <c r="H132" s="23">
        <v>7.3428999999999994E-2</v>
      </c>
      <c r="I132" s="40"/>
      <c r="J132" s="5"/>
    </row>
    <row r="133" spans="1:10" ht="12.95" customHeight="1">
      <c r="A133" s="18" t="s">
        <v>3768</v>
      </c>
      <c r="B133" s="19" t="s">
        <v>3769</v>
      </c>
      <c r="C133" s="15" t="s">
        <v>3770</v>
      </c>
      <c r="D133" s="15" t="s">
        <v>164</v>
      </c>
      <c r="E133" s="20">
        <v>300000</v>
      </c>
      <c r="F133" s="21">
        <v>301.0668</v>
      </c>
      <c r="G133" s="22">
        <v>4.0000000000000002E-4</v>
      </c>
      <c r="H133" s="23">
        <v>7.5393000000000002E-2</v>
      </c>
      <c r="I133" s="40"/>
      <c r="J133" s="5"/>
    </row>
    <row r="134" spans="1:10" ht="12.95" customHeight="1">
      <c r="A134" s="18" t="s">
        <v>3809</v>
      </c>
      <c r="B134" s="19" t="s">
        <v>3810</v>
      </c>
      <c r="C134" s="15" t="s">
        <v>3811</v>
      </c>
      <c r="D134" s="15" t="s">
        <v>164</v>
      </c>
      <c r="E134" s="20">
        <v>300000</v>
      </c>
      <c r="F134" s="21">
        <v>294.31830000000002</v>
      </c>
      <c r="G134" s="22">
        <v>4.0000000000000002E-4</v>
      </c>
      <c r="H134" s="23">
        <v>7.4902999999999997E-2</v>
      </c>
      <c r="I134" s="40"/>
      <c r="J134" s="5"/>
    </row>
    <row r="135" spans="1:10" ht="12.95" customHeight="1">
      <c r="A135" s="18" t="s">
        <v>988</v>
      </c>
      <c r="B135" s="19" t="s">
        <v>989</v>
      </c>
      <c r="C135" s="15" t="s">
        <v>990</v>
      </c>
      <c r="D135" s="15" t="s">
        <v>164</v>
      </c>
      <c r="E135" s="20">
        <v>251700</v>
      </c>
      <c r="F135" s="21">
        <v>251.82480000000001</v>
      </c>
      <c r="G135" s="22">
        <v>2.9999999999999997E-4</v>
      </c>
      <c r="H135" s="23">
        <v>7.4277999999999997E-2</v>
      </c>
      <c r="I135" s="40"/>
      <c r="J135" s="5"/>
    </row>
    <row r="136" spans="1:10" ht="12.95" customHeight="1">
      <c r="A136" s="18" t="s">
        <v>3881</v>
      </c>
      <c r="B136" s="19" t="s">
        <v>3882</v>
      </c>
      <c r="C136" s="15" t="s">
        <v>3883</v>
      </c>
      <c r="D136" s="15" t="s">
        <v>164</v>
      </c>
      <c r="E136" s="20">
        <v>247200</v>
      </c>
      <c r="F136" s="21">
        <v>243.93969999999999</v>
      </c>
      <c r="G136" s="22">
        <v>2.9999999999999997E-4</v>
      </c>
      <c r="H136" s="23">
        <v>7.4277999999999997E-2</v>
      </c>
      <c r="I136" s="40"/>
      <c r="J136" s="5"/>
    </row>
    <row r="137" spans="1:10" ht="12.95" customHeight="1">
      <c r="A137" s="18" t="s">
        <v>4122</v>
      </c>
      <c r="B137" s="19" t="s">
        <v>4123</v>
      </c>
      <c r="C137" s="15" t="s">
        <v>4124</v>
      </c>
      <c r="D137" s="15" t="s">
        <v>164</v>
      </c>
      <c r="E137" s="20">
        <v>244400</v>
      </c>
      <c r="F137" s="21">
        <v>239.6936</v>
      </c>
      <c r="G137" s="22">
        <v>2.9999999999999997E-4</v>
      </c>
      <c r="H137" s="23">
        <v>7.6374999999999998E-2</v>
      </c>
      <c r="I137" s="40"/>
      <c r="J137" s="5"/>
    </row>
    <row r="138" spans="1:10" ht="12.95" customHeight="1">
      <c r="A138" s="18" t="s">
        <v>3830</v>
      </c>
      <c r="B138" s="19" t="s">
        <v>3831</v>
      </c>
      <c r="C138" s="15" t="s">
        <v>3832</v>
      </c>
      <c r="D138" s="15" t="s">
        <v>187</v>
      </c>
      <c r="E138" s="20">
        <v>23</v>
      </c>
      <c r="F138" s="21">
        <v>223.2201</v>
      </c>
      <c r="G138" s="22">
        <v>2.9999999999999997E-4</v>
      </c>
      <c r="H138" s="23">
        <v>7.7308000000000002E-2</v>
      </c>
      <c r="I138" s="40"/>
      <c r="J138" s="5"/>
    </row>
    <row r="139" spans="1:10" ht="12.95" customHeight="1">
      <c r="A139" s="18" t="s">
        <v>2804</v>
      </c>
      <c r="B139" s="19" t="s">
        <v>2805</v>
      </c>
      <c r="C139" s="15" t="s">
        <v>2806</v>
      </c>
      <c r="D139" s="15" t="s">
        <v>164</v>
      </c>
      <c r="E139" s="20">
        <v>210000</v>
      </c>
      <c r="F139" s="21">
        <v>214.762</v>
      </c>
      <c r="G139" s="22">
        <v>2.9999999999999997E-4</v>
      </c>
      <c r="H139" s="23">
        <v>7.2910000000000003E-2</v>
      </c>
      <c r="I139" s="40"/>
      <c r="J139" s="5"/>
    </row>
    <row r="140" spans="1:10" ht="12.95" customHeight="1">
      <c r="A140" s="18" t="s">
        <v>1368</v>
      </c>
      <c r="B140" s="19" t="s">
        <v>1369</v>
      </c>
      <c r="C140" s="15" t="s">
        <v>1370</v>
      </c>
      <c r="D140" s="15" t="s">
        <v>164</v>
      </c>
      <c r="E140" s="20">
        <v>200000</v>
      </c>
      <c r="F140" s="21">
        <v>200.59180000000001</v>
      </c>
      <c r="G140" s="22">
        <v>2.9999999999999997E-4</v>
      </c>
      <c r="H140" s="23">
        <v>7.5550000000000006E-2</v>
      </c>
      <c r="I140" s="40"/>
      <c r="J140" s="5"/>
    </row>
    <row r="141" spans="1:10" ht="12.95" customHeight="1">
      <c r="A141" s="18" t="s">
        <v>1377</v>
      </c>
      <c r="B141" s="19" t="s">
        <v>1378</v>
      </c>
      <c r="C141" s="15" t="s">
        <v>1379</v>
      </c>
      <c r="D141" s="15" t="s">
        <v>164</v>
      </c>
      <c r="E141" s="20">
        <v>200000</v>
      </c>
      <c r="F141" s="21">
        <v>200.47</v>
      </c>
      <c r="G141" s="22">
        <v>2.9999999999999997E-4</v>
      </c>
      <c r="H141" s="23">
        <v>7.5679999999999997E-2</v>
      </c>
      <c r="I141" s="40"/>
      <c r="J141" s="5"/>
    </row>
    <row r="142" spans="1:10" ht="12.95" customHeight="1">
      <c r="A142" s="18" t="s">
        <v>1014</v>
      </c>
      <c r="B142" s="19" t="s">
        <v>1015</v>
      </c>
      <c r="C142" s="15" t="s">
        <v>1016</v>
      </c>
      <c r="D142" s="15" t="s">
        <v>164</v>
      </c>
      <c r="E142" s="20">
        <v>200000</v>
      </c>
      <c r="F142" s="21">
        <v>187.51840000000001</v>
      </c>
      <c r="G142" s="22">
        <v>2.0000000000000001E-4</v>
      </c>
      <c r="H142" s="23">
        <v>7.3553999999999994E-2</v>
      </c>
      <c r="I142" s="40"/>
      <c r="J142" s="5"/>
    </row>
    <row r="143" spans="1:10" ht="12.95" customHeight="1">
      <c r="A143" s="18" t="s">
        <v>1297</v>
      </c>
      <c r="B143" s="19" t="s">
        <v>1298</v>
      </c>
      <c r="C143" s="15" t="s">
        <v>1299</v>
      </c>
      <c r="D143" s="15" t="s">
        <v>187</v>
      </c>
      <c r="E143" s="20">
        <v>10</v>
      </c>
      <c r="F143" s="21">
        <v>100.5699</v>
      </c>
      <c r="G143" s="22">
        <v>1E-4</v>
      </c>
      <c r="H143" s="23">
        <v>7.7450000000000005E-2</v>
      </c>
      <c r="I143" s="40"/>
      <c r="J143" s="5"/>
    </row>
    <row r="144" spans="1:10" ht="12.95" customHeight="1">
      <c r="A144" s="18" t="s">
        <v>1468</v>
      </c>
      <c r="B144" s="19" t="s">
        <v>1469</v>
      </c>
      <c r="C144" s="15" t="s">
        <v>1470</v>
      </c>
      <c r="D144" s="15" t="s">
        <v>1471</v>
      </c>
      <c r="E144" s="20">
        <v>10</v>
      </c>
      <c r="F144" s="21">
        <v>99.795000000000002</v>
      </c>
      <c r="G144" s="22">
        <v>1E-4</v>
      </c>
      <c r="H144" s="23">
        <v>7.6713000000000003E-2</v>
      </c>
      <c r="I144" s="40"/>
      <c r="J144" s="5"/>
    </row>
    <row r="145" spans="1:10" ht="12.95" customHeight="1">
      <c r="A145" s="18" t="s">
        <v>1243</v>
      </c>
      <c r="B145" s="19" t="s">
        <v>1244</v>
      </c>
      <c r="C145" s="15" t="s">
        <v>1245</v>
      </c>
      <c r="D145" s="15" t="s">
        <v>187</v>
      </c>
      <c r="E145" s="20">
        <v>9</v>
      </c>
      <c r="F145" s="21">
        <v>89.521900000000002</v>
      </c>
      <c r="G145" s="22">
        <v>1E-4</v>
      </c>
      <c r="H145" s="23">
        <v>7.9587000000000005E-2</v>
      </c>
      <c r="I145" s="40"/>
      <c r="J145" s="5"/>
    </row>
    <row r="146" spans="1:10" ht="12.95" customHeight="1">
      <c r="A146" s="18" t="s">
        <v>4125</v>
      </c>
      <c r="B146" s="19" t="s">
        <v>4126</v>
      </c>
      <c r="C146" s="15" t="s">
        <v>4127</v>
      </c>
      <c r="D146" s="15" t="s">
        <v>164</v>
      </c>
      <c r="E146" s="20">
        <v>90400</v>
      </c>
      <c r="F146" s="21">
        <v>89.395600000000002</v>
      </c>
      <c r="G146" s="22">
        <v>1E-4</v>
      </c>
      <c r="H146" s="23">
        <v>7.3316999999999993E-2</v>
      </c>
      <c r="I146" s="40"/>
      <c r="J146" s="5"/>
    </row>
    <row r="147" spans="1:10" ht="12.95" customHeight="1">
      <c r="A147" s="18" t="s">
        <v>1043</v>
      </c>
      <c r="B147" s="19" t="s">
        <v>1044</v>
      </c>
      <c r="C147" s="15" t="s">
        <v>1045</v>
      </c>
      <c r="D147" s="15" t="s">
        <v>164</v>
      </c>
      <c r="E147" s="20">
        <v>84600</v>
      </c>
      <c r="F147" s="21">
        <v>85.035899999999998</v>
      </c>
      <c r="G147" s="22">
        <v>1E-4</v>
      </c>
      <c r="H147" s="23">
        <v>7.3180999999999996E-2</v>
      </c>
      <c r="I147" s="40"/>
      <c r="J147" s="5"/>
    </row>
    <row r="148" spans="1:10" ht="12.95" customHeight="1">
      <c r="A148" s="18" t="s">
        <v>4128</v>
      </c>
      <c r="B148" s="19" t="s">
        <v>4129</v>
      </c>
      <c r="C148" s="15" t="s">
        <v>4130</v>
      </c>
      <c r="D148" s="15" t="s">
        <v>164</v>
      </c>
      <c r="E148" s="20">
        <v>68700</v>
      </c>
      <c r="F148" s="21">
        <v>67.349100000000007</v>
      </c>
      <c r="G148" s="22">
        <v>1E-4</v>
      </c>
      <c r="H148" s="23">
        <v>7.3471999999999996E-2</v>
      </c>
      <c r="I148" s="40"/>
      <c r="J148" s="5"/>
    </row>
    <row r="149" spans="1:10" ht="12.95" customHeight="1">
      <c r="A149" s="18" t="s">
        <v>4131</v>
      </c>
      <c r="B149" s="19" t="s">
        <v>4132</v>
      </c>
      <c r="C149" s="15" t="s">
        <v>4133</v>
      </c>
      <c r="D149" s="15" t="s">
        <v>164</v>
      </c>
      <c r="E149" s="20">
        <v>60000</v>
      </c>
      <c r="F149" s="21">
        <v>60.857999999999997</v>
      </c>
      <c r="G149" s="22">
        <v>1E-4</v>
      </c>
      <c r="H149" s="23">
        <v>7.2239999999999999E-2</v>
      </c>
      <c r="I149" s="40"/>
      <c r="J149" s="5"/>
    </row>
    <row r="150" spans="1:10" ht="12.95" customHeight="1">
      <c r="A150" s="18" t="s">
        <v>4134</v>
      </c>
      <c r="B150" s="19" t="s">
        <v>4135</v>
      </c>
      <c r="C150" s="15" t="s">
        <v>4136</v>
      </c>
      <c r="D150" s="15" t="s">
        <v>187</v>
      </c>
      <c r="E150" s="20">
        <v>50</v>
      </c>
      <c r="F150" s="21">
        <v>50.109200000000001</v>
      </c>
      <c r="G150" s="22">
        <v>1E-4</v>
      </c>
      <c r="H150" s="23">
        <v>8.2500000000000004E-2</v>
      </c>
      <c r="I150" s="40"/>
      <c r="J150" s="5"/>
    </row>
    <row r="151" spans="1:10" ht="12.95" customHeight="1">
      <c r="A151" s="18" t="s">
        <v>1123</v>
      </c>
      <c r="B151" s="19" t="s">
        <v>1124</v>
      </c>
      <c r="C151" s="15" t="s">
        <v>1125</v>
      </c>
      <c r="D151" s="15" t="s">
        <v>187</v>
      </c>
      <c r="E151" s="20">
        <v>5</v>
      </c>
      <c r="F151" s="21">
        <v>49.932699999999997</v>
      </c>
      <c r="G151" s="22">
        <v>1E-4</v>
      </c>
      <c r="H151" s="23">
        <v>7.9399999999999998E-2</v>
      </c>
      <c r="I151" s="40"/>
      <c r="J151" s="5"/>
    </row>
    <row r="152" spans="1:10" ht="12.95" customHeight="1">
      <c r="A152" s="18" t="s">
        <v>1049</v>
      </c>
      <c r="B152" s="19" t="s">
        <v>1050</v>
      </c>
      <c r="C152" s="15" t="s">
        <v>1051</v>
      </c>
      <c r="D152" s="15" t="s">
        <v>164</v>
      </c>
      <c r="E152" s="20">
        <v>50000</v>
      </c>
      <c r="F152" s="21">
        <v>49.758200000000002</v>
      </c>
      <c r="G152" s="22">
        <v>1E-4</v>
      </c>
      <c r="H152" s="23">
        <v>7.5391E-2</v>
      </c>
      <c r="I152" s="40"/>
      <c r="J152" s="5"/>
    </row>
    <row r="153" spans="1:10" ht="12.95" customHeight="1">
      <c r="A153" s="18" t="s">
        <v>1661</v>
      </c>
      <c r="B153" s="19" t="s">
        <v>1662</v>
      </c>
      <c r="C153" s="15" t="s">
        <v>1663</v>
      </c>
      <c r="D153" s="15" t="s">
        <v>164</v>
      </c>
      <c r="E153" s="20">
        <v>35000</v>
      </c>
      <c r="F153" s="21">
        <v>36.705800000000004</v>
      </c>
      <c r="G153" s="39" t="s">
        <v>758</v>
      </c>
      <c r="H153" s="23">
        <v>7.3285000000000003E-2</v>
      </c>
      <c r="I153" s="40"/>
      <c r="J153" s="5"/>
    </row>
    <row r="154" spans="1:10" ht="12.95" customHeight="1">
      <c r="A154" s="18" t="s">
        <v>2807</v>
      </c>
      <c r="B154" s="19" t="s">
        <v>2808</v>
      </c>
      <c r="C154" s="15" t="s">
        <v>2809</v>
      </c>
      <c r="D154" s="15" t="s">
        <v>164</v>
      </c>
      <c r="E154" s="20">
        <v>20800</v>
      </c>
      <c r="F154" s="21">
        <v>21.116399999999999</v>
      </c>
      <c r="G154" s="39" t="s">
        <v>758</v>
      </c>
      <c r="H154" s="23">
        <v>7.3422000000000001E-2</v>
      </c>
      <c r="I154" s="40"/>
      <c r="J154" s="5"/>
    </row>
    <row r="155" spans="1:10" ht="12.95" customHeight="1">
      <c r="A155" s="18" t="s">
        <v>4137</v>
      </c>
      <c r="B155" s="19" t="s">
        <v>4138</v>
      </c>
      <c r="C155" s="15" t="s">
        <v>4139</v>
      </c>
      <c r="D155" s="15" t="s">
        <v>164</v>
      </c>
      <c r="E155" s="20">
        <v>14000</v>
      </c>
      <c r="F155" s="21">
        <v>14.1434</v>
      </c>
      <c r="G155" s="39" t="s">
        <v>758</v>
      </c>
      <c r="H155" s="23">
        <v>7.5345999999999996E-2</v>
      </c>
      <c r="I155" s="40"/>
      <c r="J155" s="5"/>
    </row>
    <row r="156" spans="1:10" ht="12.95" customHeight="1">
      <c r="A156" s="18" t="s">
        <v>4140</v>
      </c>
      <c r="B156" s="19" t="s">
        <v>4141</v>
      </c>
      <c r="C156" s="15" t="s">
        <v>4142</v>
      </c>
      <c r="D156" s="15" t="s">
        <v>164</v>
      </c>
      <c r="E156" s="20">
        <v>9000</v>
      </c>
      <c r="F156" s="21">
        <v>9.8132000000000001</v>
      </c>
      <c r="G156" s="39" t="s">
        <v>758</v>
      </c>
      <c r="H156" s="23">
        <v>7.3516999999999999E-2</v>
      </c>
      <c r="I156" s="40"/>
      <c r="J156" s="5"/>
    </row>
    <row r="157" spans="1:10" ht="12.95" customHeight="1">
      <c r="A157" s="18" t="s">
        <v>743</v>
      </c>
      <c r="B157" s="19" t="s">
        <v>744</v>
      </c>
      <c r="C157" s="15" t="s">
        <v>745</v>
      </c>
      <c r="D157" s="15" t="s">
        <v>164</v>
      </c>
      <c r="E157" s="20">
        <v>6600</v>
      </c>
      <c r="F157" s="21">
        <v>6.149</v>
      </c>
      <c r="G157" s="39" t="s">
        <v>758</v>
      </c>
      <c r="H157" s="23">
        <v>7.3370000000000005E-2</v>
      </c>
      <c r="I157" s="40"/>
      <c r="J157" s="5"/>
    </row>
    <row r="158" spans="1:10" ht="12.95" customHeight="1">
      <c r="A158" s="18" t="s">
        <v>2792</v>
      </c>
      <c r="B158" s="19" t="s">
        <v>2793</v>
      </c>
      <c r="C158" s="15" t="s">
        <v>2794</v>
      </c>
      <c r="D158" s="15" t="s">
        <v>164</v>
      </c>
      <c r="E158" s="20">
        <v>200</v>
      </c>
      <c r="F158" s="21">
        <v>0.20630000000000001</v>
      </c>
      <c r="G158" s="39" t="s">
        <v>758</v>
      </c>
      <c r="H158" s="23">
        <v>7.3433999999999999E-2</v>
      </c>
      <c r="I158" s="40"/>
      <c r="J158" s="5"/>
    </row>
    <row r="159" spans="1:10" ht="12.95" customHeight="1">
      <c r="A159" s="5"/>
      <c r="B159" s="14" t="s">
        <v>168</v>
      </c>
      <c r="C159" s="15"/>
      <c r="D159" s="15"/>
      <c r="E159" s="15"/>
      <c r="F159" s="25">
        <v>665090.51850000001</v>
      </c>
      <c r="G159" s="26">
        <v>0.83720000000000006</v>
      </c>
      <c r="H159" s="27"/>
      <c r="I159" s="28"/>
      <c r="J159" s="5"/>
    </row>
    <row r="160" spans="1:10" ht="12.95" customHeight="1">
      <c r="A160" s="5"/>
      <c r="B160" s="29" t="s">
        <v>169</v>
      </c>
      <c r="C160" s="2"/>
      <c r="D160" s="2"/>
      <c r="E160" s="2"/>
      <c r="F160" s="27" t="s">
        <v>170</v>
      </c>
      <c r="G160" s="27" t="s">
        <v>170</v>
      </c>
      <c r="H160" s="27"/>
      <c r="I160" s="28"/>
      <c r="J160" s="5"/>
    </row>
    <row r="161" spans="1:10" ht="12.95" customHeight="1">
      <c r="A161" s="5"/>
      <c r="B161" s="29" t="s">
        <v>168</v>
      </c>
      <c r="C161" s="2"/>
      <c r="D161" s="2"/>
      <c r="E161" s="2"/>
      <c r="F161" s="27" t="s">
        <v>170</v>
      </c>
      <c r="G161" s="27" t="s">
        <v>170</v>
      </c>
      <c r="H161" s="27"/>
      <c r="I161" s="28"/>
      <c r="J161" s="5"/>
    </row>
    <row r="162" spans="1:10" ht="12.95" customHeight="1">
      <c r="A162" s="5"/>
      <c r="B162" s="14" t="s">
        <v>1843</v>
      </c>
      <c r="C162" s="15"/>
      <c r="D162" s="15"/>
      <c r="E162" s="15"/>
      <c r="F162" s="5"/>
      <c r="G162" s="16"/>
      <c r="H162" s="16"/>
      <c r="I162" s="17"/>
      <c r="J162" s="5"/>
    </row>
    <row r="163" spans="1:10" ht="12.95" customHeight="1">
      <c r="A163" s="18" t="s">
        <v>4143</v>
      </c>
      <c r="B163" s="19" t="s">
        <v>4144</v>
      </c>
      <c r="C163" s="15" t="s">
        <v>4145</v>
      </c>
      <c r="D163" s="15" t="s">
        <v>2813</v>
      </c>
      <c r="E163" s="20">
        <v>450000000</v>
      </c>
      <c r="F163" s="21">
        <v>3879.9</v>
      </c>
      <c r="G163" s="22">
        <v>4.8999999999999998E-3</v>
      </c>
      <c r="H163" s="23">
        <v>9.2123999999999998E-2</v>
      </c>
      <c r="I163" s="40"/>
      <c r="J163" s="5"/>
    </row>
    <row r="164" spans="1:10" ht="12.95" customHeight="1">
      <c r="A164" s="18" t="s">
        <v>4146</v>
      </c>
      <c r="B164" s="19" t="s">
        <v>4147</v>
      </c>
      <c r="C164" s="15" t="s">
        <v>4148</v>
      </c>
      <c r="D164" s="15" t="s">
        <v>2813</v>
      </c>
      <c r="E164" s="20">
        <v>30</v>
      </c>
      <c r="F164" s="21">
        <v>2962.6460999999999</v>
      </c>
      <c r="G164" s="22">
        <v>3.7000000000000002E-3</v>
      </c>
      <c r="H164" s="23">
        <v>7.5442999999999996E-2</v>
      </c>
      <c r="I164" s="40"/>
      <c r="J164" s="5"/>
    </row>
    <row r="165" spans="1:10" ht="12.95" customHeight="1">
      <c r="A165" s="18" t="s">
        <v>2810</v>
      </c>
      <c r="B165" s="19" t="s">
        <v>2811</v>
      </c>
      <c r="C165" s="15" t="s">
        <v>2812</v>
      </c>
      <c r="D165" s="15" t="s">
        <v>2813</v>
      </c>
      <c r="E165" s="20">
        <v>25</v>
      </c>
      <c r="F165" s="21">
        <v>2374.8861000000002</v>
      </c>
      <c r="G165" s="22">
        <v>3.0000000000000001E-3</v>
      </c>
      <c r="H165" s="23">
        <v>7.8486E-2</v>
      </c>
      <c r="I165" s="40"/>
      <c r="J165" s="5"/>
    </row>
    <row r="166" spans="1:10" ht="12.95" customHeight="1">
      <c r="A166" s="18" t="s">
        <v>2814</v>
      </c>
      <c r="B166" s="19" t="s">
        <v>2815</v>
      </c>
      <c r="C166" s="15" t="s">
        <v>2816</v>
      </c>
      <c r="D166" s="15" t="s">
        <v>2813</v>
      </c>
      <c r="E166" s="20">
        <v>7</v>
      </c>
      <c r="F166" s="21">
        <v>677.92370000000005</v>
      </c>
      <c r="G166" s="22">
        <v>8.9999999999999998E-4</v>
      </c>
      <c r="H166" s="23">
        <v>7.7687000000000006E-2</v>
      </c>
      <c r="I166" s="40"/>
      <c r="J166" s="5"/>
    </row>
    <row r="167" spans="1:10" ht="12.95" customHeight="1">
      <c r="A167" s="5"/>
      <c r="B167" s="14" t="s">
        <v>168</v>
      </c>
      <c r="C167" s="15"/>
      <c r="D167" s="15"/>
      <c r="E167" s="15"/>
      <c r="F167" s="25">
        <v>9895.3559000000005</v>
      </c>
      <c r="G167" s="26">
        <v>1.2500000000000001E-2</v>
      </c>
      <c r="H167" s="27"/>
      <c r="I167" s="28"/>
      <c r="J167" s="5"/>
    </row>
    <row r="168" spans="1:10" ht="12.95" customHeight="1">
      <c r="A168" s="5"/>
      <c r="B168" s="29" t="s">
        <v>171</v>
      </c>
      <c r="C168" s="30"/>
      <c r="D168" s="2"/>
      <c r="E168" s="30"/>
      <c r="F168" s="25">
        <v>674985.87439999997</v>
      </c>
      <c r="G168" s="26">
        <v>0.84960000000000002</v>
      </c>
      <c r="H168" s="27"/>
      <c r="I168" s="28"/>
      <c r="J168" s="5"/>
    </row>
    <row r="169" spans="1:10" ht="12.95" customHeight="1">
      <c r="A169" s="5"/>
      <c r="B169" s="14" t="s">
        <v>496</v>
      </c>
      <c r="C169" s="15"/>
      <c r="D169" s="15"/>
      <c r="E169" s="15"/>
      <c r="F169" s="15"/>
      <c r="G169" s="15"/>
      <c r="H169" s="16"/>
      <c r="I169" s="17"/>
      <c r="J169" s="5"/>
    </row>
    <row r="170" spans="1:10" ht="12.95" customHeight="1">
      <c r="A170" s="5"/>
      <c r="B170" s="14" t="s">
        <v>759</v>
      </c>
      <c r="C170" s="15"/>
      <c r="D170" s="15"/>
      <c r="E170" s="15"/>
      <c r="F170" s="5"/>
      <c r="G170" s="16"/>
      <c r="H170" s="16"/>
      <c r="I170" s="17"/>
      <c r="J170" s="5"/>
    </row>
    <row r="171" spans="1:10" ht="12.95" customHeight="1">
      <c r="A171" s="18" t="s">
        <v>3379</v>
      </c>
      <c r="B171" s="19" t="s">
        <v>3380</v>
      </c>
      <c r="C171" s="15" t="s">
        <v>3381</v>
      </c>
      <c r="D171" s="15" t="s">
        <v>763</v>
      </c>
      <c r="E171" s="20">
        <v>4000</v>
      </c>
      <c r="F171" s="21">
        <v>19319.2</v>
      </c>
      <c r="G171" s="22">
        <v>2.4299999999999999E-2</v>
      </c>
      <c r="H171" s="23">
        <v>7.4348999999999998E-2</v>
      </c>
      <c r="I171" s="40"/>
      <c r="J171" s="5"/>
    </row>
    <row r="172" spans="1:10" ht="12.95" customHeight="1">
      <c r="A172" s="18" t="s">
        <v>3325</v>
      </c>
      <c r="B172" s="19" t="s">
        <v>3326</v>
      </c>
      <c r="C172" s="15" t="s">
        <v>3327</v>
      </c>
      <c r="D172" s="15" t="s">
        <v>767</v>
      </c>
      <c r="E172" s="20">
        <v>3000</v>
      </c>
      <c r="F172" s="21">
        <v>14679.405000000001</v>
      </c>
      <c r="G172" s="22">
        <v>1.8499999999999999E-2</v>
      </c>
      <c r="H172" s="23">
        <v>7.4499999999999997E-2</v>
      </c>
      <c r="I172" s="40"/>
      <c r="J172" s="5"/>
    </row>
    <row r="173" spans="1:10" ht="12.95" customHeight="1">
      <c r="A173" s="18" t="s">
        <v>3328</v>
      </c>
      <c r="B173" s="19" t="s">
        <v>3329</v>
      </c>
      <c r="C173" s="15" t="s">
        <v>3330</v>
      </c>
      <c r="D173" s="15" t="s">
        <v>2219</v>
      </c>
      <c r="E173" s="20">
        <v>1500</v>
      </c>
      <c r="F173" s="21">
        <v>7175.3549999999996</v>
      </c>
      <c r="G173" s="22">
        <v>8.9999999999999993E-3</v>
      </c>
      <c r="H173" s="23">
        <v>7.5408000000000003E-2</v>
      </c>
      <c r="I173" s="40"/>
      <c r="J173" s="5"/>
    </row>
    <row r="174" spans="1:10" ht="12.95" customHeight="1">
      <c r="A174" s="18" t="s">
        <v>4149</v>
      </c>
      <c r="B174" s="19" t="s">
        <v>4150</v>
      </c>
      <c r="C174" s="15" t="s">
        <v>4151</v>
      </c>
      <c r="D174" s="15" t="s">
        <v>2219</v>
      </c>
      <c r="E174" s="20">
        <v>1000</v>
      </c>
      <c r="F174" s="21">
        <v>4867.1499999999996</v>
      </c>
      <c r="G174" s="22">
        <v>6.1000000000000004E-3</v>
      </c>
      <c r="H174" s="23">
        <v>7.3800000000000004E-2</v>
      </c>
      <c r="I174" s="40"/>
      <c r="J174" s="5"/>
    </row>
    <row r="175" spans="1:10" ht="12.95" customHeight="1">
      <c r="A175" s="18" t="s">
        <v>4152</v>
      </c>
      <c r="B175" s="19" t="s">
        <v>4153</v>
      </c>
      <c r="C175" s="15" t="s">
        <v>4154</v>
      </c>
      <c r="D175" s="15" t="s">
        <v>763</v>
      </c>
      <c r="E175" s="20">
        <v>1000</v>
      </c>
      <c r="F175" s="21">
        <v>4697.7449999999999</v>
      </c>
      <c r="G175" s="22">
        <v>5.8999999999999999E-3</v>
      </c>
      <c r="H175" s="23">
        <v>7.6000999999999999E-2</v>
      </c>
      <c r="I175" s="40"/>
      <c r="J175" s="5"/>
    </row>
    <row r="176" spans="1:10" ht="12.95" customHeight="1">
      <c r="A176" s="18" t="s">
        <v>3307</v>
      </c>
      <c r="B176" s="19" t="s">
        <v>3308</v>
      </c>
      <c r="C176" s="15" t="s">
        <v>3309</v>
      </c>
      <c r="D176" s="15" t="s">
        <v>763</v>
      </c>
      <c r="E176" s="20">
        <v>500</v>
      </c>
      <c r="F176" s="21">
        <v>2362.5</v>
      </c>
      <c r="G176" s="22">
        <v>3.0000000000000001E-3</v>
      </c>
      <c r="H176" s="23">
        <v>7.5600000000000001E-2</v>
      </c>
      <c r="I176" s="40"/>
      <c r="J176" s="5"/>
    </row>
    <row r="177" spans="1:10" ht="12.95" customHeight="1">
      <c r="A177" s="18" t="s">
        <v>760</v>
      </c>
      <c r="B177" s="19" t="s">
        <v>761</v>
      </c>
      <c r="C177" s="15" t="s">
        <v>762</v>
      </c>
      <c r="D177" s="15" t="s">
        <v>763</v>
      </c>
      <c r="E177" s="20">
        <v>500</v>
      </c>
      <c r="F177" s="21">
        <v>2362.0374999999999</v>
      </c>
      <c r="G177" s="22">
        <v>3.0000000000000001E-3</v>
      </c>
      <c r="H177" s="23">
        <v>7.5599E-2</v>
      </c>
      <c r="I177" s="40"/>
      <c r="J177" s="5"/>
    </row>
    <row r="178" spans="1:10" ht="12.95" customHeight="1">
      <c r="A178" s="5"/>
      <c r="B178" s="14" t="s">
        <v>168</v>
      </c>
      <c r="C178" s="15"/>
      <c r="D178" s="15"/>
      <c r="E178" s="15"/>
      <c r="F178" s="25">
        <v>55463.392500000002</v>
      </c>
      <c r="G178" s="26">
        <v>6.9800000000000001E-2</v>
      </c>
      <c r="H178" s="27"/>
      <c r="I178" s="28"/>
      <c r="J178" s="5"/>
    </row>
    <row r="179" spans="1:10" ht="12.95" customHeight="1">
      <c r="A179" s="5"/>
      <c r="B179" s="14" t="s">
        <v>1279</v>
      </c>
      <c r="C179" s="15"/>
      <c r="D179" s="15"/>
      <c r="E179" s="15"/>
      <c r="F179" s="5"/>
      <c r="G179" s="16"/>
      <c r="H179" s="16"/>
      <c r="I179" s="17"/>
      <c r="J179" s="5"/>
    </row>
    <row r="180" spans="1:10" ht="12.95" customHeight="1">
      <c r="A180" s="18" t="s">
        <v>4155</v>
      </c>
      <c r="B180" s="19" t="s">
        <v>4156</v>
      </c>
      <c r="C180" s="15" t="s">
        <v>4157</v>
      </c>
      <c r="D180" s="15" t="s">
        <v>767</v>
      </c>
      <c r="E180" s="20">
        <v>1000</v>
      </c>
      <c r="F180" s="21">
        <v>4945.71</v>
      </c>
      <c r="G180" s="22">
        <v>6.1999999999999998E-3</v>
      </c>
      <c r="H180" s="23">
        <v>7.4200000000000002E-2</v>
      </c>
      <c r="I180" s="40"/>
      <c r="J180" s="5"/>
    </row>
    <row r="181" spans="1:10" ht="12.95" customHeight="1">
      <c r="A181" s="18" t="s">
        <v>2233</v>
      </c>
      <c r="B181" s="19" t="s">
        <v>2234</v>
      </c>
      <c r="C181" s="15" t="s">
        <v>2235</v>
      </c>
      <c r="D181" s="15" t="s">
        <v>767</v>
      </c>
      <c r="E181" s="20">
        <v>500</v>
      </c>
      <c r="F181" s="21">
        <v>2357.6999999999998</v>
      </c>
      <c r="G181" s="22">
        <v>3.0000000000000001E-3</v>
      </c>
      <c r="H181" s="23">
        <v>8.0399999999999999E-2</v>
      </c>
      <c r="I181" s="40"/>
      <c r="J181" s="5"/>
    </row>
    <row r="182" spans="1:10" ht="12.95" customHeight="1">
      <c r="A182" s="5"/>
      <c r="B182" s="14" t="s">
        <v>168</v>
      </c>
      <c r="C182" s="15"/>
      <c r="D182" s="15"/>
      <c r="E182" s="15"/>
      <c r="F182" s="25">
        <v>7303.41</v>
      </c>
      <c r="G182" s="26">
        <v>9.1999999999999998E-3</v>
      </c>
      <c r="H182" s="27"/>
      <c r="I182" s="28"/>
      <c r="J182" s="5"/>
    </row>
    <row r="183" spans="1:10" ht="12.95" customHeight="1">
      <c r="A183" s="5"/>
      <c r="B183" s="29" t="s">
        <v>171</v>
      </c>
      <c r="C183" s="30"/>
      <c r="D183" s="2"/>
      <c r="E183" s="30"/>
      <c r="F183" s="25">
        <v>62766.802499999998</v>
      </c>
      <c r="G183" s="26">
        <v>7.9000000000000001E-2</v>
      </c>
      <c r="H183" s="27"/>
      <c r="I183" s="28"/>
      <c r="J183" s="5"/>
    </row>
    <row r="184" spans="1:10" ht="12.95" customHeight="1">
      <c r="A184" s="5"/>
      <c r="B184" s="14" t="s">
        <v>219</v>
      </c>
      <c r="C184" s="15"/>
      <c r="D184" s="15"/>
      <c r="E184" s="15"/>
      <c r="F184" s="15"/>
      <c r="G184" s="15"/>
      <c r="H184" s="16"/>
      <c r="I184" s="17"/>
      <c r="J184" s="5"/>
    </row>
    <row r="185" spans="1:10" ht="12.95" customHeight="1">
      <c r="A185" s="5"/>
      <c r="B185" s="14" t="s">
        <v>4368</v>
      </c>
      <c r="C185" s="15"/>
      <c r="D185" s="15"/>
      <c r="E185" s="15"/>
      <c r="F185" s="5"/>
      <c r="G185" s="16"/>
      <c r="H185" s="16"/>
      <c r="I185" s="17"/>
      <c r="J185" s="5"/>
    </row>
    <row r="186" spans="1:10" ht="12.95" customHeight="1">
      <c r="A186" s="18" t="s">
        <v>768</v>
      </c>
      <c r="B186" s="19" t="s">
        <v>4369</v>
      </c>
      <c r="C186" s="15" t="s">
        <v>769</v>
      </c>
      <c r="D186" s="15"/>
      <c r="E186" s="20">
        <v>18950.202000000001</v>
      </c>
      <c r="F186" s="21">
        <v>1935.3946000000001</v>
      </c>
      <c r="G186" s="22">
        <v>2.3999999999999998E-3</v>
      </c>
      <c r="H186" s="23"/>
      <c r="I186" s="40"/>
      <c r="J186" s="5"/>
    </row>
    <row r="187" spans="1:10" ht="12.95" customHeight="1">
      <c r="A187" s="5"/>
      <c r="B187" s="14" t="s">
        <v>168</v>
      </c>
      <c r="C187" s="15"/>
      <c r="D187" s="15"/>
      <c r="E187" s="15"/>
      <c r="F187" s="25">
        <v>1935.3946000000001</v>
      </c>
      <c r="G187" s="26">
        <v>2.3999999999999998E-3</v>
      </c>
      <c r="H187" s="27"/>
      <c r="I187" s="28"/>
      <c r="J187" s="5"/>
    </row>
    <row r="188" spans="1:10" ht="12.95" customHeight="1">
      <c r="A188" s="5"/>
      <c r="B188" s="29" t="s">
        <v>171</v>
      </c>
      <c r="C188" s="30"/>
      <c r="D188" s="2"/>
      <c r="E188" s="30"/>
      <c r="F188" s="25">
        <v>1935.3946000000001</v>
      </c>
      <c r="G188" s="26">
        <v>2.3999999999999998E-3</v>
      </c>
      <c r="H188" s="27"/>
      <c r="I188" s="28"/>
      <c r="J188" s="5"/>
    </row>
    <row r="189" spans="1:10" ht="12.95" customHeight="1">
      <c r="A189" s="5"/>
      <c r="B189" s="14" t="s">
        <v>172</v>
      </c>
      <c r="C189" s="15"/>
      <c r="D189" s="15"/>
      <c r="E189" s="15"/>
      <c r="F189" s="15"/>
      <c r="G189" s="15"/>
      <c r="H189" s="16"/>
      <c r="I189" s="17"/>
      <c r="J189" s="5"/>
    </row>
    <row r="190" spans="1:10" ht="12.95" customHeight="1">
      <c r="A190" s="18" t="s">
        <v>173</v>
      </c>
      <c r="B190" s="19" t="s">
        <v>174</v>
      </c>
      <c r="C190" s="15"/>
      <c r="D190" s="15"/>
      <c r="E190" s="20"/>
      <c r="F190" s="21">
        <v>32634.604200000002</v>
      </c>
      <c r="G190" s="22">
        <v>4.1099999999999998E-2</v>
      </c>
      <c r="H190" s="23">
        <v>6.6500477220280393E-2</v>
      </c>
      <c r="I190" s="40"/>
      <c r="J190" s="5"/>
    </row>
    <row r="191" spans="1:10" ht="12.95" customHeight="1">
      <c r="A191" s="5"/>
      <c r="B191" s="14" t="s">
        <v>168</v>
      </c>
      <c r="C191" s="15"/>
      <c r="D191" s="15"/>
      <c r="E191" s="15"/>
      <c r="F191" s="25">
        <v>32634.604200000002</v>
      </c>
      <c r="G191" s="26">
        <v>4.1099999999999998E-2</v>
      </c>
      <c r="H191" s="27"/>
      <c r="I191" s="28"/>
      <c r="J191" s="5"/>
    </row>
    <row r="192" spans="1:10" ht="12.95" customHeight="1">
      <c r="A192" s="5"/>
      <c r="B192" s="29" t="s">
        <v>171</v>
      </c>
      <c r="C192" s="30"/>
      <c r="D192" s="2"/>
      <c r="E192" s="30"/>
      <c r="F192" s="25">
        <v>32634.604200000002</v>
      </c>
      <c r="G192" s="26">
        <v>4.1099999999999998E-2</v>
      </c>
      <c r="H192" s="27"/>
      <c r="I192" s="28"/>
      <c r="J192" s="5"/>
    </row>
    <row r="193" spans="1:11" ht="12.95" customHeight="1">
      <c r="A193" s="5"/>
      <c r="B193" s="29" t="s">
        <v>175</v>
      </c>
      <c r="C193" s="15"/>
      <c r="D193" s="2"/>
      <c r="E193" s="15"/>
      <c r="F193" s="31">
        <v>22206.188277099995</v>
      </c>
      <c r="G193" s="26">
        <v>2.7900000000000001E-2</v>
      </c>
      <c r="H193" s="27"/>
      <c r="I193" s="28"/>
      <c r="J193" s="5"/>
      <c r="K193" s="44"/>
    </row>
    <row r="194" spans="1:11" ht="12.95" customHeight="1">
      <c r="A194" s="5"/>
      <c r="B194" s="32" t="s">
        <v>176</v>
      </c>
      <c r="C194" s="33"/>
      <c r="D194" s="33"/>
      <c r="E194" s="33"/>
      <c r="F194" s="34">
        <v>794442.14</v>
      </c>
      <c r="G194" s="35">
        <v>1</v>
      </c>
      <c r="H194" s="36"/>
      <c r="I194" s="37"/>
      <c r="J194" s="5"/>
    </row>
    <row r="195" spans="1:11" ht="12.95" customHeight="1">
      <c r="A195" s="5"/>
      <c r="B195" s="7"/>
      <c r="C195" s="5"/>
      <c r="D195" s="5"/>
      <c r="E195" s="5"/>
      <c r="F195" s="5"/>
      <c r="G195" s="5"/>
      <c r="H195" s="5"/>
      <c r="I195" s="5"/>
      <c r="J195" s="5"/>
    </row>
    <row r="196" spans="1:11" ht="12.95" customHeight="1">
      <c r="A196" s="5"/>
      <c r="B196" s="4" t="s">
        <v>1283</v>
      </c>
      <c r="C196" s="5"/>
      <c r="D196" s="5"/>
      <c r="E196" s="5"/>
      <c r="F196" s="5"/>
      <c r="G196" s="5"/>
      <c r="H196" s="5"/>
      <c r="I196" s="5"/>
      <c r="J196" s="5"/>
    </row>
    <row r="197" spans="1:11" ht="12.95" customHeight="1">
      <c r="A197" s="5"/>
      <c r="B197" s="4" t="s">
        <v>218</v>
      </c>
      <c r="C197" s="5"/>
      <c r="D197" s="5"/>
      <c r="E197" s="5"/>
      <c r="F197" s="5"/>
      <c r="G197" s="5"/>
      <c r="H197" s="5"/>
      <c r="I197" s="5"/>
      <c r="J197" s="5"/>
    </row>
    <row r="198" spans="1:11" ht="12.95" customHeight="1">
      <c r="A198" s="5"/>
      <c r="B198" s="4" t="s">
        <v>771</v>
      </c>
      <c r="C198" s="5"/>
      <c r="D198" s="5"/>
      <c r="E198" s="5"/>
      <c r="F198" s="5"/>
      <c r="G198" s="5"/>
      <c r="H198" s="5"/>
      <c r="I198" s="5"/>
      <c r="J198" s="5"/>
    </row>
    <row r="199" spans="1:11" ht="12.95" customHeight="1">
      <c r="A199" s="5"/>
      <c r="B199" s="4" t="s">
        <v>178</v>
      </c>
      <c r="C199" s="5"/>
      <c r="D199" s="5"/>
      <c r="E199" s="5"/>
      <c r="F199" s="5"/>
      <c r="G199" s="5"/>
      <c r="H199" s="5"/>
      <c r="I199" s="5"/>
      <c r="J199" s="5"/>
    </row>
    <row r="200" spans="1:11" ht="26.1" customHeight="1">
      <c r="A200" s="5"/>
      <c r="B200" s="64" t="s">
        <v>179</v>
      </c>
      <c r="C200" s="64"/>
      <c r="D200" s="64"/>
      <c r="E200" s="64"/>
      <c r="F200" s="64"/>
      <c r="G200" s="64"/>
      <c r="H200" s="64"/>
      <c r="I200" s="64"/>
      <c r="J200" s="5"/>
    </row>
    <row r="201" spans="1:11" ht="12.95" customHeight="1">
      <c r="A201" s="5"/>
      <c r="B201" s="64"/>
      <c r="C201" s="64"/>
      <c r="D201" s="64"/>
      <c r="E201" s="64"/>
      <c r="F201" s="64"/>
      <c r="G201" s="64"/>
      <c r="H201" s="64"/>
      <c r="I201" s="64"/>
      <c r="J201" s="5"/>
    </row>
    <row r="202" spans="1:11" ht="12.95" customHeight="1">
      <c r="A202" s="5"/>
      <c r="B202" s="4"/>
      <c r="C202" s="4"/>
      <c r="D202" s="4"/>
      <c r="E202" s="4"/>
      <c r="F202" s="4"/>
      <c r="G202" s="4"/>
      <c r="H202" s="4"/>
      <c r="I202" s="4"/>
      <c r="J202" s="5"/>
    </row>
    <row r="203" spans="1:11" ht="12.95" customHeight="1">
      <c r="A203" s="5"/>
      <c r="B203" s="4"/>
      <c r="C203" s="4"/>
      <c r="D203" s="4"/>
      <c r="E203" s="4"/>
      <c r="F203" s="4"/>
      <c r="G203" s="4"/>
      <c r="H203" s="4"/>
      <c r="I203" s="4"/>
      <c r="J203" s="5"/>
    </row>
    <row r="204" spans="1:11" ht="12.95" customHeight="1">
      <c r="A204" s="5"/>
      <c r="B204" s="64"/>
      <c r="C204" s="64"/>
      <c r="D204" s="64"/>
      <c r="E204" s="64"/>
      <c r="F204" s="64"/>
      <c r="G204" s="64"/>
      <c r="H204" s="64"/>
      <c r="I204" s="64"/>
      <c r="J204" s="5"/>
    </row>
    <row r="205" spans="1:11" ht="12.95" customHeight="1">
      <c r="A205" s="5"/>
      <c r="B205" s="5"/>
      <c r="C205" s="65" t="s">
        <v>4158</v>
      </c>
      <c r="D205" s="65"/>
      <c r="E205" s="65"/>
      <c r="F205" s="65"/>
      <c r="G205" s="5"/>
      <c r="H205" s="5"/>
      <c r="I205" s="5"/>
      <c r="J205" s="5"/>
    </row>
    <row r="206" spans="1:11" ht="12.95" customHeight="1">
      <c r="A206" s="5"/>
      <c r="B206" s="38" t="s">
        <v>181</v>
      </c>
      <c r="C206" s="65" t="s">
        <v>182</v>
      </c>
      <c r="D206" s="65"/>
      <c r="E206" s="65"/>
      <c r="F206" s="65"/>
      <c r="G206" s="5"/>
      <c r="H206" s="5"/>
      <c r="I206" s="5"/>
      <c r="J206" s="5"/>
    </row>
    <row r="207" spans="1:11" ht="120.95" customHeight="1">
      <c r="A207" s="5"/>
      <c r="B207" s="5"/>
      <c r="C207" s="63"/>
      <c r="D207" s="63"/>
      <c r="E207" s="5"/>
      <c r="F207" s="5"/>
      <c r="G207" s="5"/>
      <c r="H207" s="5"/>
      <c r="I207" s="5"/>
      <c r="J207" s="5"/>
    </row>
  </sheetData>
  <mergeCells count="6">
    <mergeCell ref="C207:D207"/>
    <mergeCell ref="B200:I200"/>
    <mergeCell ref="B201:I201"/>
    <mergeCell ref="B204:I204"/>
    <mergeCell ref="C205:F205"/>
    <mergeCell ref="C206:F206"/>
  </mergeCells>
  <conditionalFormatting sqref="A7:A15">
    <cfRule type="duplicateValues" dxfId="1" priority="1"/>
  </conditionalFormatting>
  <hyperlinks>
    <hyperlink ref="A1" location="AxisShortTermFund" display="AXISSTF" xr:uid="{00000000-0004-0000-4100-000000000000}"/>
    <hyperlink ref="B1" location="AxisShortTermFund" display="Axis Short Term Fund" xr:uid="{00000000-0004-0000-4100-000001000000}"/>
  </hyperlinks>
  <pageMargins left="0" right="0" top="0" bottom="0" header="0" footer="0"/>
  <pageSetup orientation="landscape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66">
    <outlinePr summaryBelow="0"/>
  </sheetPr>
  <dimension ref="A1:K14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134</v>
      </c>
      <c r="B1" s="4" t="s">
        <v>135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490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1053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4159</v>
      </c>
      <c r="B7" s="19" t="s">
        <v>3964</v>
      </c>
      <c r="C7" s="15"/>
      <c r="D7" s="15"/>
      <c r="E7" s="41"/>
      <c r="F7" s="21">
        <v>4.83</v>
      </c>
      <c r="G7" s="39" t="s">
        <v>758</v>
      </c>
      <c r="H7" s="39"/>
      <c r="I7" s="24"/>
      <c r="J7" s="5"/>
    </row>
    <row r="8" spans="1:10" ht="12.95" customHeight="1">
      <c r="A8" s="18" t="s">
        <v>4160</v>
      </c>
      <c r="B8" s="19" t="s">
        <v>4161</v>
      </c>
      <c r="C8" s="15"/>
      <c r="D8" s="15"/>
      <c r="E8" s="41"/>
      <c r="F8" s="21">
        <v>2.58</v>
      </c>
      <c r="G8" s="39" t="s">
        <v>758</v>
      </c>
      <c r="H8" s="39"/>
      <c r="I8" s="24"/>
      <c r="J8" s="5"/>
    </row>
    <row r="9" spans="1:10" ht="12.95" customHeight="1">
      <c r="A9" s="18" t="s">
        <v>4162</v>
      </c>
      <c r="B9" s="19" t="s">
        <v>4163</v>
      </c>
      <c r="C9" s="15"/>
      <c r="D9" s="15"/>
      <c r="E9" s="41"/>
      <c r="F9" s="21">
        <v>-0.67500000000000004</v>
      </c>
      <c r="G9" s="39" t="s">
        <v>758</v>
      </c>
      <c r="H9" s="39"/>
      <c r="I9" s="24"/>
      <c r="J9" s="5"/>
    </row>
    <row r="10" spans="1:10" ht="12.95" customHeight="1">
      <c r="A10" s="18" t="s">
        <v>4164</v>
      </c>
      <c r="B10" s="19" t="s">
        <v>4165</v>
      </c>
      <c r="C10" s="15"/>
      <c r="D10" s="15"/>
      <c r="E10" s="41"/>
      <c r="F10" s="21">
        <v>-5.5274999999999999</v>
      </c>
      <c r="G10" s="39" t="s">
        <v>758</v>
      </c>
      <c r="H10" s="39"/>
      <c r="I10" s="24"/>
      <c r="J10" s="5"/>
    </row>
    <row r="11" spans="1:10" ht="12.95" customHeight="1">
      <c r="A11" s="18" t="s">
        <v>4166</v>
      </c>
      <c r="B11" s="19" t="s">
        <v>4167</v>
      </c>
      <c r="C11" s="15"/>
      <c r="D11" s="15"/>
      <c r="E11" s="41"/>
      <c r="F11" s="21">
        <v>-9.1925000000000008</v>
      </c>
      <c r="G11" s="39" t="s">
        <v>758</v>
      </c>
      <c r="H11" s="39"/>
      <c r="I11" s="24"/>
      <c r="J11" s="5"/>
    </row>
    <row r="12" spans="1:10" ht="12.95" customHeight="1">
      <c r="A12" s="5"/>
      <c r="B12" s="14" t="s">
        <v>168</v>
      </c>
      <c r="C12" s="15"/>
      <c r="D12" s="15"/>
      <c r="E12" s="15"/>
      <c r="F12" s="25">
        <v>-7.9850000000000003</v>
      </c>
      <c r="G12" s="26" t="s">
        <v>758</v>
      </c>
      <c r="H12" s="27"/>
      <c r="I12" s="28"/>
      <c r="J12" s="5"/>
    </row>
    <row r="13" spans="1:10" ht="12.95" customHeight="1">
      <c r="A13" s="5"/>
      <c r="B13" s="29" t="s">
        <v>171</v>
      </c>
      <c r="C13" s="30"/>
      <c r="D13" s="2"/>
      <c r="E13" s="30"/>
      <c r="F13" s="25">
        <v>-7.9850000000000003</v>
      </c>
      <c r="G13" s="26" t="s">
        <v>758</v>
      </c>
      <c r="H13" s="27"/>
      <c r="I13" s="28"/>
      <c r="J13" s="5"/>
    </row>
    <row r="14" spans="1:10" ht="12.95" customHeight="1">
      <c r="A14" s="5"/>
      <c r="B14" s="14" t="s">
        <v>159</v>
      </c>
      <c r="C14" s="15"/>
      <c r="D14" s="15"/>
      <c r="E14" s="15"/>
      <c r="F14" s="15"/>
      <c r="G14" s="15"/>
      <c r="H14" s="16"/>
      <c r="I14" s="17"/>
      <c r="J14" s="5"/>
    </row>
    <row r="15" spans="1:10" ht="12.95" customHeight="1">
      <c r="A15" s="5"/>
      <c r="B15" s="14" t="s">
        <v>160</v>
      </c>
      <c r="C15" s="15"/>
      <c r="D15" s="15"/>
      <c r="E15" s="15"/>
      <c r="F15" s="5"/>
      <c r="G15" s="16"/>
      <c r="H15" s="16"/>
      <c r="I15" s="17"/>
      <c r="J15" s="5"/>
    </row>
    <row r="16" spans="1:10" ht="12.95" customHeight="1">
      <c r="A16" s="18" t="s">
        <v>1267</v>
      </c>
      <c r="B16" s="19" t="s">
        <v>1268</v>
      </c>
      <c r="C16" s="15" t="s">
        <v>1269</v>
      </c>
      <c r="D16" s="15" t="s">
        <v>511</v>
      </c>
      <c r="E16" s="20">
        <v>1300</v>
      </c>
      <c r="F16" s="21">
        <v>12926.29</v>
      </c>
      <c r="G16" s="22">
        <v>2.3699999999999999E-2</v>
      </c>
      <c r="H16" s="23">
        <v>7.8238000000000002E-2</v>
      </c>
      <c r="I16" s="24"/>
      <c r="J16" s="5"/>
    </row>
    <row r="17" spans="1:10" ht="12.95" customHeight="1">
      <c r="A17" s="18" t="s">
        <v>4168</v>
      </c>
      <c r="B17" s="19" t="s">
        <v>4169</v>
      </c>
      <c r="C17" s="15" t="s">
        <v>4170</v>
      </c>
      <c r="D17" s="15" t="s">
        <v>994</v>
      </c>
      <c r="E17" s="20">
        <v>10000</v>
      </c>
      <c r="F17" s="21">
        <v>10021.120000000001</v>
      </c>
      <c r="G17" s="22">
        <v>1.83E-2</v>
      </c>
      <c r="H17" s="23">
        <v>8.6900000000000005E-2</v>
      </c>
      <c r="I17" s="24"/>
      <c r="J17" s="5"/>
    </row>
    <row r="18" spans="1:10" ht="12.95" customHeight="1">
      <c r="A18" s="18" t="s">
        <v>1343</v>
      </c>
      <c r="B18" s="19" t="s">
        <v>1344</v>
      </c>
      <c r="C18" s="15" t="s">
        <v>1345</v>
      </c>
      <c r="D18" s="15" t="s">
        <v>187</v>
      </c>
      <c r="E18" s="20">
        <v>900</v>
      </c>
      <c r="F18" s="21">
        <v>8835.7049999999999</v>
      </c>
      <c r="G18" s="22">
        <v>1.6199999999999999E-2</v>
      </c>
      <c r="H18" s="23">
        <v>7.6999999999999999E-2</v>
      </c>
      <c r="I18" s="24"/>
      <c r="J18" s="5"/>
    </row>
    <row r="19" spans="1:10" ht="12.95" customHeight="1">
      <c r="A19" s="18" t="s">
        <v>4171</v>
      </c>
      <c r="B19" s="19" t="s">
        <v>4172</v>
      </c>
      <c r="C19" s="15" t="s">
        <v>4173</v>
      </c>
      <c r="D19" s="15" t="s">
        <v>1811</v>
      </c>
      <c r="E19" s="20">
        <v>7500</v>
      </c>
      <c r="F19" s="21">
        <v>7333.7775000000001</v>
      </c>
      <c r="G19" s="22">
        <v>1.34E-2</v>
      </c>
      <c r="H19" s="23">
        <v>0.10395699999999999</v>
      </c>
      <c r="I19" s="24"/>
      <c r="J19" s="5"/>
    </row>
    <row r="20" spans="1:10" ht="12.95" customHeight="1">
      <c r="A20" s="18" t="s">
        <v>1802</v>
      </c>
      <c r="B20" s="19" t="s">
        <v>1803</v>
      </c>
      <c r="C20" s="15" t="s">
        <v>1804</v>
      </c>
      <c r="D20" s="15" t="s">
        <v>994</v>
      </c>
      <c r="E20" s="20">
        <v>7050</v>
      </c>
      <c r="F20" s="21">
        <v>7039.3334000000004</v>
      </c>
      <c r="G20" s="22">
        <v>1.29E-2</v>
      </c>
      <c r="H20" s="23">
        <v>8.7974999999999998E-2</v>
      </c>
      <c r="I20" s="24"/>
      <c r="J20" s="5"/>
    </row>
    <row r="21" spans="1:10" ht="12.95" customHeight="1">
      <c r="A21" s="18" t="s">
        <v>2308</v>
      </c>
      <c r="B21" s="19" t="s">
        <v>2309</v>
      </c>
      <c r="C21" s="15" t="s">
        <v>2310</v>
      </c>
      <c r="D21" s="15" t="s">
        <v>164</v>
      </c>
      <c r="E21" s="20">
        <v>6500000</v>
      </c>
      <c r="F21" s="21">
        <v>6503.1980000000003</v>
      </c>
      <c r="G21" s="22">
        <v>1.1900000000000001E-2</v>
      </c>
      <c r="H21" s="23"/>
      <c r="I21" s="24"/>
      <c r="J21" s="5"/>
    </row>
    <row r="22" spans="1:10" ht="12.95" customHeight="1">
      <c r="A22" s="18" t="s">
        <v>1066</v>
      </c>
      <c r="B22" s="19" t="s">
        <v>1067</v>
      </c>
      <c r="C22" s="15" t="s">
        <v>1068</v>
      </c>
      <c r="D22" s="15" t="s">
        <v>164</v>
      </c>
      <c r="E22" s="20">
        <v>6000000</v>
      </c>
      <c r="F22" s="21">
        <v>6036.9780000000001</v>
      </c>
      <c r="G22" s="22">
        <v>1.0999999999999999E-2</v>
      </c>
      <c r="H22" s="23">
        <v>7.3289000000000007E-2</v>
      </c>
      <c r="I22" s="24"/>
      <c r="J22" s="5"/>
    </row>
    <row r="23" spans="1:10" ht="12.95" customHeight="1">
      <c r="A23" s="18" t="s">
        <v>2673</v>
      </c>
      <c r="B23" s="19" t="s">
        <v>2674</v>
      </c>
      <c r="C23" s="15" t="s">
        <v>2675</v>
      </c>
      <c r="D23" s="15" t="s">
        <v>2676</v>
      </c>
      <c r="E23" s="20">
        <v>5200</v>
      </c>
      <c r="F23" s="21">
        <v>5193.7443999999996</v>
      </c>
      <c r="G23" s="22">
        <v>9.4999999999999998E-3</v>
      </c>
      <c r="H23" s="23">
        <v>8.4357000000000001E-2</v>
      </c>
      <c r="I23" s="24"/>
      <c r="J23" s="5"/>
    </row>
    <row r="24" spans="1:10" ht="12.95" customHeight="1">
      <c r="A24" s="18" t="s">
        <v>4174</v>
      </c>
      <c r="B24" s="19" t="s">
        <v>4175</v>
      </c>
      <c r="C24" s="15" t="s">
        <v>4176</v>
      </c>
      <c r="D24" s="15" t="s">
        <v>994</v>
      </c>
      <c r="E24" s="20">
        <v>5000</v>
      </c>
      <c r="F24" s="21">
        <v>5031.2950000000001</v>
      </c>
      <c r="G24" s="22">
        <v>9.1999999999999998E-3</v>
      </c>
      <c r="H24" s="23">
        <v>8.9270000000000002E-2</v>
      </c>
      <c r="I24" s="24"/>
      <c r="J24" s="5"/>
    </row>
    <row r="25" spans="1:10" ht="12.95" customHeight="1">
      <c r="A25" s="18" t="s">
        <v>1297</v>
      </c>
      <c r="B25" s="19" t="s">
        <v>1298</v>
      </c>
      <c r="C25" s="15" t="s">
        <v>1299</v>
      </c>
      <c r="D25" s="15" t="s">
        <v>187</v>
      </c>
      <c r="E25" s="20">
        <v>500</v>
      </c>
      <c r="F25" s="21">
        <v>5028.4949999999999</v>
      </c>
      <c r="G25" s="22">
        <v>9.1999999999999998E-3</v>
      </c>
      <c r="H25" s="23">
        <v>7.7450000000000005E-2</v>
      </c>
      <c r="I25" s="24"/>
      <c r="J25" s="5"/>
    </row>
    <row r="26" spans="1:10" ht="12.95" customHeight="1">
      <c r="A26" s="18" t="s">
        <v>4177</v>
      </c>
      <c r="B26" s="19" t="s">
        <v>4178</v>
      </c>
      <c r="C26" s="15" t="s">
        <v>4179</v>
      </c>
      <c r="D26" s="15" t="s">
        <v>1191</v>
      </c>
      <c r="E26" s="20">
        <v>5000</v>
      </c>
      <c r="F26" s="21">
        <v>5002.83</v>
      </c>
      <c r="G26" s="22">
        <v>9.1999999999999998E-3</v>
      </c>
      <c r="H26" s="23">
        <v>8.5123000000000004E-2</v>
      </c>
      <c r="I26" s="24"/>
      <c r="J26" s="5"/>
    </row>
    <row r="27" spans="1:10" ht="12.95" customHeight="1">
      <c r="A27" s="18" t="s">
        <v>1120</v>
      </c>
      <c r="B27" s="19" t="s">
        <v>1121</v>
      </c>
      <c r="C27" s="15" t="s">
        <v>1122</v>
      </c>
      <c r="D27" s="15" t="s">
        <v>187</v>
      </c>
      <c r="E27" s="20">
        <v>5000</v>
      </c>
      <c r="F27" s="21">
        <v>4997.8249999999998</v>
      </c>
      <c r="G27" s="22">
        <v>9.1000000000000004E-3</v>
      </c>
      <c r="H27" s="23">
        <v>8.1549999999999997E-2</v>
      </c>
      <c r="I27" s="24"/>
      <c r="J27" s="5"/>
    </row>
    <row r="28" spans="1:10" ht="12.95" customHeight="1">
      <c r="A28" s="18" t="s">
        <v>4180</v>
      </c>
      <c r="B28" s="19" t="s">
        <v>4181</v>
      </c>
      <c r="C28" s="15" t="s">
        <v>4182</v>
      </c>
      <c r="D28" s="15" t="s">
        <v>187</v>
      </c>
      <c r="E28" s="20">
        <v>1000</v>
      </c>
      <c r="F28" s="21">
        <v>4995.87</v>
      </c>
      <c r="G28" s="22">
        <v>9.1000000000000004E-3</v>
      </c>
      <c r="H28" s="23">
        <v>7.8899999999999998E-2</v>
      </c>
      <c r="I28" s="24"/>
      <c r="J28" s="5"/>
    </row>
    <row r="29" spans="1:10" ht="12.95" customHeight="1">
      <c r="A29" s="18" t="s">
        <v>3984</v>
      </c>
      <c r="B29" s="19" t="s">
        <v>3985</v>
      </c>
      <c r="C29" s="15" t="s">
        <v>3986</v>
      </c>
      <c r="D29" s="15" t="s">
        <v>994</v>
      </c>
      <c r="E29" s="20">
        <v>500</v>
      </c>
      <c r="F29" s="21">
        <v>4995.79</v>
      </c>
      <c r="G29" s="22">
        <v>9.1000000000000004E-3</v>
      </c>
      <c r="H29" s="23">
        <v>8.3973500000000006E-2</v>
      </c>
      <c r="I29" s="24"/>
      <c r="J29" s="5"/>
    </row>
    <row r="30" spans="1:10" ht="12.95" customHeight="1">
      <c r="A30" s="18" t="s">
        <v>641</v>
      </c>
      <c r="B30" s="19" t="s">
        <v>642</v>
      </c>
      <c r="C30" s="15" t="s">
        <v>643</v>
      </c>
      <c r="D30" s="15" t="s">
        <v>187</v>
      </c>
      <c r="E30" s="20">
        <v>500</v>
      </c>
      <c r="F30" s="21">
        <v>4980.665</v>
      </c>
      <c r="G30" s="22">
        <v>9.1000000000000004E-3</v>
      </c>
      <c r="H30" s="23">
        <v>7.9399999999999998E-2</v>
      </c>
      <c r="I30" s="24"/>
      <c r="J30" s="5"/>
    </row>
    <row r="31" spans="1:10" ht="12.95" customHeight="1">
      <c r="A31" s="18" t="s">
        <v>4183</v>
      </c>
      <c r="B31" s="19" t="s">
        <v>4184</v>
      </c>
      <c r="C31" s="15" t="s">
        <v>4185</v>
      </c>
      <c r="D31" s="15" t="s">
        <v>511</v>
      </c>
      <c r="E31" s="20">
        <v>500</v>
      </c>
      <c r="F31" s="21">
        <v>4964.1850000000004</v>
      </c>
      <c r="G31" s="22">
        <v>9.1000000000000004E-3</v>
      </c>
      <c r="H31" s="23">
        <v>7.8286999999999995E-2</v>
      </c>
      <c r="I31" s="24"/>
      <c r="J31" s="5"/>
    </row>
    <row r="32" spans="1:10" ht="12.95" customHeight="1">
      <c r="A32" s="18" t="s">
        <v>4186</v>
      </c>
      <c r="B32" s="19" t="s">
        <v>4187</v>
      </c>
      <c r="C32" s="15" t="s">
        <v>4188</v>
      </c>
      <c r="D32" s="15" t="s">
        <v>511</v>
      </c>
      <c r="E32" s="20">
        <v>500</v>
      </c>
      <c r="F32" s="21">
        <v>4957.3</v>
      </c>
      <c r="G32" s="22">
        <v>9.1000000000000004E-3</v>
      </c>
      <c r="H32" s="23">
        <v>7.8149999999999997E-2</v>
      </c>
      <c r="I32" s="24"/>
      <c r="J32" s="5"/>
    </row>
    <row r="33" spans="1:10" ht="12.95" customHeight="1">
      <c r="A33" s="18" t="s">
        <v>4189</v>
      </c>
      <c r="B33" s="19" t="s">
        <v>4190</v>
      </c>
      <c r="C33" s="15" t="s">
        <v>4191</v>
      </c>
      <c r="D33" s="15" t="s">
        <v>187</v>
      </c>
      <c r="E33" s="20">
        <v>478613</v>
      </c>
      <c r="F33" s="21">
        <v>4786.8383000000003</v>
      </c>
      <c r="G33" s="22">
        <v>8.8000000000000005E-3</v>
      </c>
      <c r="H33" s="23">
        <v>8.0798999999999996E-2</v>
      </c>
      <c r="I33" s="24"/>
      <c r="J33" s="5"/>
    </row>
    <row r="34" spans="1:10" ht="12.95" customHeight="1">
      <c r="A34" s="18" t="s">
        <v>3993</v>
      </c>
      <c r="B34" s="19" t="s">
        <v>3994</v>
      </c>
      <c r="C34" s="15" t="s">
        <v>3995</v>
      </c>
      <c r="D34" s="15" t="s">
        <v>994</v>
      </c>
      <c r="E34" s="20">
        <v>4500</v>
      </c>
      <c r="F34" s="21">
        <v>4480.5060000000003</v>
      </c>
      <c r="G34" s="22">
        <v>8.2000000000000007E-3</v>
      </c>
      <c r="H34" s="23">
        <v>8.9499999999999996E-2</v>
      </c>
      <c r="I34" s="24"/>
      <c r="J34" s="5"/>
    </row>
    <row r="35" spans="1:10" ht="12.95" customHeight="1">
      <c r="A35" s="18" t="s">
        <v>2728</v>
      </c>
      <c r="B35" s="19" t="s">
        <v>2729</v>
      </c>
      <c r="C35" s="15" t="s">
        <v>2730</v>
      </c>
      <c r="D35" s="15" t="s">
        <v>2676</v>
      </c>
      <c r="E35" s="20">
        <v>4000</v>
      </c>
      <c r="F35" s="21">
        <v>3982.808</v>
      </c>
      <c r="G35" s="22">
        <v>7.3000000000000001E-3</v>
      </c>
      <c r="H35" s="23">
        <v>8.3500000000000005E-2</v>
      </c>
      <c r="I35" s="24"/>
      <c r="J35" s="5"/>
    </row>
    <row r="36" spans="1:10" ht="12.95" customHeight="1">
      <c r="A36" s="18" t="s">
        <v>4011</v>
      </c>
      <c r="B36" s="19" t="s">
        <v>4012</v>
      </c>
      <c r="C36" s="15" t="s">
        <v>4013</v>
      </c>
      <c r="D36" s="15" t="s">
        <v>1811</v>
      </c>
      <c r="E36" s="20">
        <v>350</v>
      </c>
      <c r="F36" s="21">
        <v>3476.4589999999998</v>
      </c>
      <c r="G36" s="22">
        <v>6.4000000000000003E-3</v>
      </c>
      <c r="H36" s="23">
        <v>8.4599999999999995E-2</v>
      </c>
      <c r="I36" s="24"/>
      <c r="J36" s="5"/>
    </row>
    <row r="37" spans="1:10" ht="12.95" customHeight="1">
      <c r="A37" s="18" t="s">
        <v>2677</v>
      </c>
      <c r="B37" s="19" t="s">
        <v>2678</v>
      </c>
      <c r="C37" s="15" t="s">
        <v>2679</v>
      </c>
      <c r="D37" s="15" t="s">
        <v>1801</v>
      </c>
      <c r="E37" s="20">
        <v>3000</v>
      </c>
      <c r="F37" s="21">
        <v>2995.623</v>
      </c>
      <c r="G37" s="22">
        <v>5.4999999999999997E-3</v>
      </c>
      <c r="H37" s="23">
        <v>8.7076000000000001E-2</v>
      </c>
      <c r="I37" s="24"/>
      <c r="J37" s="5"/>
    </row>
    <row r="38" spans="1:10" ht="12.95" customHeight="1">
      <c r="A38" s="18" t="s">
        <v>3978</v>
      </c>
      <c r="B38" s="19" t="s">
        <v>3979</v>
      </c>
      <c r="C38" s="15" t="s">
        <v>3980</v>
      </c>
      <c r="D38" s="15" t="s">
        <v>994</v>
      </c>
      <c r="E38" s="20">
        <v>2500</v>
      </c>
      <c r="F38" s="21">
        <v>2514.4</v>
      </c>
      <c r="G38" s="22">
        <v>4.5999999999999999E-3</v>
      </c>
      <c r="H38" s="23">
        <v>8.7946999999999997E-2</v>
      </c>
      <c r="I38" s="24"/>
      <c r="J38" s="5"/>
    </row>
    <row r="39" spans="1:10" ht="12.95" customHeight="1">
      <c r="A39" s="18" t="s">
        <v>4192</v>
      </c>
      <c r="B39" s="19" t="s">
        <v>4193</v>
      </c>
      <c r="C39" s="15" t="s">
        <v>4194</v>
      </c>
      <c r="D39" s="15" t="s">
        <v>187</v>
      </c>
      <c r="E39" s="20">
        <v>2500</v>
      </c>
      <c r="F39" s="21">
        <v>2504.3225000000002</v>
      </c>
      <c r="G39" s="22">
        <v>4.5999999999999999E-3</v>
      </c>
      <c r="H39" s="23">
        <v>7.6499999999999999E-2</v>
      </c>
      <c r="I39" s="24"/>
      <c r="J39" s="5"/>
    </row>
    <row r="40" spans="1:10" ht="12.95" customHeight="1">
      <c r="A40" s="18" t="s">
        <v>4050</v>
      </c>
      <c r="B40" s="19" t="s">
        <v>4051</v>
      </c>
      <c r="C40" s="15" t="s">
        <v>4052</v>
      </c>
      <c r="D40" s="15" t="s">
        <v>511</v>
      </c>
      <c r="E40" s="20">
        <v>2500</v>
      </c>
      <c r="F40" s="21">
        <v>2502.8850000000002</v>
      </c>
      <c r="G40" s="22">
        <v>4.5999999999999999E-3</v>
      </c>
      <c r="H40" s="23">
        <v>8.3275000000000002E-2</v>
      </c>
      <c r="I40" s="24"/>
      <c r="J40" s="5"/>
    </row>
    <row r="41" spans="1:10" ht="12.95" customHeight="1">
      <c r="A41" s="18" t="s">
        <v>4020</v>
      </c>
      <c r="B41" s="19" t="s">
        <v>4021</v>
      </c>
      <c r="C41" s="15" t="s">
        <v>4022</v>
      </c>
      <c r="D41" s="15" t="s">
        <v>1811</v>
      </c>
      <c r="E41" s="20">
        <v>2500</v>
      </c>
      <c r="F41" s="21">
        <v>2500.7474999999999</v>
      </c>
      <c r="G41" s="22">
        <v>4.5999999999999999E-3</v>
      </c>
      <c r="H41" s="23">
        <v>8.7054999999999993E-2</v>
      </c>
      <c r="I41" s="24"/>
      <c r="J41" s="5"/>
    </row>
    <row r="42" spans="1:10" ht="12.95" customHeight="1">
      <c r="A42" s="18" t="s">
        <v>2715</v>
      </c>
      <c r="B42" s="19" t="s">
        <v>2716</v>
      </c>
      <c r="C42" s="15" t="s">
        <v>2717</v>
      </c>
      <c r="D42" s="15" t="s">
        <v>994</v>
      </c>
      <c r="E42" s="20">
        <v>250</v>
      </c>
      <c r="F42" s="21">
        <v>2500.2874999999999</v>
      </c>
      <c r="G42" s="22">
        <v>4.5999999999999999E-3</v>
      </c>
      <c r="H42" s="23">
        <v>8.4585999999999995E-2</v>
      </c>
      <c r="I42" s="24"/>
      <c r="J42" s="5"/>
    </row>
    <row r="43" spans="1:10" ht="12.95" customHeight="1">
      <c r="A43" s="18" t="s">
        <v>1108</v>
      </c>
      <c r="B43" s="19" t="s">
        <v>1109</v>
      </c>
      <c r="C43" s="15" t="s">
        <v>1110</v>
      </c>
      <c r="D43" s="15" t="s">
        <v>187</v>
      </c>
      <c r="E43" s="20">
        <v>2500</v>
      </c>
      <c r="F43" s="21">
        <v>2499.9949999999999</v>
      </c>
      <c r="G43" s="22">
        <v>4.5999999999999999E-3</v>
      </c>
      <c r="H43" s="23">
        <v>8.1156000000000006E-2</v>
      </c>
      <c r="I43" s="24"/>
      <c r="J43" s="5"/>
    </row>
    <row r="44" spans="1:10" ht="12.95" customHeight="1">
      <c r="A44" s="18" t="s">
        <v>4195</v>
      </c>
      <c r="B44" s="19" t="s">
        <v>4196</v>
      </c>
      <c r="C44" s="15" t="s">
        <v>4197</v>
      </c>
      <c r="D44" s="15" t="s">
        <v>994</v>
      </c>
      <c r="E44" s="20">
        <v>2500</v>
      </c>
      <c r="F44" s="21">
        <v>2497.4425000000001</v>
      </c>
      <c r="G44" s="22">
        <v>4.5999999999999999E-3</v>
      </c>
      <c r="H44" s="23">
        <v>8.9499999999999996E-2</v>
      </c>
      <c r="I44" s="24"/>
      <c r="J44" s="5"/>
    </row>
    <row r="45" spans="1:10" ht="12.95" customHeight="1">
      <c r="A45" s="18" t="s">
        <v>638</v>
      </c>
      <c r="B45" s="19" t="s">
        <v>639</v>
      </c>
      <c r="C45" s="15" t="s">
        <v>640</v>
      </c>
      <c r="D45" s="15" t="s">
        <v>187</v>
      </c>
      <c r="E45" s="20">
        <v>250</v>
      </c>
      <c r="F45" s="21">
        <v>2493.96</v>
      </c>
      <c r="G45" s="22">
        <v>4.5999999999999999E-3</v>
      </c>
      <c r="H45" s="23">
        <v>8.09E-2</v>
      </c>
      <c r="I45" s="24"/>
      <c r="J45" s="5"/>
    </row>
    <row r="46" spans="1:10" ht="12.95" customHeight="1">
      <c r="A46" s="18" t="s">
        <v>536</v>
      </c>
      <c r="B46" s="19" t="s">
        <v>537</v>
      </c>
      <c r="C46" s="15" t="s">
        <v>538</v>
      </c>
      <c r="D46" s="15" t="s">
        <v>187</v>
      </c>
      <c r="E46" s="20">
        <v>250</v>
      </c>
      <c r="F46" s="21">
        <v>2493.3975</v>
      </c>
      <c r="G46" s="22">
        <v>4.5999999999999999E-3</v>
      </c>
      <c r="H46" s="23">
        <v>7.7177999999999997E-2</v>
      </c>
      <c r="I46" s="24"/>
      <c r="J46" s="5"/>
    </row>
    <row r="47" spans="1:10" ht="12.95" customHeight="1">
      <c r="A47" s="18" t="s">
        <v>2697</v>
      </c>
      <c r="B47" s="19" t="s">
        <v>2698</v>
      </c>
      <c r="C47" s="15" t="s">
        <v>2699</v>
      </c>
      <c r="D47" s="15" t="s">
        <v>1191</v>
      </c>
      <c r="E47" s="20">
        <v>2500</v>
      </c>
      <c r="F47" s="21">
        <v>2492.59</v>
      </c>
      <c r="G47" s="22">
        <v>4.5999999999999999E-3</v>
      </c>
      <c r="H47" s="23">
        <v>8.3000000000000004E-2</v>
      </c>
      <c r="I47" s="24"/>
      <c r="J47" s="5"/>
    </row>
    <row r="48" spans="1:10" ht="12.95" customHeight="1">
      <c r="A48" s="18" t="s">
        <v>4198</v>
      </c>
      <c r="B48" s="19" t="s">
        <v>4199</v>
      </c>
      <c r="C48" s="15" t="s">
        <v>4200</v>
      </c>
      <c r="D48" s="15" t="s">
        <v>187</v>
      </c>
      <c r="E48" s="20">
        <v>250</v>
      </c>
      <c r="F48" s="21">
        <v>2486.5574999999999</v>
      </c>
      <c r="G48" s="22">
        <v>4.5999999999999999E-3</v>
      </c>
      <c r="H48" s="23">
        <v>7.3800000000000004E-2</v>
      </c>
      <c r="I48" s="24"/>
      <c r="J48" s="5"/>
    </row>
    <row r="49" spans="1:10" ht="12.95" customHeight="1">
      <c r="A49" s="18" t="s">
        <v>2210</v>
      </c>
      <c r="B49" s="19" t="s">
        <v>2211</v>
      </c>
      <c r="C49" s="15" t="s">
        <v>2212</v>
      </c>
      <c r="D49" s="15" t="s">
        <v>511</v>
      </c>
      <c r="E49" s="20">
        <v>250</v>
      </c>
      <c r="F49" s="21">
        <v>2483.2725</v>
      </c>
      <c r="G49" s="22">
        <v>4.4999999999999997E-3</v>
      </c>
      <c r="H49" s="23">
        <v>7.7937000000000006E-2</v>
      </c>
      <c r="I49" s="24"/>
      <c r="J49" s="5"/>
    </row>
    <row r="50" spans="1:10" ht="12.95" customHeight="1">
      <c r="A50" s="18" t="s">
        <v>710</v>
      </c>
      <c r="B50" s="19" t="s">
        <v>711</v>
      </c>
      <c r="C50" s="15" t="s">
        <v>712</v>
      </c>
      <c r="D50" s="15" t="s">
        <v>187</v>
      </c>
      <c r="E50" s="20">
        <v>250</v>
      </c>
      <c r="F50" s="21">
        <v>2482.4124999999999</v>
      </c>
      <c r="G50" s="22">
        <v>4.4999999999999997E-3</v>
      </c>
      <c r="H50" s="23">
        <v>7.8149999999999997E-2</v>
      </c>
      <c r="I50" s="24"/>
      <c r="J50" s="5"/>
    </row>
    <row r="51" spans="1:10" ht="12.95" customHeight="1">
      <c r="A51" s="18" t="s">
        <v>4032</v>
      </c>
      <c r="B51" s="19" t="s">
        <v>4033</v>
      </c>
      <c r="C51" s="15" t="s">
        <v>4034</v>
      </c>
      <c r="D51" s="15" t="s">
        <v>511</v>
      </c>
      <c r="E51" s="20">
        <v>250</v>
      </c>
      <c r="F51" s="21">
        <v>2479.7474999999999</v>
      </c>
      <c r="G51" s="22">
        <v>4.4999999999999997E-3</v>
      </c>
      <c r="H51" s="23">
        <v>7.8287999999999996E-2</v>
      </c>
      <c r="I51" s="24"/>
      <c r="J51" s="5"/>
    </row>
    <row r="52" spans="1:10" ht="12.95" customHeight="1">
      <c r="A52" s="18" t="s">
        <v>602</v>
      </c>
      <c r="B52" s="19" t="s">
        <v>603</v>
      </c>
      <c r="C52" s="15" t="s">
        <v>604</v>
      </c>
      <c r="D52" s="15" t="s">
        <v>187</v>
      </c>
      <c r="E52" s="20">
        <v>2500</v>
      </c>
      <c r="F52" s="21">
        <v>2478.48</v>
      </c>
      <c r="G52" s="22">
        <v>4.4999999999999997E-3</v>
      </c>
      <c r="H52" s="23">
        <v>7.8174999999999994E-2</v>
      </c>
      <c r="I52" s="24"/>
      <c r="J52" s="5"/>
    </row>
    <row r="53" spans="1:10" ht="12.95" customHeight="1">
      <c r="A53" s="18" t="s">
        <v>4002</v>
      </c>
      <c r="B53" s="19" t="s">
        <v>4003</v>
      </c>
      <c r="C53" s="15" t="s">
        <v>4004</v>
      </c>
      <c r="D53" s="15" t="s">
        <v>187</v>
      </c>
      <c r="E53" s="20">
        <v>250</v>
      </c>
      <c r="F53" s="21">
        <v>2475.44</v>
      </c>
      <c r="G53" s="22">
        <v>4.4999999999999997E-3</v>
      </c>
      <c r="H53" s="23">
        <v>8.2199999999999995E-2</v>
      </c>
      <c r="I53" s="24"/>
      <c r="J53" s="5"/>
    </row>
    <row r="54" spans="1:10" ht="12.95" customHeight="1">
      <c r="A54" s="18" t="s">
        <v>4201</v>
      </c>
      <c r="B54" s="19" t="s">
        <v>4202</v>
      </c>
      <c r="C54" s="15" t="s">
        <v>4203</v>
      </c>
      <c r="D54" s="15" t="s">
        <v>187</v>
      </c>
      <c r="E54" s="20">
        <v>250</v>
      </c>
      <c r="F54" s="21">
        <v>2471.5549999999998</v>
      </c>
      <c r="G54" s="22">
        <v>4.4999999999999997E-3</v>
      </c>
      <c r="H54" s="23">
        <v>7.9100000000000004E-2</v>
      </c>
      <c r="I54" s="24"/>
      <c r="J54" s="5"/>
    </row>
    <row r="55" spans="1:10" ht="12.95" customHeight="1">
      <c r="A55" s="18" t="s">
        <v>3830</v>
      </c>
      <c r="B55" s="19" t="s">
        <v>3831</v>
      </c>
      <c r="C55" s="15" t="s">
        <v>3832</v>
      </c>
      <c r="D55" s="15" t="s">
        <v>187</v>
      </c>
      <c r="E55" s="20">
        <v>250</v>
      </c>
      <c r="F55" s="21">
        <v>2426.3049999999998</v>
      </c>
      <c r="G55" s="22">
        <v>4.4000000000000003E-3</v>
      </c>
      <c r="H55" s="23">
        <v>7.7308000000000002E-2</v>
      </c>
      <c r="I55" s="24"/>
      <c r="J55" s="5"/>
    </row>
    <row r="56" spans="1:10" ht="12.95" customHeight="1">
      <c r="A56" s="18" t="s">
        <v>1075</v>
      </c>
      <c r="B56" s="19" t="s">
        <v>1076</v>
      </c>
      <c r="C56" s="15" t="s">
        <v>1077</v>
      </c>
      <c r="D56" s="15" t="s">
        <v>164</v>
      </c>
      <c r="E56" s="20">
        <v>2000000</v>
      </c>
      <c r="F56" s="21">
        <v>2047.0160000000001</v>
      </c>
      <c r="G56" s="22">
        <v>3.7000000000000002E-3</v>
      </c>
      <c r="H56" s="23"/>
      <c r="I56" s="24"/>
      <c r="J56" s="5"/>
    </row>
    <row r="57" spans="1:10" ht="12.95" customHeight="1">
      <c r="A57" s="18" t="s">
        <v>4204</v>
      </c>
      <c r="B57" s="19" t="s">
        <v>4205</v>
      </c>
      <c r="C57" s="15" t="s">
        <v>4206</v>
      </c>
      <c r="D57" s="15" t="s">
        <v>187</v>
      </c>
      <c r="E57" s="20">
        <v>150</v>
      </c>
      <c r="F57" s="21">
        <v>1509.1514999999999</v>
      </c>
      <c r="G57" s="22">
        <v>2.8E-3</v>
      </c>
      <c r="H57" s="23">
        <v>7.9699999999999993E-2</v>
      </c>
      <c r="I57" s="24"/>
      <c r="J57" s="5"/>
    </row>
    <row r="58" spans="1:10" ht="12.95" customHeight="1">
      <c r="A58" s="18" t="s">
        <v>3301</v>
      </c>
      <c r="B58" s="19" t="s">
        <v>3302</v>
      </c>
      <c r="C58" s="15" t="s">
        <v>3303</v>
      </c>
      <c r="D58" s="15" t="s">
        <v>164</v>
      </c>
      <c r="E58" s="20">
        <v>1000000</v>
      </c>
      <c r="F58" s="21">
        <v>1006.502</v>
      </c>
      <c r="G58" s="22">
        <v>1.8E-3</v>
      </c>
      <c r="H58" s="23">
        <v>7.3006000000000001E-2</v>
      </c>
      <c r="I58" s="24"/>
      <c r="J58" s="5"/>
    </row>
    <row r="59" spans="1:10" ht="12.95" customHeight="1">
      <c r="A59" s="18" t="s">
        <v>1123</v>
      </c>
      <c r="B59" s="19" t="s">
        <v>1124</v>
      </c>
      <c r="C59" s="15" t="s">
        <v>1125</v>
      </c>
      <c r="D59" s="15" t="s">
        <v>187</v>
      </c>
      <c r="E59" s="20">
        <v>100</v>
      </c>
      <c r="F59" s="21">
        <v>998.65300000000002</v>
      </c>
      <c r="G59" s="22">
        <v>1.8E-3</v>
      </c>
      <c r="H59" s="23">
        <v>7.9399999999999998E-2</v>
      </c>
      <c r="I59" s="24"/>
      <c r="J59" s="5"/>
    </row>
    <row r="60" spans="1:10" ht="12.95" customHeight="1">
      <c r="A60" s="18" t="s">
        <v>4207</v>
      </c>
      <c r="B60" s="19" t="s">
        <v>4208</v>
      </c>
      <c r="C60" s="15" t="s">
        <v>4209</v>
      </c>
      <c r="D60" s="15" t="s">
        <v>2676</v>
      </c>
      <c r="E60" s="20">
        <v>1000</v>
      </c>
      <c r="F60" s="21">
        <v>993.79899999999998</v>
      </c>
      <c r="G60" s="22">
        <v>1.8E-3</v>
      </c>
      <c r="H60" s="23">
        <v>8.5875000000000007E-2</v>
      </c>
      <c r="I60" s="24"/>
      <c r="J60" s="5"/>
    </row>
    <row r="61" spans="1:10" ht="12.95" customHeight="1">
      <c r="A61" s="18" t="s">
        <v>755</v>
      </c>
      <c r="B61" s="19" t="s">
        <v>756</v>
      </c>
      <c r="C61" s="15" t="s">
        <v>757</v>
      </c>
      <c r="D61" s="15" t="s">
        <v>164</v>
      </c>
      <c r="E61" s="20">
        <v>700000</v>
      </c>
      <c r="F61" s="21">
        <v>700.30169999999998</v>
      </c>
      <c r="G61" s="22">
        <v>1.2999999999999999E-3</v>
      </c>
      <c r="H61" s="23">
        <v>6.8238999999999994E-2</v>
      </c>
      <c r="I61" s="24"/>
      <c r="J61" s="5"/>
    </row>
    <row r="62" spans="1:10" ht="12.95" customHeight="1">
      <c r="A62" s="18" t="s">
        <v>4210</v>
      </c>
      <c r="B62" s="19" t="s">
        <v>4211</v>
      </c>
      <c r="C62" s="15" t="s">
        <v>4212</v>
      </c>
      <c r="D62" s="15" t="s">
        <v>187</v>
      </c>
      <c r="E62" s="20">
        <v>50</v>
      </c>
      <c r="F62" s="21">
        <v>497.54849999999999</v>
      </c>
      <c r="G62" s="22">
        <v>8.9999999999999998E-4</v>
      </c>
      <c r="H62" s="23">
        <v>7.8899999999999998E-2</v>
      </c>
      <c r="I62" s="24"/>
      <c r="J62" s="5"/>
    </row>
    <row r="63" spans="1:10" ht="12.95" customHeight="1">
      <c r="A63" s="18" t="s">
        <v>2852</v>
      </c>
      <c r="B63" s="19" t="s">
        <v>2853</v>
      </c>
      <c r="C63" s="15" t="s">
        <v>2854</v>
      </c>
      <c r="D63" s="15" t="s">
        <v>1811</v>
      </c>
      <c r="E63" s="20">
        <v>15</v>
      </c>
      <c r="F63" s="21">
        <v>149.69730000000001</v>
      </c>
      <c r="G63" s="22">
        <v>2.9999999999999997E-4</v>
      </c>
      <c r="H63" s="23">
        <v>7.8899999999999998E-2</v>
      </c>
      <c r="I63" s="24"/>
      <c r="J63" s="5"/>
    </row>
    <row r="64" spans="1:10" ht="12.95" customHeight="1">
      <c r="A64" s="18" t="s">
        <v>4213</v>
      </c>
      <c r="B64" s="19" t="s">
        <v>4214</v>
      </c>
      <c r="C64" s="15" t="s">
        <v>4215</v>
      </c>
      <c r="D64" s="15" t="s">
        <v>187</v>
      </c>
      <c r="E64" s="20">
        <v>4</v>
      </c>
      <c r="F64" s="21">
        <v>43.145800000000001</v>
      </c>
      <c r="G64" s="22">
        <v>1E-4</v>
      </c>
      <c r="H64" s="23">
        <v>9.7351499999999994E-2</v>
      </c>
      <c r="I64" s="24"/>
      <c r="J64" s="5"/>
    </row>
    <row r="65" spans="1:10" ht="12.95" customHeight="1">
      <c r="A65" s="18" t="s">
        <v>4216</v>
      </c>
      <c r="B65" s="19" t="s">
        <v>4217</v>
      </c>
      <c r="C65" s="15" t="s">
        <v>4218</v>
      </c>
      <c r="D65" s="15" t="s">
        <v>187</v>
      </c>
      <c r="E65" s="20">
        <v>4</v>
      </c>
      <c r="F65" s="21">
        <v>43.107199999999999</v>
      </c>
      <c r="G65" s="22">
        <v>1E-4</v>
      </c>
      <c r="H65" s="23">
        <v>9.7036499999999998E-2</v>
      </c>
      <c r="I65" s="24"/>
      <c r="J65" s="5"/>
    </row>
    <row r="66" spans="1:10" ht="12.95" customHeight="1">
      <c r="A66" s="18" t="s">
        <v>4219</v>
      </c>
      <c r="B66" s="19" t="s">
        <v>4220</v>
      </c>
      <c r="C66" s="15" t="s">
        <v>4221</v>
      </c>
      <c r="D66" s="15" t="s">
        <v>187</v>
      </c>
      <c r="E66" s="20">
        <v>4</v>
      </c>
      <c r="F66" s="21">
        <v>42.917000000000002</v>
      </c>
      <c r="G66" s="22">
        <v>1E-4</v>
      </c>
      <c r="H66" s="23">
        <v>9.6916500000000003E-2</v>
      </c>
      <c r="I66" s="24"/>
      <c r="J66" s="5"/>
    </row>
    <row r="67" spans="1:10" ht="12.95" customHeight="1">
      <c r="A67" s="18" t="s">
        <v>4222</v>
      </c>
      <c r="B67" s="19" t="s">
        <v>4223</v>
      </c>
      <c r="C67" s="15" t="s">
        <v>4224</v>
      </c>
      <c r="D67" s="15" t="s">
        <v>187</v>
      </c>
      <c r="E67" s="20">
        <v>4</v>
      </c>
      <c r="F67" s="21">
        <v>42.839599999999997</v>
      </c>
      <c r="G67" s="22">
        <v>1E-4</v>
      </c>
      <c r="H67" s="23">
        <v>9.5802499999999999E-2</v>
      </c>
      <c r="I67" s="24"/>
      <c r="J67" s="5"/>
    </row>
    <row r="68" spans="1:10" ht="12.95" customHeight="1">
      <c r="A68" s="18" t="s">
        <v>4225</v>
      </c>
      <c r="B68" s="19" t="s">
        <v>4226</v>
      </c>
      <c r="C68" s="15" t="s">
        <v>4227</v>
      </c>
      <c r="D68" s="15" t="s">
        <v>187</v>
      </c>
      <c r="E68" s="20">
        <v>4</v>
      </c>
      <c r="F68" s="21">
        <v>42.82</v>
      </c>
      <c r="G68" s="22">
        <v>1E-4</v>
      </c>
      <c r="H68" s="23">
        <v>9.6404000000000004E-2</v>
      </c>
      <c r="I68" s="24"/>
      <c r="J68" s="5"/>
    </row>
    <row r="69" spans="1:10" ht="12.95" customHeight="1">
      <c r="A69" s="18" t="s">
        <v>4228</v>
      </c>
      <c r="B69" s="19" t="s">
        <v>4229</v>
      </c>
      <c r="C69" s="15" t="s">
        <v>4230</v>
      </c>
      <c r="D69" s="15" t="s">
        <v>187</v>
      </c>
      <c r="E69" s="20">
        <v>4</v>
      </c>
      <c r="F69" s="21">
        <v>42.713999999999999</v>
      </c>
      <c r="G69" s="22">
        <v>1E-4</v>
      </c>
      <c r="H69" s="23">
        <v>9.5422499999999993E-2</v>
      </c>
      <c r="I69" s="24"/>
      <c r="J69" s="5"/>
    </row>
    <row r="70" spans="1:10" ht="12.95" customHeight="1">
      <c r="A70" s="18" t="s">
        <v>4231</v>
      </c>
      <c r="B70" s="19" t="s">
        <v>4232</v>
      </c>
      <c r="C70" s="15" t="s">
        <v>4233</v>
      </c>
      <c r="D70" s="15" t="s">
        <v>187</v>
      </c>
      <c r="E70" s="20">
        <v>4</v>
      </c>
      <c r="F70" s="21">
        <v>42.609400000000001</v>
      </c>
      <c r="G70" s="22">
        <v>1E-4</v>
      </c>
      <c r="H70" s="23">
        <v>9.4599500000000003E-2</v>
      </c>
      <c r="I70" s="24"/>
      <c r="J70" s="5"/>
    </row>
    <row r="71" spans="1:10" ht="12.95" customHeight="1">
      <c r="A71" s="18" t="s">
        <v>4234</v>
      </c>
      <c r="B71" s="19" t="s">
        <v>4235</v>
      </c>
      <c r="C71" s="15" t="s">
        <v>4236</v>
      </c>
      <c r="D71" s="15" t="s">
        <v>187</v>
      </c>
      <c r="E71" s="20">
        <v>4</v>
      </c>
      <c r="F71" s="21">
        <v>42.424999999999997</v>
      </c>
      <c r="G71" s="22">
        <v>1E-4</v>
      </c>
      <c r="H71" s="23">
        <v>9.4025999999999998E-2</v>
      </c>
      <c r="I71" s="24"/>
      <c r="J71" s="5"/>
    </row>
    <row r="72" spans="1:10" ht="12.95" customHeight="1">
      <c r="A72" s="18" t="s">
        <v>4237</v>
      </c>
      <c r="B72" s="19" t="s">
        <v>4238</v>
      </c>
      <c r="C72" s="15" t="s">
        <v>4239</v>
      </c>
      <c r="D72" s="15" t="s">
        <v>187</v>
      </c>
      <c r="E72" s="20">
        <v>4</v>
      </c>
      <c r="F72" s="21">
        <v>42.101599999999998</v>
      </c>
      <c r="G72" s="22">
        <v>1E-4</v>
      </c>
      <c r="H72" s="23">
        <v>9.3899499999999997E-2</v>
      </c>
      <c r="I72" s="24"/>
      <c r="J72" s="5"/>
    </row>
    <row r="73" spans="1:10" ht="12.95" customHeight="1">
      <c r="A73" s="18" t="s">
        <v>4240</v>
      </c>
      <c r="B73" s="19" t="s">
        <v>4241</v>
      </c>
      <c r="C73" s="15" t="s">
        <v>4242</v>
      </c>
      <c r="D73" s="15" t="s">
        <v>187</v>
      </c>
      <c r="E73" s="20">
        <v>4</v>
      </c>
      <c r="F73" s="21">
        <v>41.926000000000002</v>
      </c>
      <c r="G73" s="22">
        <v>1E-4</v>
      </c>
      <c r="H73" s="23">
        <v>9.2394500000000004E-2</v>
      </c>
      <c r="I73" s="24"/>
      <c r="J73" s="5"/>
    </row>
    <row r="74" spans="1:10" ht="12.95" customHeight="1">
      <c r="A74" s="5"/>
      <c r="B74" s="14" t="s">
        <v>168</v>
      </c>
      <c r="C74" s="15"/>
      <c r="D74" s="15"/>
      <c r="E74" s="15"/>
      <c r="F74" s="25">
        <v>181679.7078</v>
      </c>
      <c r="G74" s="26">
        <v>0.33250000000000002</v>
      </c>
      <c r="H74" s="27"/>
      <c r="I74" s="28"/>
      <c r="J74" s="5"/>
    </row>
    <row r="75" spans="1:10" ht="12.95" customHeight="1">
      <c r="A75" s="5"/>
      <c r="B75" s="29" t="s">
        <v>169</v>
      </c>
      <c r="C75" s="2"/>
      <c r="D75" s="2"/>
      <c r="E75" s="2"/>
      <c r="F75" s="27" t="s">
        <v>170</v>
      </c>
      <c r="G75" s="27" t="s">
        <v>170</v>
      </c>
      <c r="H75" s="27"/>
      <c r="I75" s="28"/>
      <c r="J75" s="5"/>
    </row>
    <row r="76" spans="1:10" ht="12.95" customHeight="1">
      <c r="A76" s="5"/>
      <c r="B76" s="29" t="s">
        <v>168</v>
      </c>
      <c r="C76" s="2"/>
      <c r="D76" s="2"/>
      <c r="E76" s="2"/>
      <c r="F76" s="27" t="s">
        <v>170</v>
      </c>
      <c r="G76" s="27" t="s">
        <v>170</v>
      </c>
      <c r="H76" s="27"/>
      <c r="I76" s="28"/>
      <c r="J76" s="5"/>
    </row>
    <row r="77" spans="1:10" ht="12.95" customHeight="1">
      <c r="A77" s="5"/>
      <c r="B77" s="14" t="s">
        <v>1843</v>
      </c>
      <c r="C77" s="15"/>
      <c r="D77" s="15"/>
      <c r="E77" s="15"/>
      <c r="F77" s="5"/>
      <c r="G77" s="16"/>
      <c r="H77" s="16"/>
      <c r="I77" s="17"/>
      <c r="J77" s="5"/>
    </row>
    <row r="78" spans="1:10" ht="12.95" customHeight="1">
      <c r="A78" s="18" t="s">
        <v>4143</v>
      </c>
      <c r="B78" s="19" t="s">
        <v>4144</v>
      </c>
      <c r="C78" s="15" t="s">
        <v>4145</v>
      </c>
      <c r="D78" s="15" t="s">
        <v>2813</v>
      </c>
      <c r="E78" s="20">
        <v>476900778</v>
      </c>
      <c r="F78" s="21">
        <v>4111.8384999999998</v>
      </c>
      <c r="G78" s="22">
        <v>7.4999999999999997E-3</v>
      </c>
      <c r="H78" s="23">
        <v>9.2123999999999998E-2</v>
      </c>
      <c r="I78" s="24"/>
      <c r="J78" s="5"/>
    </row>
    <row r="79" spans="1:10" ht="12.95" customHeight="1">
      <c r="A79" s="5"/>
      <c r="B79" s="14" t="s">
        <v>168</v>
      </c>
      <c r="C79" s="15"/>
      <c r="D79" s="15"/>
      <c r="E79" s="15"/>
      <c r="F79" s="25">
        <v>4111.8384999999998</v>
      </c>
      <c r="G79" s="26">
        <v>7.4999999999999997E-3</v>
      </c>
      <c r="H79" s="27"/>
      <c r="I79" s="28"/>
      <c r="J79" s="5"/>
    </row>
    <row r="80" spans="1:10" ht="12.95" customHeight="1">
      <c r="A80" s="5"/>
      <c r="B80" s="29" t="s">
        <v>171</v>
      </c>
      <c r="C80" s="30"/>
      <c r="D80" s="2"/>
      <c r="E80" s="30"/>
      <c r="F80" s="25">
        <v>185791.54629999999</v>
      </c>
      <c r="G80" s="26">
        <v>0.34</v>
      </c>
      <c r="H80" s="27"/>
      <c r="I80" s="28"/>
      <c r="J80" s="5"/>
    </row>
    <row r="81" spans="1:10" ht="12.95" customHeight="1">
      <c r="A81" s="5"/>
      <c r="B81" s="14" t="s">
        <v>496</v>
      </c>
      <c r="C81" s="15"/>
      <c r="D81" s="15"/>
      <c r="E81" s="15"/>
      <c r="F81" s="15"/>
      <c r="G81" s="15"/>
      <c r="H81" s="16"/>
      <c r="I81" s="17"/>
      <c r="J81" s="5"/>
    </row>
    <row r="82" spans="1:10" ht="12.95" customHeight="1">
      <c r="A82" s="5"/>
      <c r="B82" s="14" t="s">
        <v>759</v>
      </c>
      <c r="C82" s="15"/>
      <c r="D82" s="15"/>
      <c r="E82" s="15"/>
      <c r="F82" s="5"/>
      <c r="G82" s="16"/>
      <c r="H82" s="16"/>
      <c r="I82" s="17"/>
      <c r="J82" s="5"/>
    </row>
    <row r="83" spans="1:10" ht="12.95" customHeight="1">
      <c r="A83" s="18" t="s">
        <v>3319</v>
      </c>
      <c r="B83" s="19" t="s">
        <v>3320</v>
      </c>
      <c r="C83" s="15" t="s">
        <v>3321</v>
      </c>
      <c r="D83" s="15" t="s">
        <v>763</v>
      </c>
      <c r="E83" s="20">
        <v>7500</v>
      </c>
      <c r="F83" s="21">
        <v>36166.574999999997</v>
      </c>
      <c r="G83" s="22">
        <v>6.6199999999999995E-2</v>
      </c>
      <c r="H83" s="23">
        <v>7.4348999999999998E-2</v>
      </c>
      <c r="I83" s="24"/>
      <c r="J83" s="5"/>
    </row>
    <row r="84" spans="1:10" ht="12.95" customHeight="1">
      <c r="A84" s="18" t="s">
        <v>4243</v>
      </c>
      <c r="B84" s="19" t="s">
        <v>4244</v>
      </c>
      <c r="C84" s="15" t="s">
        <v>4245</v>
      </c>
      <c r="D84" s="15" t="s">
        <v>763</v>
      </c>
      <c r="E84" s="20">
        <v>4000</v>
      </c>
      <c r="F84" s="21">
        <v>18829.98</v>
      </c>
      <c r="G84" s="22">
        <v>3.4500000000000003E-2</v>
      </c>
      <c r="H84" s="23">
        <v>7.5600000000000001E-2</v>
      </c>
      <c r="I84" s="24"/>
      <c r="J84" s="5"/>
    </row>
    <row r="85" spans="1:10" ht="12.95" customHeight="1">
      <c r="A85" s="18" t="s">
        <v>3307</v>
      </c>
      <c r="B85" s="19" t="s">
        <v>3308</v>
      </c>
      <c r="C85" s="15" t="s">
        <v>3309</v>
      </c>
      <c r="D85" s="15" t="s">
        <v>763</v>
      </c>
      <c r="E85" s="20">
        <v>3500</v>
      </c>
      <c r="F85" s="21">
        <v>16537.5</v>
      </c>
      <c r="G85" s="22">
        <v>3.0300000000000001E-2</v>
      </c>
      <c r="H85" s="23">
        <v>7.5600000000000001E-2</v>
      </c>
      <c r="I85" s="24"/>
      <c r="J85" s="5"/>
    </row>
    <row r="86" spans="1:10" ht="12.95" customHeight="1">
      <c r="A86" s="18" t="s">
        <v>3379</v>
      </c>
      <c r="B86" s="19" t="s">
        <v>3380</v>
      </c>
      <c r="C86" s="15" t="s">
        <v>3381</v>
      </c>
      <c r="D86" s="15" t="s">
        <v>763</v>
      </c>
      <c r="E86" s="20">
        <v>3000</v>
      </c>
      <c r="F86" s="21">
        <v>14489.4</v>
      </c>
      <c r="G86" s="22">
        <v>2.6499999999999999E-2</v>
      </c>
      <c r="H86" s="23">
        <v>7.4348999999999998E-2</v>
      </c>
      <c r="I86" s="24"/>
      <c r="J86" s="5"/>
    </row>
    <row r="87" spans="1:10" ht="12.95" customHeight="1">
      <c r="A87" s="18" t="s">
        <v>3325</v>
      </c>
      <c r="B87" s="19" t="s">
        <v>3326</v>
      </c>
      <c r="C87" s="15" t="s">
        <v>3327</v>
      </c>
      <c r="D87" s="15" t="s">
        <v>767</v>
      </c>
      <c r="E87" s="20">
        <v>2500</v>
      </c>
      <c r="F87" s="21">
        <v>12232.8375</v>
      </c>
      <c r="G87" s="22">
        <v>2.24E-2</v>
      </c>
      <c r="H87" s="23">
        <v>7.4499999999999997E-2</v>
      </c>
      <c r="I87" s="24"/>
      <c r="J87" s="5"/>
    </row>
    <row r="88" spans="1:10" ht="12.95" customHeight="1">
      <c r="A88" s="18" t="s">
        <v>3352</v>
      </c>
      <c r="B88" s="19" t="s">
        <v>3353</v>
      </c>
      <c r="C88" s="15" t="s">
        <v>3354</v>
      </c>
      <c r="D88" s="15" t="s">
        <v>767</v>
      </c>
      <c r="E88" s="20">
        <v>2000</v>
      </c>
      <c r="F88" s="21">
        <v>9571.26</v>
      </c>
      <c r="G88" s="22">
        <v>1.7500000000000002E-2</v>
      </c>
      <c r="H88" s="23">
        <v>7.4999999999999997E-2</v>
      </c>
      <c r="I88" s="24"/>
      <c r="J88" s="5"/>
    </row>
    <row r="89" spans="1:10" ht="12.95" customHeight="1">
      <c r="A89" s="18" t="s">
        <v>3313</v>
      </c>
      <c r="B89" s="19" t="s">
        <v>3314</v>
      </c>
      <c r="C89" s="15" t="s">
        <v>3315</v>
      </c>
      <c r="D89" s="15" t="s">
        <v>767</v>
      </c>
      <c r="E89" s="20">
        <v>2000</v>
      </c>
      <c r="F89" s="21">
        <v>9490.92</v>
      </c>
      <c r="G89" s="22">
        <v>1.7399999999999999E-2</v>
      </c>
      <c r="H89" s="23">
        <v>7.5300000000000006E-2</v>
      </c>
      <c r="I89" s="24"/>
      <c r="J89" s="5"/>
    </row>
    <row r="90" spans="1:10" ht="12.95" customHeight="1">
      <c r="A90" s="18" t="s">
        <v>2220</v>
      </c>
      <c r="B90" s="19" t="s">
        <v>2221</v>
      </c>
      <c r="C90" s="15" t="s">
        <v>2222</v>
      </c>
      <c r="D90" s="15" t="s">
        <v>2219</v>
      </c>
      <c r="E90" s="20">
        <v>2000</v>
      </c>
      <c r="F90" s="21">
        <v>9453.0300000000007</v>
      </c>
      <c r="G90" s="22">
        <v>1.7299999999999999E-2</v>
      </c>
      <c r="H90" s="23">
        <v>7.5969999999999996E-2</v>
      </c>
      <c r="I90" s="24"/>
      <c r="J90" s="5"/>
    </row>
    <row r="91" spans="1:10" ht="12.95" customHeight="1">
      <c r="A91" s="18" t="s">
        <v>3361</v>
      </c>
      <c r="B91" s="19" t="s">
        <v>3362</v>
      </c>
      <c r="C91" s="15" t="s">
        <v>3363</v>
      </c>
      <c r="D91" s="15" t="s">
        <v>763</v>
      </c>
      <c r="E91" s="20">
        <v>2000</v>
      </c>
      <c r="F91" s="21">
        <v>9443.32</v>
      </c>
      <c r="G91" s="22">
        <v>1.7299999999999999E-2</v>
      </c>
      <c r="H91" s="23">
        <v>7.6300000000000007E-2</v>
      </c>
      <c r="I91" s="24"/>
      <c r="J91" s="5"/>
    </row>
    <row r="92" spans="1:10" ht="12.95" customHeight="1">
      <c r="A92" s="18" t="s">
        <v>3337</v>
      </c>
      <c r="B92" s="19" t="s">
        <v>3338</v>
      </c>
      <c r="C92" s="15" t="s">
        <v>3339</v>
      </c>
      <c r="D92" s="15" t="s">
        <v>763</v>
      </c>
      <c r="E92" s="20">
        <v>2000</v>
      </c>
      <c r="F92" s="21">
        <v>9434.01</v>
      </c>
      <c r="G92" s="22">
        <v>1.7299999999999999E-2</v>
      </c>
      <c r="H92" s="23">
        <v>7.6300000000000007E-2</v>
      </c>
      <c r="I92" s="24"/>
      <c r="J92" s="5"/>
    </row>
    <row r="93" spans="1:10" ht="12.95" customHeight="1">
      <c r="A93" s="18" t="s">
        <v>3346</v>
      </c>
      <c r="B93" s="19" t="s">
        <v>3347</v>
      </c>
      <c r="C93" s="15" t="s">
        <v>3348</v>
      </c>
      <c r="D93" s="15" t="s">
        <v>763</v>
      </c>
      <c r="E93" s="20">
        <v>2000</v>
      </c>
      <c r="F93" s="21">
        <v>9406.76</v>
      </c>
      <c r="G93" s="22">
        <v>1.72E-2</v>
      </c>
      <c r="H93" s="23">
        <v>7.5969999999999996E-2</v>
      </c>
      <c r="I93" s="24"/>
      <c r="J93" s="5"/>
    </row>
    <row r="94" spans="1:10" ht="12.95" customHeight="1">
      <c r="A94" s="18" t="s">
        <v>2968</v>
      </c>
      <c r="B94" s="19" t="s">
        <v>2969</v>
      </c>
      <c r="C94" s="15" t="s">
        <v>2970</v>
      </c>
      <c r="D94" s="15" t="s">
        <v>2219</v>
      </c>
      <c r="E94" s="20">
        <v>1500</v>
      </c>
      <c r="F94" s="21">
        <v>7435.9049999999997</v>
      </c>
      <c r="G94" s="22">
        <v>1.3599999999999999E-2</v>
      </c>
      <c r="H94" s="23">
        <v>7.1499999999999994E-2</v>
      </c>
      <c r="I94" s="24"/>
      <c r="J94" s="5"/>
    </row>
    <row r="95" spans="1:10" ht="12.95" customHeight="1">
      <c r="A95" s="18" t="s">
        <v>3328</v>
      </c>
      <c r="B95" s="19" t="s">
        <v>3329</v>
      </c>
      <c r="C95" s="15" t="s">
        <v>3330</v>
      </c>
      <c r="D95" s="15" t="s">
        <v>2219</v>
      </c>
      <c r="E95" s="20">
        <v>1500</v>
      </c>
      <c r="F95" s="21">
        <v>7175.3549999999996</v>
      </c>
      <c r="G95" s="22">
        <v>1.3100000000000001E-2</v>
      </c>
      <c r="H95" s="23">
        <v>7.5408000000000003E-2</v>
      </c>
      <c r="I95" s="24"/>
      <c r="J95" s="5"/>
    </row>
    <row r="96" spans="1:10" ht="12.95" customHeight="1">
      <c r="A96" s="18" t="s">
        <v>3331</v>
      </c>
      <c r="B96" s="19" t="s">
        <v>3332</v>
      </c>
      <c r="C96" s="15" t="s">
        <v>3333</v>
      </c>
      <c r="D96" s="15" t="s">
        <v>2219</v>
      </c>
      <c r="E96" s="20">
        <v>1500</v>
      </c>
      <c r="F96" s="21">
        <v>7157.9775</v>
      </c>
      <c r="G96" s="22">
        <v>1.3100000000000001E-2</v>
      </c>
      <c r="H96" s="23">
        <v>7.5499999999999998E-2</v>
      </c>
      <c r="I96" s="24"/>
      <c r="J96" s="5"/>
    </row>
    <row r="97" spans="1:10" ht="12.95" customHeight="1">
      <c r="A97" s="18" t="s">
        <v>4246</v>
      </c>
      <c r="B97" s="19" t="s">
        <v>4247</v>
      </c>
      <c r="C97" s="15" t="s">
        <v>4248</v>
      </c>
      <c r="D97" s="15" t="s">
        <v>767</v>
      </c>
      <c r="E97" s="20">
        <v>1500</v>
      </c>
      <c r="F97" s="21">
        <v>7036.65</v>
      </c>
      <c r="G97" s="22">
        <v>1.29E-2</v>
      </c>
      <c r="H97" s="23">
        <v>7.6300000000000007E-2</v>
      </c>
      <c r="I97" s="24"/>
      <c r="J97" s="5"/>
    </row>
    <row r="98" spans="1:10" ht="12.95" customHeight="1">
      <c r="A98" s="18" t="s">
        <v>3394</v>
      </c>
      <c r="B98" s="19" t="s">
        <v>3395</v>
      </c>
      <c r="C98" s="15" t="s">
        <v>3396</v>
      </c>
      <c r="D98" s="15" t="s">
        <v>767</v>
      </c>
      <c r="E98" s="20">
        <v>1000</v>
      </c>
      <c r="F98" s="21">
        <v>4854.3500000000004</v>
      </c>
      <c r="G98" s="22">
        <v>8.8999999999999999E-3</v>
      </c>
      <c r="H98" s="23">
        <v>7.3499999999999996E-2</v>
      </c>
      <c r="I98" s="24"/>
      <c r="J98" s="5"/>
    </row>
    <row r="99" spans="1:10" ht="12.95" customHeight="1">
      <c r="A99" s="18" t="s">
        <v>2216</v>
      </c>
      <c r="B99" s="19" t="s">
        <v>2217</v>
      </c>
      <c r="C99" s="15" t="s">
        <v>2218</v>
      </c>
      <c r="D99" s="15" t="s">
        <v>2219</v>
      </c>
      <c r="E99" s="20">
        <v>1000</v>
      </c>
      <c r="F99" s="21">
        <v>4742.8999999999996</v>
      </c>
      <c r="G99" s="22">
        <v>8.6999999999999994E-3</v>
      </c>
      <c r="H99" s="23">
        <v>7.6100000000000001E-2</v>
      </c>
      <c r="I99" s="24"/>
      <c r="J99" s="5"/>
    </row>
    <row r="100" spans="1:10" ht="12.95" customHeight="1">
      <c r="A100" s="18" t="s">
        <v>760</v>
      </c>
      <c r="B100" s="19" t="s">
        <v>761</v>
      </c>
      <c r="C100" s="15" t="s">
        <v>762</v>
      </c>
      <c r="D100" s="15" t="s">
        <v>763</v>
      </c>
      <c r="E100" s="20">
        <v>1000</v>
      </c>
      <c r="F100" s="21">
        <v>4724.0749999999998</v>
      </c>
      <c r="G100" s="22">
        <v>8.6E-3</v>
      </c>
      <c r="H100" s="23">
        <v>7.5599E-2</v>
      </c>
      <c r="I100" s="24"/>
      <c r="J100" s="5"/>
    </row>
    <row r="101" spans="1:10" ht="12.95" customHeight="1">
      <c r="A101" s="18" t="s">
        <v>3316</v>
      </c>
      <c r="B101" s="19" t="s">
        <v>3317</v>
      </c>
      <c r="C101" s="15" t="s">
        <v>3318</v>
      </c>
      <c r="D101" s="15" t="s">
        <v>2219</v>
      </c>
      <c r="E101" s="20">
        <v>1000</v>
      </c>
      <c r="F101" s="21">
        <v>4722.3500000000004</v>
      </c>
      <c r="G101" s="22">
        <v>8.6E-3</v>
      </c>
      <c r="H101" s="23">
        <v>7.6100000000000001E-2</v>
      </c>
      <c r="I101" s="24"/>
      <c r="J101" s="5"/>
    </row>
    <row r="102" spans="1:10" ht="12.95" customHeight="1">
      <c r="A102" s="18" t="s">
        <v>3367</v>
      </c>
      <c r="B102" s="19" t="s">
        <v>3368</v>
      </c>
      <c r="C102" s="15" t="s">
        <v>3369</v>
      </c>
      <c r="D102" s="15" t="s">
        <v>767</v>
      </c>
      <c r="E102" s="20">
        <v>1000</v>
      </c>
      <c r="F102" s="21">
        <v>4711.43</v>
      </c>
      <c r="G102" s="22">
        <v>8.6E-3</v>
      </c>
      <c r="H102" s="23">
        <v>7.6300999999999994E-2</v>
      </c>
      <c r="I102" s="24"/>
      <c r="J102" s="5"/>
    </row>
    <row r="103" spans="1:10" ht="12.95" customHeight="1">
      <c r="A103" s="18" t="s">
        <v>4249</v>
      </c>
      <c r="B103" s="19" t="s">
        <v>4250</v>
      </c>
      <c r="C103" s="15" t="s">
        <v>4251</v>
      </c>
      <c r="D103" s="15" t="s">
        <v>763</v>
      </c>
      <c r="E103" s="20">
        <v>1000</v>
      </c>
      <c r="F103" s="21">
        <v>4709.9049999999997</v>
      </c>
      <c r="G103" s="22">
        <v>8.6E-3</v>
      </c>
      <c r="H103" s="23">
        <v>7.5950000000000004E-2</v>
      </c>
      <c r="I103" s="24"/>
      <c r="J103" s="5"/>
    </row>
    <row r="104" spans="1:10" ht="12.95" customHeight="1">
      <c r="A104" s="18" t="s">
        <v>3310</v>
      </c>
      <c r="B104" s="19" t="s">
        <v>3311</v>
      </c>
      <c r="C104" s="15" t="s">
        <v>3312</v>
      </c>
      <c r="D104" s="15" t="s">
        <v>767</v>
      </c>
      <c r="E104" s="20">
        <v>1000</v>
      </c>
      <c r="F104" s="21">
        <v>4704.0150000000003</v>
      </c>
      <c r="G104" s="22">
        <v>8.6E-3</v>
      </c>
      <c r="H104" s="23">
        <v>7.6300000000000007E-2</v>
      </c>
      <c r="I104" s="24"/>
      <c r="J104" s="5"/>
    </row>
    <row r="105" spans="1:10" ht="12.95" customHeight="1">
      <c r="A105" s="18" t="s">
        <v>3322</v>
      </c>
      <c r="B105" s="19" t="s">
        <v>3323</v>
      </c>
      <c r="C105" s="15" t="s">
        <v>3324</v>
      </c>
      <c r="D105" s="15" t="s">
        <v>767</v>
      </c>
      <c r="E105" s="20">
        <v>1000</v>
      </c>
      <c r="F105" s="21">
        <v>4690.5050000000001</v>
      </c>
      <c r="G105" s="22">
        <v>8.6E-3</v>
      </c>
      <c r="H105" s="23">
        <v>7.6700000000000004E-2</v>
      </c>
      <c r="I105" s="24"/>
      <c r="J105" s="5"/>
    </row>
    <row r="106" spans="1:10" ht="12.95" customHeight="1">
      <c r="A106" s="18" t="s">
        <v>4252</v>
      </c>
      <c r="B106" s="19" t="s">
        <v>4253</v>
      </c>
      <c r="C106" s="15" t="s">
        <v>4254</v>
      </c>
      <c r="D106" s="15" t="s">
        <v>763</v>
      </c>
      <c r="E106" s="20">
        <v>500</v>
      </c>
      <c r="F106" s="21">
        <v>2370.6574999999998</v>
      </c>
      <c r="G106" s="22">
        <v>4.3E-3</v>
      </c>
      <c r="H106" s="23">
        <v>7.6300000000000007E-2</v>
      </c>
      <c r="I106" s="24"/>
      <c r="J106" s="5"/>
    </row>
    <row r="107" spans="1:10" ht="12.95" customHeight="1">
      <c r="A107" s="5"/>
      <c r="B107" s="14" t="s">
        <v>168</v>
      </c>
      <c r="C107" s="15"/>
      <c r="D107" s="15"/>
      <c r="E107" s="15"/>
      <c r="F107" s="25">
        <v>224091.66750000001</v>
      </c>
      <c r="G107" s="26">
        <v>0.41010000000000002</v>
      </c>
      <c r="H107" s="27"/>
      <c r="I107" s="28"/>
      <c r="J107" s="5"/>
    </row>
    <row r="108" spans="1:10" ht="12.95" customHeight="1">
      <c r="A108" s="5"/>
      <c r="B108" s="14" t="s">
        <v>1279</v>
      </c>
      <c r="C108" s="15"/>
      <c r="D108" s="15"/>
      <c r="E108" s="15"/>
      <c r="F108" s="5"/>
      <c r="G108" s="16"/>
      <c r="H108" s="16"/>
      <c r="I108" s="17"/>
      <c r="J108" s="5"/>
    </row>
    <row r="109" spans="1:10" ht="12.95" customHeight="1">
      <c r="A109" s="18" t="s">
        <v>4155</v>
      </c>
      <c r="B109" s="19" t="s">
        <v>4156</v>
      </c>
      <c r="C109" s="15" t="s">
        <v>4157</v>
      </c>
      <c r="D109" s="15" t="s">
        <v>767</v>
      </c>
      <c r="E109" s="20">
        <v>3000</v>
      </c>
      <c r="F109" s="21">
        <v>14837.13</v>
      </c>
      <c r="G109" s="22">
        <v>2.7199999999999998E-2</v>
      </c>
      <c r="H109" s="23">
        <v>7.4200000000000002E-2</v>
      </c>
      <c r="I109" s="24"/>
      <c r="J109" s="5"/>
    </row>
    <row r="110" spans="1:10" ht="12.95" customHeight="1">
      <c r="A110" s="18" t="s">
        <v>3457</v>
      </c>
      <c r="B110" s="19" t="s">
        <v>3458</v>
      </c>
      <c r="C110" s="15" t="s">
        <v>3459</v>
      </c>
      <c r="D110" s="15" t="s">
        <v>767</v>
      </c>
      <c r="E110" s="20">
        <v>3000</v>
      </c>
      <c r="F110" s="21">
        <v>14445.915000000001</v>
      </c>
      <c r="G110" s="22">
        <v>2.64E-2</v>
      </c>
      <c r="H110" s="23">
        <v>0.08</v>
      </c>
      <c r="I110" s="24"/>
      <c r="J110" s="5"/>
    </row>
    <row r="111" spans="1:10" ht="12.95" customHeight="1">
      <c r="A111" s="18" t="s">
        <v>4255</v>
      </c>
      <c r="B111" s="19" t="s">
        <v>4256</v>
      </c>
      <c r="C111" s="15" t="s">
        <v>4257</v>
      </c>
      <c r="D111" s="15" t="s">
        <v>2229</v>
      </c>
      <c r="E111" s="20">
        <v>2000</v>
      </c>
      <c r="F111" s="21">
        <v>9719.35</v>
      </c>
      <c r="G111" s="22">
        <v>1.78E-2</v>
      </c>
      <c r="H111" s="23">
        <v>7.4749999999999997E-2</v>
      </c>
      <c r="I111" s="24"/>
      <c r="J111" s="5"/>
    </row>
    <row r="112" spans="1:10" ht="12.95" customHeight="1">
      <c r="A112" s="18" t="s">
        <v>3436</v>
      </c>
      <c r="B112" s="19" t="s">
        <v>3437</v>
      </c>
      <c r="C112" s="15" t="s">
        <v>3438</v>
      </c>
      <c r="D112" s="15" t="s">
        <v>767</v>
      </c>
      <c r="E112" s="20">
        <v>2000</v>
      </c>
      <c r="F112" s="21">
        <v>9365.77</v>
      </c>
      <c r="G112" s="22">
        <v>1.7100000000000001E-2</v>
      </c>
      <c r="H112" s="23">
        <v>7.6999999999999999E-2</v>
      </c>
      <c r="I112" s="24"/>
      <c r="J112" s="5"/>
    </row>
    <row r="113" spans="1:10" ht="12.95" customHeight="1">
      <c r="A113" s="18" t="s">
        <v>3424</v>
      </c>
      <c r="B113" s="19" t="s">
        <v>3425</v>
      </c>
      <c r="C113" s="15" t="s">
        <v>3426</v>
      </c>
      <c r="D113" s="15" t="s">
        <v>767</v>
      </c>
      <c r="E113" s="20">
        <v>1000</v>
      </c>
      <c r="F113" s="21">
        <v>4716.7299999999996</v>
      </c>
      <c r="G113" s="22">
        <v>8.6E-3</v>
      </c>
      <c r="H113" s="23">
        <v>8.2100000000000006E-2</v>
      </c>
      <c r="I113" s="24"/>
      <c r="J113" s="5"/>
    </row>
    <row r="114" spans="1:10" ht="12.95" customHeight="1">
      <c r="A114" s="18" t="s">
        <v>4258</v>
      </c>
      <c r="B114" s="19" t="s">
        <v>4259</v>
      </c>
      <c r="C114" s="15" t="s">
        <v>4260</v>
      </c>
      <c r="D114" s="15" t="s">
        <v>767</v>
      </c>
      <c r="E114" s="20">
        <v>1000</v>
      </c>
      <c r="F114" s="21">
        <v>4704.75</v>
      </c>
      <c r="G114" s="22">
        <v>8.6E-3</v>
      </c>
      <c r="H114" s="23">
        <v>8.2100000000000006E-2</v>
      </c>
      <c r="I114" s="24"/>
      <c r="J114" s="5"/>
    </row>
    <row r="115" spans="1:10" ht="12.95" customHeight="1">
      <c r="A115" s="18" t="s">
        <v>3175</v>
      </c>
      <c r="B115" s="19" t="s">
        <v>3176</v>
      </c>
      <c r="C115" s="15" t="s">
        <v>3177</v>
      </c>
      <c r="D115" s="15" t="s">
        <v>767</v>
      </c>
      <c r="E115" s="20">
        <v>500</v>
      </c>
      <c r="F115" s="21">
        <v>2497.5275000000001</v>
      </c>
      <c r="G115" s="22">
        <v>4.5999999999999999E-3</v>
      </c>
      <c r="H115" s="23">
        <v>7.2261000000000006E-2</v>
      </c>
      <c r="I115" s="24"/>
      <c r="J115" s="5"/>
    </row>
    <row r="116" spans="1:10" ht="12.95" customHeight="1">
      <c r="A116" s="5"/>
      <c r="B116" s="14" t="s">
        <v>168</v>
      </c>
      <c r="C116" s="15"/>
      <c r="D116" s="15"/>
      <c r="E116" s="15"/>
      <c r="F116" s="25">
        <v>60287.172500000001</v>
      </c>
      <c r="G116" s="26">
        <v>0.1103</v>
      </c>
      <c r="H116" s="27"/>
      <c r="I116" s="28"/>
      <c r="J116" s="5"/>
    </row>
    <row r="117" spans="1:10" ht="12.95" customHeight="1">
      <c r="A117" s="5"/>
      <c r="B117" s="14" t="s">
        <v>497</v>
      </c>
      <c r="C117" s="15"/>
      <c r="D117" s="15"/>
      <c r="E117" s="15"/>
      <c r="F117" s="5"/>
      <c r="G117" s="16"/>
      <c r="H117" s="16"/>
      <c r="I117" s="17"/>
      <c r="J117" s="5"/>
    </row>
    <row r="118" spans="1:10" ht="12.95" customHeight="1">
      <c r="A118" s="18" t="s">
        <v>4261</v>
      </c>
      <c r="B118" s="19" t="s">
        <v>4262</v>
      </c>
      <c r="C118" s="15" t="s">
        <v>4263</v>
      </c>
      <c r="D118" s="15" t="s">
        <v>164</v>
      </c>
      <c r="E118" s="20">
        <v>20000000</v>
      </c>
      <c r="F118" s="21">
        <v>19549.46</v>
      </c>
      <c r="G118" s="22">
        <v>3.5799999999999998E-2</v>
      </c>
      <c r="H118" s="23">
        <v>7.0099999999999996E-2</v>
      </c>
      <c r="I118" s="24"/>
      <c r="J118" s="5"/>
    </row>
    <row r="119" spans="1:10" ht="12.95" customHeight="1">
      <c r="A119" s="18" t="s">
        <v>2236</v>
      </c>
      <c r="B119" s="19" t="s">
        <v>2237</v>
      </c>
      <c r="C119" s="15" t="s">
        <v>2238</v>
      </c>
      <c r="D119" s="15" t="s">
        <v>164</v>
      </c>
      <c r="E119" s="20">
        <v>15000000</v>
      </c>
      <c r="F119" s="21">
        <v>14642.85</v>
      </c>
      <c r="G119" s="22">
        <v>2.6800000000000001E-2</v>
      </c>
      <c r="H119" s="23">
        <v>7.0099999999999996E-2</v>
      </c>
      <c r="I119" s="24"/>
      <c r="J119" s="5"/>
    </row>
    <row r="120" spans="1:10" ht="12.95" customHeight="1">
      <c r="A120" s="18" t="s">
        <v>3487</v>
      </c>
      <c r="B120" s="19" t="s">
        <v>3488</v>
      </c>
      <c r="C120" s="15" t="s">
        <v>3489</v>
      </c>
      <c r="D120" s="15" t="s">
        <v>164</v>
      </c>
      <c r="E120" s="20">
        <v>6000000</v>
      </c>
      <c r="F120" s="21">
        <v>5880.72</v>
      </c>
      <c r="G120" s="22">
        <v>1.0800000000000001E-2</v>
      </c>
      <c r="H120" s="23">
        <v>6.9845000000000004E-2</v>
      </c>
      <c r="I120" s="24"/>
      <c r="J120" s="5"/>
    </row>
    <row r="121" spans="1:10" ht="12.95" customHeight="1">
      <c r="A121" s="18" t="s">
        <v>3214</v>
      </c>
      <c r="B121" s="19" t="s">
        <v>3215</v>
      </c>
      <c r="C121" s="15" t="s">
        <v>3216</v>
      </c>
      <c r="D121" s="15" t="s">
        <v>164</v>
      </c>
      <c r="E121" s="20">
        <v>2500000</v>
      </c>
      <c r="F121" s="21">
        <v>2483.1950000000002</v>
      </c>
      <c r="G121" s="22">
        <v>4.4999999999999997E-3</v>
      </c>
      <c r="H121" s="23">
        <v>6.8614999999999995E-2</v>
      </c>
      <c r="I121" s="24"/>
      <c r="J121" s="5"/>
    </row>
    <row r="122" spans="1:10" ht="12.95" customHeight="1">
      <c r="A122" s="5"/>
      <c r="B122" s="14" t="s">
        <v>168</v>
      </c>
      <c r="C122" s="15"/>
      <c r="D122" s="15"/>
      <c r="E122" s="15"/>
      <c r="F122" s="25">
        <v>42556.224999999999</v>
      </c>
      <c r="G122" s="26">
        <v>7.7899999999999997E-2</v>
      </c>
      <c r="H122" s="27"/>
      <c r="I122" s="28"/>
      <c r="J122" s="5"/>
    </row>
    <row r="123" spans="1:10" ht="12.95" customHeight="1">
      <c r="A123" s="5"/>
      <c r="B123" s="29" t="s">
        <v>171</v>
      </c>
      <c r="C123" s="30"/>
      <c r="D123" s="2"/>
      <c r="E123" s="30"/>
      <c r="F123" s="25">
        <v>326935.065</v>
      </c>
      <c r="G123" s="26">
        <v>0.59830000000000005</v>
      </c>
      <c r="H123" s="27"/>
      <c r="I123" s="28"/>
      <c r="J123" s="5"/>
    </row>
    <row r="124" spans="1:10" ht="12.95" customHeight="1">
      <c r="A124" s="5"/>
      <c r="B124" s="14" t="s">
        <v>219</v>
      </c>
      <c r="C124" s="15"/>
      <c r="D124" s="15"/>
      <c r="E124" s="15"/>
      <c r="F124" s="15"/>
      <c r="G124" s="15"/>
      <c r="H124" s="16"/>
      <c r="I124" s="17"/>
      <c r="J124" s="5"/>
    </row>
    <row r="125" spans="1:10" ht="12.95" customHeight="1">
      <c r="A125" s="5"/>
      <c r="B125" s="14" t="s">
        <v>4368</v>
      </c>
      <c r="C125" s="15"/>
      <c r="D125" s="15"/>
      <c r="E125" s="15"/>
      <c r="F125" s="5"/>
      <c r="G125" s="16"/>
      <c r="H125" s="16"/>
      <c r="I125" s="17"/>
      <c r="J125" s="5"/>
    </row>
    <row r="126" spans="1:10" ht="12.95" customHeight="1">
      <c r="A126" s="18" t="s">
        <v>768</v>
      </c>
      <c r="B126" s="19" t="s">
        <v>4369</v>
      </c>
      <c r="C126" s="15" t="s">
        <v>769</v>
      </c>
      <c r="D126" s="15"/>
      <c r="E126" s="20">
        <v>12040.186</v>
      </c>
      <c r="F126" s="21">
        <v>1229.6708000000001</v>
      </c>
      <c r="G126" s="22">
        <v>2.3E-3</v>
      </c>
      <c r="H126" s="23"/>
      <c r="I126" s="24"/>
      <c r="J126" s="5"/>
    </row>
    <row r="127" spans="1:10" ht="12.95" customHeight="1">
      <c r="A127" s="5"/>
      <c r="B127" s="14" t="s">
        <v>168</v>
      </c>
      <c r="C127" s="15"/>
      <c r="D127" s="15"/>
      <c r="E127" s="15"/>
      <c r="F127" s="25">
        <v>1229.6708000000001</v>
      </c>
      <c r="G127" s="26">
        <v>2.3E-3</v>
      </c>
      <c r="H127" s="27"/>
      <c r="I127" s="28"/>
      <c r="J127" s="5"/>
    </row>
    <row r="128" spans="1:10" ht="12.95" customHeight="1">
      <c r="A128" s="5"/>
      <c r="B128" s="29" t="s">
        <v>171</v>
      </c>
      <c r="C128" s="30"/>
      <c r="D128" s="2"/>
      <c r="E128" s="30"/>
      <c r="F128" s="25">
        <v>1229.6708000000001</v>
      </c>
      <c r="G128" s="26">
        <v>2.3E-3</v>
      </c>
      <c r="H128" s="27"/>
      <c r="I128" s="28"/>
      <c r="J128" s="5"/>
    </row>
    <row r="129" spans="1:11" ht="12.95" customHeight="1">
      <c r="A129" s="5"/>
      <c r="B129" s="14" t="s">
        <v>172</v>
      </c>
      <c r="C129" s="15"/>
      <c r="D129" s="15"/>
      <c r="E129" s="15"/>
      <c r="F129" s="15"/>
      <c r="G129" s="15"/>
      <c r="H129" s="16"/>
      <c r="I129" s="17"/>
      <c r="J129" s="5"/>
    </row>
    <row r="130" spans="1:11" ht="12.95" customHeight="1">
      <c r="A130" s="18" t="s">
        <v>173</v>
      </c>
      <c r="B130" s="19" t="s">
        <v>174</v>
      </c>
      <c r="C130" s="15"/>
      <c r="D130" s="15"/>
      <c r="E130" s="20"/>
      <c r="F130" s="21">
        <v>16671.532599999999</v>
      </c>
      <c r="G130" s="22">
        <v>3.0499999999999999E-2</v>
      </c>
      <c r="H130" s="23">
        <v>6.6500477220280393E-2</v>
      </c>
      <c r="I130" s="24"/>
      <c r="J130" s="5"/>
    </row>
    <row r="131" spans="1:11" ht="12.95" customHeight="1">
      <c r="A131" s="5"/>
      <c r="B131" s="14" t="s">
        <v>168</v>
      </c>
      <c r="C131" s="15"/>
      <c r="D131" s="15"/>
      <c r="E131" s="15"/>
      <c r="F131" s="25">
        <v>16671.532599999999</v>
      </c>
      <c r="G131" s="26">
        <v>3.0499999999999999E-2</v>
      </c>
      <c r="H131" s="27"/>
      <c r="I131" s="28"/>
      <c r="J131" s="5"/>
    </row>
    <row r="132" spans="1:11" ht="12.95" customHeight="1">
      <c r="A132" s="5"/>
      <c r="B132" s="29" t="s">
        <v>171</v>
      </c>
      <c r="C132" s="30"/>
      <c r="D132" s="2"/>
      <c r="E132" s="30"/>
      <c r="F132" s="25">
        <v>16671.532599999999</v>
      </c>
      <c r="G132" s="26">
        <v>3.0499999999999999E-2</v>
      </c>
      <c r="H132" s="27"/>
      <c r="I132" s="28"/>
      <c r="J132" s="5"/>
    </row>
    <row r="133" spans="1:11" ht="12.95" customHeight="1">
      <c r="A133" s="5"/>
      <c r="B133" s="29" t="s">
        <v>175</v>
      </c>
      <c r="C133" s="15"/>
      <c r="D133" s="2"/>
      <c r="E133" s="15"/>
      <c r="F133" s="31">
        <v>15837.6603</v>
      </c>
      <c r="G133" s="26">
        <v>2.8899999999999999E-2</v>
      </c>
      <c r="H133" s="27"/>
      <c r="I133" s="28"/>
      <c r="J133" s="5"/>
      <c r="K133" s="44"/>
    </row>
    <row r="134" spans="1:11" ht="12.95" customHeight="1">
      <c r="A134" s="5"/>
      <c r="B134" s="32" t="s">
        <v>176</v>
      </c>
      <c r="C134" s="33"/>
      <c r="D134" s="33"/>
      <c r="E134" s="33"/>
      <c r="F134" s="34">
        <v>546457.49</v>
      </c>
      <c r="G134" s="35">
        <v>1</v>
      </c>
      <c r="H134" s="36"/>
      <c r="I134" s="37"/>
      <c r="J134" s="5"/>
    </row>
    <row r="135" spans="1:11" ht="12.95" customHeight="1">
      <c r="A135" s="5"/>
      <c r="B135" s="7"/>
      <c r="C135" s="5"/>
      <c r="D135" s="5"/>
      <c r="E135" s="5"/>
      <c r="F135" s="5"/>
      <c r="G135" s="5"/>
      <c r="H135" s="5"/>
      <c r="I135" s="5"/>
      <c r="J135" s="5"/>
    </row>
    <row r="136" spans="1:11" ht="12.95" customHeight="1">
      <c r="A136" s="5"/>
      <c r="B136" s="4" t="s">
        <v>1283</v>
      </c>
      <c r="C136" s="5"/>
      <c r="D136" s="5"/>
      <c r="E136" s="5"/>
      <c r="F136" s="5"/>
      <c r="G136" s="5"/>
      <c r="H136" s="5"/>
      <c r="I136" s="5"/>
      <c r="J136" s="5"/>
    </row>
    <row r="137" spans="1:11" ht="12.95" customHeight="1">
      <c r="A137" s="5"/>
      <c r="B137" s="4" t="s">
        <v>218</v>
      </c>
      <c r="C137" s="5"/>
      <c r="D137" s="5"/>
      <c r="E137" s="5"/>
      <c r="F137" s="5"/>
      <c r="G137" s="5"/>
      <c r="H137" s="5"/>
      <c r="I137" s="5"/>
      <c r="J137" s="5"/>
    </row>
    <row r="138" spans="1:11" ht="12.95" customHeight="1">
      <c r="A138" s="5"/>
      <c r="B138" s="4" t="s">
        <v>771</v>
      </c>
      <c r="C138" s="5"/>
      <c r="D138" s="5"/>
      <c r="E138" s="5"/>
      <c r="F138" s="5"/>
      <c r="G138" s="5"/>
      <c r="H138" s="5"/>
      <c r="I138" s="5"/>
      <c r="J138" s="5"/>
    </row>
    <row r="139" spans="1:11" ht="12.95" customHeight="1">
      <c r="A139" s="5"/>
      <c r="B139" s="4" t="s">
        <v>178</v>
      </c>
      <c r="C139" s="5"/>
      <c r="D139" s="5"/>
      <c r="E139" s="5"/>
      <c r="F139" s="5"/>
      <c r="G139" s="5"/>
      <c r="H139" s="5"/>
      <c r="I139" s="5"/>
      <c r="J139" s="5"/>
    </row>
    <row r="140" spans="1:11" ht="26.1" customHeight="1">
      <c r="A140" s="5"/>
      <c r="B140" s="64" t="s">
        <v>179</v>
      </c>
      <c r="C140" s="64"/>
      <c r="D140" s="64"/>
      <c r="E140" s="64"/>
      <c r="F140" s="64"/>
      <c r="G140" s="64"/>
      <c r="H140" s="64"/>
      <c r="I140" s="64"/>
      <c r="J140" s="5"/>
    </row>
    <row r="141" spans="1:11" ht="12.95" customHeight="1">
      <c r="A141" s="5"/>
      <c r="B141" s="64"/>
      <c r="C141" s="64"/>
      <c r="D141" s="64"/>
      <c r="E141" s="64"/>
      <c r="F141" s="64"/>
      <c r="G141" s="64"/>
      <c r="H141" s="64"/>
      <c r="I141" s="64"/>
      <c r="J141" s="5"/>
    </row>
    <row r="142" spans="1:11" ht="12.95" customHeight="1">
      <c r="A142" s="5"/>
      <c r="B142" s="4"/>
      <c r="C142" s="4"/>
      <c r="D142" s="4"/>
      <c r="E142" s="4"/>
      <c r="F142" s="4"/>
      <c r="G142" s="4"/>
      <c r="H142" s="4"/>
      <c r="I142" s="4"/>
      <c r="J142" s="5"/>
    </row>
    <row r="143" spans="1:11" ht="12.95" customHeight="1">
      <c r="A143" s="5"/>
      <c r="B143" s="4"/>
      <c r="C143" s="4"/>
      <c r="D143" s="4"/>
      <c r="E143" s="4"/>
      <c r="F143" s="4"/>
      <c r="G143" s="4"/>
      <c r="H143" s="4"/>
      <c r="I143" s="4"/>
      <c r="J143" s="5"/>
    </row>
    <row r="144" spans="1:11" ht="12.95" customHeight="1">
      <c r="A144" s="5"/>
      <c r="B144" s="64"/>
      <c r="C144" s="64"/>
      <c r="D144" s="64"/>
      <c r="E144" s="64"/>
      <c r="F144" s="64"/>
      <c r="G144" s="64"/>
      <c r="H144" s="64"/>
      <c r="I144" s="64"/>
      <c r="J144" s="5"/>
    </row>
    <row r="145" spans="1:10" ht="12.95" customHeight="1">
      <c r="A145" s="5"/>
      <c r="B145" s="5"/>
      <c r="C145" s="65" t="s">
        <v>4264</v>
      </c>
      <c r="D145" s="65"/>
      <c r="E145" s="65"/>
      <c r="F145" s="65"/>
      <c r="G145" s="5"/>
      <c r="H145" s="5"/>
      <c r="I145" s="5"/>
      <c r="J145" s="5"/>
    </row>
    <row r="146" spans="1:10" ht="12.95" customHeight="1">
      <c r="A146" s="5"/>
      <c r="B146" s="38" t="s">
        <v>181</v>
      </c>
      <c r="C146" s="65" t="s">
        <v>182</v>
      </c>
      <c r="D146" s="65"/>
      <c r="E146" s="65"/>
      <c r="F146" s="65"/>
      <c r="G146" s="5"/>
      <c r="H146" s="5"/>
      <c r="I146" s="5"/>
      <c r="J146" s="5"/>
    </row>
    <row r="147" spans="1:10" ht="120.95" customHeight="1">
      <c r="A147" s="5"/>
      <c r="B147" s="5"/>
      <c r="C147" s="63"/>
      <c r="D147" s="63"/>
      <c r="E147" s="5"/>
      <c r="F147" s="5"/>
      <c r="G147" s="5"/>
      <c r="H147" s="5"/>
      <c r="I147" s="5"/>
      <c r="J147" s="5"/>
    </row>
  </sheetData>
  <mergeCells count="6">
    <mergeCell ref="C147:D147"/>
    <mergeCell ref="B140:I140"/>
    <mergeCell ref="B141:I141"/>
    <mergeCell ref="B144:I144"/>
    <mergeCell ref="C145:F145"/>
    <mergeCell ref="C146:F146"/>
  </mergeCells>
  <conditionalFormatting sqref="A7:A11">
    <cfRule type="duplicateValues" dxfId="0" priority="1"/>
  </conditionalFormatting>
  <hyperlinks>
    <hyperlink ref="A1" location="AxisTreasuryAdvantageFund" display="AXISTAA" xr:uid="{00000000-0004-0000-4200-000000000000}"/>
    <hyperlink ref="B1" location="AxisTreasuryAdvantageFund" display="Axis Treasury Advantage Fund" xr:uid="{00000000-0004-0000-4200-000001000000}"/>
  </hyperlinks>
  <pageMargins left="0" right="0" top="0" bottom="0" header="0" footer="0"/>
  <pageSetup orientation="landscape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Sheet67">
    <outlinePr summaryBelow="0"/>
  </sheetPr>
  <dimension ref="A1:K124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136</v>
      </c>
      <c r="B1" s="4" t="s">
        <v>137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261</v>
      </c>
      <c r="B7" s="19" t="s">
        <v>262</v>
      </c>
      <c r="C7" s="15" t="s">
        <v>263</v>
      </c>
      <c r="D7" s="15" t="s">
        <v>260</v>
      </c>
      <c r="E7" s="20">
        <v>595122</v>
      </c>
      <c r="F7" s="21">
        <v>6846.2834999999995</v>
      </c>
      <c r="G7" s="22">
        <v>5.6899999999999999E-2</v>
      </c>
      <c r="H7" s="39"/>
      <c r="I7" s="24"/>
      <c r="J7" s="5"/>
    </row>
    <row r="8" spans="1:10" ht="12.95" customHeight="1">
      <c r="A8" s="18" t="s">
        <v>257</v>
      </c>
      <c r="B8" s="19" t="s">
        <v>258</v>
      </c>
      <c r="C8" s="15" t="s">
        <v>259</v>
      </c>
      <c r="D8" s="15" t="s">
        <v>260</v>
      </c>
      <c r="E8" s="20">
        <v>320219</v>
      </c>
      <c r="F8" s="21">
        <v>4867.6490000000003</v>
      </c>
      <c r="G8" s="22">
        <v>4.0500000000000001E-2</v>
      </c>
      <c r="H8" s="39"/>
      <c r="I8" s="24"/>
      <c r="J8" s="5"/>
    </row>
    <row r="9" spans="1:10" ht="12.95" customHeight="1">
      <c r="A9" s="18" t="s">
        <v>264</v>
      </c>
      <c r="B9" s="19" t="s">
        <v>265</v>
      </c>
      <c r="C9" s="15" t="s">
        <v>266</v>
      </c>
      <c r="D9" s="15" t="s">
        <v>267</v>
      </c>
      <c r="E9" s="20">
        <v>141698</v>
      </c>
      <c r="F9" s="21">
        <v>4157.4192999999996</v>
      </c>
      <c r="G9" s="22">
        <v>3.4599999999999999E-2</v>
      </c>
      <c r="H9" s="39"/>
      <c r="I9" s="24"/>
      <c r="J9" s="5"/>
    </row>
    <row r="10" spans="1:10" ht="12.95" customHeight="1">
      <c r="A10" s="18" t="s">
        <v>271</v>
      </c>
      <c r="B10" s="19" t="s">
        <v>272</v>
      </c>
      <c r="C10" s="15" t="s">
        <v>273</v>
      </c>
      <c r="D10" s="15" t="s">
        <v>274</v>
      </c>
      <c r="E10" s="20">
        <v>80500</v>
      </c>
      <c r="F10" s="21">
        <v>3075.6233000000002</v>
      </c>
      <c r="G10" s="22">
        <v>2.5600000000000001E-2</v>
      </c>
      <c r="H10" s="39"/>
      <c r="I10" s="24"/>
      <c r="J10" s="5"/>
    </row>
    <row r="11" spans="1:10" ht="12.95" customHeight="1">
      <c r="A11" s="18" t="s">
        <v>298</v>
      </c>
      <c r="B11" s="19" t="s">
        <v>299</v>
      </c>
      <c r="C11" s="15" t="s">
        <v>300</v>
      </c>
      <c r="D11" s="15" t="s">
        <v>301</v>
      </c>
      <c r="E11" s="20">
        <v>225000</v>
      </c>
      <c r="F11" s="21">
        <v>2975.1750000000002</v>
      </c>
      <c r="G11" s="22">
        <v>2.47E-2</v>
      </c>
      <c r="H11" s="39"/>
      <c r="I11" s="24"/>
      <c r="J11" s="5"/>
    </row>
    <row r="12" spans="1:10" ht="12.95" customHeight="1">
      <c r="A12" s="18" t="s">
        <v>391</v>
      </c>
      <c r="B12" s="19" t="s">
        <v>392</v>
      </c>
      <c r="C12" s="15" t="s">
        <v>393</v>
      </c>
      <c r="D12" s="15" t="s">
        <v>394</v>
      </c>
      <c r="E12" s="20">
        <v>78578</v>
      </c>
      <c r="F12" s="21">
        <v>2824.3290999999999</v>
      </c>
      <c r="G12" s="22">
        <v>2.35E-2</v>
      </c>
      <c r="H12" s="39"/>
      <c r="I12" s="24"/>
      <c r="J12" s="5"/>
    </row>
    <row r="13" spans="1:10" ht="12.95" customHeight="1">
      <c r="A13" s="18" t="s">
        <v>3277</v>
      </c>
      <c r="B13" s="19" t="s">
        <v>3278</v>
      </c>
      <c r="C13" s="15" t="s">
        <v>3279</v>
      </c>
      <c r="D13" s="15" t="s">
        <v>366</v>
      </c>
      <c r="E13" s="20">
        <v>170000</v>
      </c>
      <c r="F13" s="21">
        <v>2543.4549999999999</v>
      </c>
      <c r="G13" s="22">
        <v>2.12E-2</v>
      </c>
      <c r="H13" s="39"/>
      <c r="I13" s="24"/>
      <c r="J13" s="5"/>
    </row>
    <row r="14" spans="1:10" ht="12.95" customHeight="1">
      <c r="A14" s="18" t="s">
        <v>897</v>
      </c>
      <c r="B14" s="19" t="s">
        <v>898</v>
      </c>
      <c r="C14" s="15" t="s">
        <v>899</v>
      </c>
      <c r="D14" s="15" t="s">
        <v>900</v>
      </c>
      <c r="E14" s="20">
        <v>66938</v>
      </c>
      <c r="F14" s="21">
        <v>2445.9814999999999</v>
      </c>
      <c r="G14" s="22">
        <v>2.0299999999999999E-2</v>
      </c>
      <c r="H14" s="39"/>
      <c r="I14" s="24"/>
      <c r="J14" s="5"/>
    </row>
    <row r="15" spans="1:10" ht="12.95" customHeight="1">
      <c r="A15" s="18" t="s">
        <v>321</v>
      </c>
      <c r="B15" s="19" t="s">
        <v>322</v>
      </c>
      <c r="C15" s="15" t="s">
        <v>323</v>
      </c>
      <c r="D15" s="15" t="s">
        <v>274</v>
      </c>
      <c r="E15" s="20">
        <v>163199</v>
      </c>
      <c r="F15" s="21">
        <v>2318.3234000000002</v>
      </c>
      <c r="G15" s="22">
        <v>1.9300000000000001E-2</v>
      </c>
      <c r="H15" s="39"/>
      <c r="I15" s="24"/>
      <c r="J15" s="5"/>
    </row>
    <row r="16" spans="1:10" ht="12.95" customHeight="1">
      <c r="A16" s="18" t="s">
        <v>302</v>
      </c>
      <c r="B16" s="19" t="s">
        <v>303</v>
      </c>
      <c r="C16" s="15" t="s">
        <v>304</v>
      </c>
      <c r="D16" s="15" t="s">
        <v>305</v>
      </c>
      <c r="E16" s="20">
        <v>525000</v>
      </c>
      <c r="F16" s="21">
        <v>1906.8</v>
      </c>
      <c r="G16" s="22">
        <v>1.5900000000000001E-2</v>
      </c>
      <c r="H16" s="39"/>
      <c r="I16" s="24"/>
      <c r="J16" s="5"/>
    </row>
    <row r="17" spans="1:10" ht="12.95" customHeight="1">
      <c r="A17" s="18" t="s">
        <v>1674</v>
      </c>
      <c r="B17" s="19" t="s">
        <v>1675</v>
      </c>
      <c r="C17" s="15" t="s">
        <v>1676</v>
      </c>
      <c r="D17" s="15" t="s">
        <v>309</v>
      </c>
      <c r="E17" s="20">
        <v>54458</v>
      </c>
      <c r="F17" s="21">
        <v>1783.7446</v>
      </c>
      <c r="G17" s="22">
        <v>1.4800000000000001E-2</v>
      </c>
      <c r="H17" s="39"/>
      <c r="I17" s="24"/>
      <c r="J17" s="5"/>
    </row>
    <row r="18" spans="1:10" ht="12.95" customHeight="1">
      <c r="A18" s="18" t="s">
        <v>887</v>
      </c>
      <c r="B18" s="19" t="s">
        <v>888</v>
      </c>
      <c r="C18" s="15" t="s">
        <v>889</v>
      </c>
      <c r="D18" s="15" t="s">
        <v>855</v>
      </c>
      <c r="E18" s="20">
        <v>148623</v>
      </c>
      <c r="F18" s="21">
        <v>1749.2927</v>
      </c>
      <c r="G18" s="22">
        <v>1.4500000000000001E-2</v>
      </c>
      <c r="H18" s="39"/>
      <c r="I18" s="24"/>
      <c r="J18" s="5"/>
    </row>
    <row r="19" spans="1:10" ht="12.95" customHeight="1">
      <c r="A19" s="18" t="s">
        <v>387</v>
      </c>
      <c r="B19" s="19" t="s">
        <v>388</v>
      </c>
      <c r="C19" s="15" t="s">
        <v>389</v>
      </c>
      <c r="D19" s="15" t="s">
        <v>390</v>
      </c>
      <c r="E19" s="20">
        <v>392224</v>
      </c>
      <c r="F19" s="21">
        <v>1708.7239</v>
      </c>
      <c r="G19" s="22">
        <v>1.4200000000000001E-2</v>
      </c>
      <c r="H19" s="39"/>
      <c r="I19" s="24"/>
      <c r="J19" s="5"/>
    </row>
    <row r="20" spans="1:10" ht="12.95" customHeight="1">
      <c r="A20" s="18" t="s">
        <v>820</v>
      </c>
      <c r="B20" s="19" t="s">
        <v>821</v>
      </c>
      <c r="C20" s="15" t="s">
        <v>822</v>
      </c>
      <c r="D20" s="15" t="s">
        <v>278</v>
      </c>
      <c r="E20" s="20">
        <v>104380</v>
      </c>
      <c r="F20" s="21">
        <v>1685.7370000000001</v>
      </c>
      <c r="G20" s="22">
        <v>1.4E-2</v>
      </c>
      <c r="H20" s="39"/>
      <c r="I20" s="24"/>
      <c r="J20" s="5"/>
    </row>
    <row r="21" spans="1:10" ht="12.95" customHeight="1">
      <c r="A21" s="18" t="s">
        <v>456</v>
      </c>
      <c r="B21" s="19" t="s">
        <v>457</v>
      </c>
      <c r="C21" s="15" t="s">
        <v>458</v>
      </c>
      <c r="D21" s="15" t="s">
        <v>339</v>
      </c>
      <c r="E21" s="20">
        <v>263097</v>
      </c>
      <c r="F21" s="21">
        <v>1630.9383</v>
      </c>
      <c r="G21" s="22">
        <v>1.3599999999999999E-2</v>
      </c>
      <c r="H21" s="39"/>
      <c r="I21" s="24"/>
      <c r="J21" s="5"/>
    </row>
    <row r="22" spans="1:10" ht="12.95" customHeight="1">
      <c r="A22" s="18" t="s">
        <v>801</v>
      </c>
      <c r="B22" s="19" t="s">
        <v>802</v>
      </c>
      <c r="C22" s="15" t="s">
        <v>803</v>
      </c>
      <c r="D22" s="15" t="s">
        <v>278</v>
      </c>
      <c r="E22" s="20">
        <v>22327</v>
      </c>
      <c r="F22" s="21">
        <v>1545.8209999999999</v>
      </c>
      <c r="G22" s="22">
        <v>1.29E-2</v>
      </c>
      <c r="H22" s="39"/>
      <c r="I22" s="24"/>
      <c r="J22" s="5"/>
    </row>
    <row r="23" spans="1:10" ht="12.95" customHeight="1">
      <c r="A23" s="18" t="s">
        <v>852</v>
      </c>
      <c r="B23" s="19" t="s">
        <v>853</v>
      </c>
      <c r="C23" s="15" t="s">
        <v>854</v>
      </c>
      <c r="D23" s="15" t="s">
        <v>855</v>
      </c>
      <c r="E23" s="20">
        <v>101746</v>
      </c>
      <c r="F23" s="21">
        <v>1505.2811999999999</v>
      </c>
      <c r="G23" s="22">
        <v>1.2500000000000001E-2</v>
      </c>
      <c r="H23" s="39"/>
      <c r="I23" s="24"/>
      <c r="J23" s="5"/>
    </row>
    <row r="24" spans="1:10" ht="12.95" customHeight="1">
      <c r="A24" s="18" t="s">
        <v>931</v>
      </c>
      <c r="B24" s="19" t="s">
        <v>4374</v>
      </c>
      <c r="C24" s="15" t="s">
        <v>932</v>
      </c>
      <c r="D24" s="15" t="s">
        <v>278</v>
      </c>
      <c r="E24" s="20">
        <v>1500</v>
      </c>
      <c r="F24" s="21">
        <v>1488.12</v>
      </c>
      <c r="G24" s="22">
        <v>1.24E-2</v>
      </c>
      <c r="H24" s="59" t="s">
        <v>4391</v>
      </c>
      <c r="I24" s="24"/>
      <c r="J24" s="5"/>
    </row>
    <row r="25" spans="1:10" ht="12.95" customHeight="1">
      <c r="A25" s="18" t="s">
        <v>859</v>
      </c>
      <c r="B25" s="19" t="s">
        <v>860</v>
      </c>
      <c r="C25" s="15" t="s">
        <v>861</v>
      </c>
      <c r="D25" s="15" t="s">
        <v>462</v>
      </c>
      <c r="E25" s="20">
        <v>31403</v>
      </c>
      <c r="F25" s="21">
        <v>1445.7312999999999</v>
      </c>
      <c r="G25" s="22">
        <v>1.2E-2</v>
      </c>
      <c r="H25" s="39"/>
      <c r="I25" s="24"/>
      <c r="J25" s="5"/>
    </row>
    <row r="26" spans="1:10" ht="12.95" customHeight="1">
      <c r="A26" s="18" t="s">
        <v>291</v>
      </c>
      <c r="B26" s="19" t="s">
        <v>292</v>
      </c>
      <c r="C26" s="15" t="s">
        <v>293</v>
      </c>
      <c r="D26" s="15" t="s">
        <v>294</v>
      </c>
      <c r="E26" s="20">
        <v>142000</v>
      </c>
      <c r="F26" s="21">
        <v>1431.2180000000001</v>
      </c>
      <c r="G26" s="22">
        <v>1.1900000000000001E-2</v>
      </c>
      <c r="H26" s="39"/>
      <c r="I26" s="24"/>
      <c r="J26" s="5"/>
    </row>
    <row r="27" spans="1:10" ht="12.95" customHeight="1">
      <c r="A27" s="18" t="s">
        <v>907</v>
      </c>
      <c r="B27" s="19" t="s">
        <v>908</v>
      </c>
      <c r="C27" s="15" t="s">
        <v>909</v>
      </c>
      <c r="D27" s="15" t="s">
        <v>286</v>
      </c>
      <c r="E27" s="20">
        <v>137048</v>
      </c>
      <c r="F27" s="21">
        <v>1417.8986</v>
      </c>
      <c r="G27" s="22">
        <v>1.18E-2</v>
      </c>
      <c r="H27" s="39"/>
      <c r="I27" s="24"/>
      <c r="J27" s="5"/>
    </row>
    <row r="28" spans="1:10" ht="12.95" customHeight="1">
      <c r="A28" s="18" t="s">
        <v>470</v>
      </c>
      <c r="B28" s="19" t="s">
        <v>471</v>
      </c>
      <c r="C28" s="15" t="s">
        <v>472</v>
      </c>
      <c r="D28" s="15" t="s">
        <v>309</v>
      </c>
      <c r="E28" s="20">
        <v>35000</v>
      </c>
      <c r="F28" s="21">
        <v>1398.46</v>
      </c>
      <c r="G28" s="22">
        <v>1.1599999999999999E-2</v>
      </c>
      <c r="H28" s="39"/>
      <c r="I28" s="24"/>
      <c r="J28" s="5"/>
    </row>
    <row r="29" spans="1:10" ht="12.95" customHeight="1">
      <c r="A29" s="18" t="s">
        <v>2874</v>
      </c>
      <c r="B29" s="19" t="s">
        <v>2875</v>
      </c>
      <c r="C29" s="15" t="s">
        <v>2876</v>
      </c>
      <c r="D29" s="15" t="s">
        <v>309</v>
      </c>
      <c r="E29" s="20">
        <v>30144</v>
      </c>
      <c r="F29" s="21">
        <v>1394.6271999999999</v>
      </c>
      <c r="G29" s="22">
        <v>1.1599999999999999E-2</v>
      </c>
      <c r="H29" s="39"/>
      <c r="I29" s="24"/>
      <c r="J29" s="5"/>
    </row>
    <row r="30" spans="1:10" ht="12.95" customHeight="1">
      <c r="A30" s="18" t="s">
        <v>1889</v>
      </c>
      <c r="B30" s="19" t="s">
        <v>1890</v>
      </c>
      <c r="C30" s="15" t="s">
        <v>1891</v>
      </c>
      <c r="D30" s="15" t="s">
        <v>349</v>
      </c>
      <c r="E30" s="20">
        <v>50000</v>
      </c>
      <c r="F30" s="21">
        <v>1323.8</v>
      </c>
      <c r="G30" s="22">
        <v>1.0999999999999999E-2</v>
      </c>
      <c r="H30" s="39"/>
      <c r="I30" s="24"/>
      <c r="J30" s="5"/>
    </row>
    <row r="31" spans="1:10" ht="12.95" customHeight="1">
      <c r="A31" s="18" t="s">
        <v>958</v>
      </c>
      <c r="B31" s="19" t="s">
        <v>959</v>
      </c>
      <c r="C31" s="15" t="s">
        <v>960</v>
      </c>
      <c r="D31" s="15" t="s">
        <v>900</v>
      </c>
      <c r="E31" s="20">
        <v>320688</v>
      </c>
      <c r="F31" s="21">
        <v>1286.2796000000001</v>
      </c>
      <c r="G31" s="22">
        <v>1.0699999999999999E-2</v>
      </c>
      <c r="H31" s="39"/>
      <c r="I31" s="24"/>
      <c r="J31" s="5"/>
    </row>
    <row r="32" spans="1:10" ht="12.95" customHeight="1">
      <c r="A32" s="18" t="s">
        <v>939</v>
      </c>
      <c r="B32" s="19" t="s">
        <v>940</v>
      </c>
      <c r="C32" s="15" t="s">
        <v>941</v>
      </c>
      <c r="D32" s="15" t="s">
        <v>317</v>
      </c>
      <c r="E32" s="20">
        <v>97315</v>
      </c>
      <c r="F32" s="21">
        <v>1285.2392</v>
      </c>
      <c r="G32" s="22">
        <v>1.0699999999999999E-2</v>
      </c>
      <c r="H32" s="39"/>
      <c r="I32" s="24"/>
      <c r="J32" s="5"/>
    </row>
    <row r="33" spans="1:10" ht="12.95" customHeight="1">
      <c r="A33" s="18" t="s">
        <v>435</v>
      </c>
      <c r="B33" s="19" t="s">
        <v>436</v>
      </c>
      <c r="C33" s="15" t="s">
        <v>437</v>
      </c>
      <c r="D33" s="15" t="s">
        <v>438</v>
      </c>
      <c r="E33" s="20">
        <v>275000</v>
      </c>
      <c r="F33" s="21">
        <v>1249.325</v>
      </c>
      <c r="G33" s="22">
        <v>1.04E-2</v>
      </c>
      <c r="H33" s="39"/>
      <c r="I33" s="24"/>
      <c r="J33" s="5"/>
    </row>
    <row r="34" spans="1:10" ht="12.95" customHeight="1">
      <c r="A34" s="18" t="s">
        <v>268</v>
      </c>
      <c r="B34" s="19" t="s">
        <v>269</v>
      </c>
      <c r="C34" s="15" t="s">
        <v>270</v>
      </c>
      <c r="D34" s="15" t="s">
        <v>260</v>
      </c>
      <c r="E34" s="20">
        <v>150244</v>
      </c>
      <c r="F34" s="21">
        <v>1241.3911000000001</v>
      </c>
      <c r="G34" s="22">
        <v>1.03E-2</v>
      </c>
      <c r="H34" s="39"/>
      <c r="I34" s="24"/>
      <c r="J34" s="5"/>
    </row>
    <row r="35" spans="1:10" ht="12.95" customHeight="1">
      <c r="A35" s="18" t="s">
        <v>1677</v>
      </c>
      <c r="B35" s="19" t="s">
        <v>1678</v>
      </c>
      <c r="C35" s="15" t="s">
        <v>1679</v>
      </c>
      <c r="D35" s="15" t="s">
        <v>967</v>
      </c>
      <c r="E35" s="20">
        <v>162994</v>
      </c>
      <c r="F35" s="21">
        <v>1222.3734999999999</v>
      </c>
      <c r="G35" s="22">
        <v>1.0200000000000001E-2</v>
      </c>
      <c r="H35" s="39"/>
      <c r="I35" s="24"/>
      <c r="J35" s="5"/>
    </row>
    <row r="36" spans="1:10" ht="12.95" customHeight="1">
      <c r="A36" s="18" t="s">
        <v>449</v>
      </c>
      <c r="B36" s="19" t="s">
        <v>450</v>
      </c>
      <c r="C36" s="15" t="s">
        <v>451</v>
      </c>
      <c r="D36" s="15" t="s">
        <v>452</v>
      </c>
      <c r="E36" s="20">
        <v>29523</v>
      </c>
      <c r="F36" s="21">
        <v>1181.6286</v>
      </c>
      <c r="G36" s="22">
        <v>9.7999999999999997E-3</v>
      </c>
      <c r="H36" s="39"/>
      <c r="I36" s="24"/>
      <c r="J36" s="5"/>
    </row>
    <row r="37" spans="1:10" ht="12.95" customHeight="1">
      <c r="A37" s="18" t="s">
        <v>928</v>
      </c>
      <c r="B37" s="19" t="s">
        <v>929</v>
      </c>
      <c r="C37" s="15" t="s">
        <v>930</v>
      </c>
      <c r="D37" s="15" t="s">
        <v>452</v>
      </c>
      <c r="E37" s="20">
        <v>60394</v>
      </c>
      <c r="F37" s="21">
        <v>1150.6567</v>
      </c>
      <c r="G37" s="22">
        <v>9.5999999999999992E-3</v>
      </c>
      <c r="H37" s="39"/>
      <c r="I37" s="24"/>
      <c r="J37" s="5"/>
    </row>
    <row r="38" spans="1:10" ht="12.95" customHeight="1">
      <c r="A38" s="18" t="s">
        <v>804</v>
      </c>
      <c r="B38" s="19" t="s">
        <v>805</v>
      </c>
      <c r="C38" s="15" t="s">
        <v>806</v>
      </c>
      <c r="D38" s="15" t="s">
        <v>452</v>
      </c>
      <c r="E38" s="20">
        <v>75000</v>
      </c>
      <c r="F38" s="21">
        <v>1126.575</v>
      </c>
      <c r="G38" s="22">
        <v>9.4000000000000004E-3</v>
      </c>
      <c r="H38" s="39"/>
      <c r="I38" s="24"/>
      <c r="J38" s="5"/>
    </row>
    <row r="39" spans="1:10" ht="12.95" customHeight="1">
      <c r="A39" s="18" t="s">
        <v>2338</v>
      </c>
      <c r="B39" s="19" t="s">
        <v>2339</v>
      </c>
      <c r="C39" s="15" t="s">
        <v>2340</v>
      </c>
      <c r="D39" s="15" t="s">
        <v>434</v>
      </c>
      <c r="E39" s="20">
        <v>65000</v>
      </c>
      <c r="F39" s="21">
        <v>1111.9224999999999</v>
      </c>
      <c r="G39" s="22">
        <v>9.1999999999999998E-3</v>
      </c>
      <c r="H39" s="39"/>
      <c r="I39" s="24"/>
      <c r="J39" s="5"/>
    </row>
    <row r="40" spans="1:10" ht="12.95" customHeight="1">
      <c r="A40" s="18" t="s">
        <v>1698</v>
      </c>
      <c r="B40" s="19" t="s">
        <v>1699</v>
      </c>
      <c r="C40" s="15" t="s">
        <v>1700</v>
      </c>
      <c r="D40" s="15" t="s">
        <v>452</v>
      </c>
      <c r="E40" s="20">
        <v>77790</v>
      </c>
      <c r="F40" s="21">
        <v>1089.06</v>
      </c>
      <c r="G40" s="22">
        <v>9.1000000000000004E-3</v>
      </c>
      <c r="H40" s="39"/>
      <c r="I40" s="24"/>
      <c r="J40" s="5"/>
    </row>
    <row r="41" spans="1:10" ht="12.95" customHeight="1">
      <c r="A41" s="18" t="s">
        <v>283</v>
      </c>
      <c r="B41" s="19" t="s">
        <v>284</v>
      </c>
      <c r="C41" s="15" t="s">
        <v>285</v>
      </c>
      <c r="D41" s="15" t="s">
        <v>286</v>
      </c>
      <c r="E41" s="20">
        <v>170135</v>
      </c>
      <c r="F41" s="21">
        <v>1063.9392</v>
      </c>
      <c r="G41" s="22">
        <v>8.8000000000000005E-3</v>
      </c>
      <c r="H41" s="39"/>
      <c r="I41" s="24"/>
      <c r="J41" s="5"/>
    </row>
    <row r="42" spans="1:10" ht="12.95" customHeight="1">
      <c r="A42" s="18" t="s">
        <v>913</v>
      </c>
      <c r="B42" s="19" t="s">
        <v>914</v>
      </c>
      <c r="C42" s="15" t="s">
        <v>915</v>
      </c>
      <c r="D42" s="15" t="s">
        <v>286</v>
      </c>
      <c r="E42" s="20">
        <v>141126</v>
      </c>
      <c r="F42" s="21">
        <v>1041.5099</v>
      </c>
      <c r="G42" s="22">
        <v>8.6999999999999994E-3</v>
      </c>
      <c r="H42" s="39"/>
      <c r="I42" s="24"/>
      <c r="J42" s="5"/>
    </row>
    <row r="43" spans="1:10" ht="12.95" customHeight="1">
      <c r="A43" s="18" t="s">
        <v>865</v>
      </c>
      <c r="B43" s="19" t="s">
        <v>866</v>
      </c>
      <c r="C43" s="15" t="s">
        <v>867</v>
      </c>
      <c r="D43" s="15" t="s">
        <v>483</v>
      </c>
      <c r="E43" s="20">
        <v>17264</v>
      </c>
      <c r="F43" s="21">
        <v>1026.7073</v>
      </c>
      <c r="G43" s="22">
        <v>8.5000000000000006E-3</v>
      </c>
      <c r="H43" s="39"/>
      <c r="I43" s="24"/>
      <c r="J43" s="5"/>
    </row>
    <row r="44" spans="1:10" ht="12.95" customHeight="1">
      <c r="A44" s="18" t="s">
        <v>401</v>
      </c>
      <c r="B44" s="19" t="s">
        <v>402</v>
      </c>
      <c r="C44" s="15" t="s">
        <v>403</v>
      </c>
      <c r="D44" s="15" t="s">
        <v>404</v>
      </c>
      <c r="E44" s="20">
        <v>350000</v>
      </c>
      <c r="F44" s="21">
        <v>989.97500000000002</v>
      </c>
      <c r="G44" s="22">
        <v>8.2000000000000007E-3</v>
      </c>
      <c r="H44" s="39"/>
      <c r="I44" s="24"/>
      <c r="J44" s="5"/>
    </row>
    <row r="45" spans="1:10" ht="12.95" customHeight="1">
      <c r="A45" s="18" t="s">
        <v>360</v>
      </c>
      <c r="B45" s="19" t="s">
        <v>361</v>
      </c>
      <c r="C45" s="15" t="s">
        <v>362</v>
      </c>
      <c r="D45" s="15" t="s">
        <v>339</v>
      </c>
      <c r="E45" s="20">
        <v>4037</v>
      </c>
      <c r="F45" s="21">
        <v>986.83860000000004</v>
      </c>
      <c r="G45" s="22">
        <v>8.2000000000000007E-3</v>
      </c>
      <c r="H45" s="39"/>
      <c r="I45" s="24"/>
      <c r="J45" s="5"/>
    </row>
    <row r="46" spans="1:10" ht="12.95" customHeight="1">
      <c r="A46" s="18" t="s">
        <v>936</v>
      </c>
      <c r="B46" s="19" t="s">
        <v>937</v>
      </c>
      <c r="C46" s="15" t="s">
        <v>938</v>
      </c>
      <c r="D46" s="15" t="s">
        <v>462</v>
      </c>
      <c r="E46" s="20">
        <v>555678</v>
      </c>
      <c r="F46" s="21">
        <v>982.16089999999997</v>
      </c>
      <c r="G46" s="22">
        <v>8.2000000000000007E-3</v>
      </c>
      <c r="H46" s="39"/>
      <c r="I46" s="24"/>
      <c r="J46" s="5"/>
    </row>
    <row r="47" spans="1:10" ht="12.95" customHeight="1">
      <c r="A47" s="18" t="s">
        <v>431</v>
      </c>
      <c r="B47" s="19" t="s">
        <v>432</v>
      </c>
      <c r="C47" s="15" t="s">
        <v>433</v>
      </c>
      <c r="D47" s="15" t="s">
        <v>434</v>
      </c>
      <c r="E47" s="20">
        <v>100000</v>
      </c>
      <c r="F47" s="21">
        <v>978.25</v>
      </c>
      <c r="G47" s="22">
        <v>8.0999999999999996E-3</v>
      </c>
      <c r="H47" s="39"/>
      <c r="I47" s="24"/>
      <c r="J47" s="5"/>
    </row>
    <row r="48" spans="1:10" ht="12.95" customHeight="1">
      <c r="A48" s="18" t="s">
        <v>279</v>
      </c>
      <c r="B48" s="19" t="s">
        <v>280</v>
      </c>
      <c r="C48" s="15" t="s">
        <v>281</v>
      </c>
      <c r="D48" s="15" t="s">
        <v>282</v>
      </c>
      <c r="E48" s="20">
        <v>102013</v>
      </c>
      <c r="F48" s="21">
        <v>948.36389999999994</v>
      </c>
      <c r="G48" s="22">
        <v>7.9000000000000008E-3</v>
      </c>
      <c r="H48" s="39"/>
      <c r="I48" s="24"/>
      <c r="J48" s="5"/>
    </row>
    <row r="49" spans="1:10" ht="12.95" customHeight="1">
      <c r="A49" s="18" t="s">
        <v>408</v>
      </c>
      <c r="B49" s="19" t="s">
        <v>409</v>
      </c>
      <c r="C49" s="15" t="s">
        <v>410</v>
      </c>
      <c r="D49" s="15" t="s">
        <v>390</v>
      </c>
      <c r="E49" s="20">
        <v>41410</v>
      </c>
      <c r="F49" s="21">
        <v>923.62929999999994</v>
      </c>
      <c r="G49" s="22">
        <v>7.7000000000000002E-3</v>
      </c>
      <c r="H49" s="39"/>
      <c r="I49" s="24"/>
      <c r="J49" s="5"/>
    </row>
    <row r="50" spans="1:10" ht="12.95" customHeight="1">
      <c r="A50" s="18" t="s">
        <v>877</v>
      </c>
      <c r="B50" s="19" t="s">
        <v>878</v>
      </c>
      <c r="C50" s="15" t="s">
        <v>879</v>
      </c>
      <c r="D50" s="15" t="s">
        <v>880</v>
      </c>
      <c r="E50" s="20">
        <v>75000</v>
      </c>
      <c r="F50" s="21">
        <v>914.625</v>
      </c>
      <c r="G50" s="22">
        <v>7.6E-3</v>
      </c>
      <c r="H50" s="39"/>
      <c r="I50" s="24"/>
      <c r="J50" s="5"/>
    </row>
    <row r="51" spans="1:10" ht="12.95" customHeight="1">
      <c r="A51" s="18" t="s">
        <v>422</v>
      </c>
      <c r="B51" s="19" t="s">
        <v>423</v>
      </c>
      <c r="C51" s="15" t="s">
        <v>424</v>
      </c>
      <c r="D51" s="15" t="s">
        <v>260</v>
      </c>
      <c r="E51" s="20">
        <v>160000</v>
      </c>
      <c r="F51" s="21">
        <v>877.2</v>
      </c>
      <c r="G51" s="22">
        <v>7.3000000000000001E-3</v>
      </c>
      <c r="H51" s="39"/>
      <c r="I51" s="24"/>
      <c r="J51" s="5"/>
    </row>
    <row r="52" spans="1:10" ht="12.95" customHeight="1">
      <c r="A52" s="18" t="s">
        <v>925</v>
      </c>
      <c r="B52" s="19" t="s">
        <v>926</v>
      </c>
      <c r="C52" s="15" t="s">
        <v>927</v>
      </c>
      <c r="D52" s="15" t="s">
        <v>434</v>
      </c>
      <c r="E52" s="20">
        <v>60000</v>
      </c>
      <c r="F52" s="21">
        <v>861.93</v>
      </c>
      <c r="G52" s="22">
        <v>7.1999999999999998E-3</v>
      </c>
      <c r="H52" s="39"/>
      <c r="I52" s="24"/>
      <c r="J52" s="5"/>
    </row>
    <row r="53" spans="1:10" ht="12.95" customHeight="1">
      <c r="A53" s="18" t="s">
        <v>445</v>
      </c>
      <c r="B53" s="19" t="s">
        <v>446</v>
      </c>
      <c r="C53" s="15" t="s">
        <v>447</v>
      </c>
      <c r="D53" s="15" t="s">
        <v>448</v>
      </c>
      <c r="E53" s="20">
        <v>94697</v>
      </c>
      <c r="F53" s="21">
        <v>819.03440000000001</v>
      </c>
      <c r="G53" s="22">
        <v>6.7999999999999996E-3</v>
      </c>
      <c r="H53" s="39"/>
      <c r="I53" s="24"/>
      <c r="J53" s="5"/>
    </row>
    <row r="54" spans="1:10" ht="12.95" customHeight="1">
      <c r="A54" s="18" t="s">
        <v>840</v>
      </c>
      <c r="B54" s="19" t="s">
        <v>841</v>
      </c>
      <c r="C54" s="15" t="s">
        <v>842</v>
      </c>
      <c r="D54" s="15" t="s">
        <v>462</v>
      </c>
      <c r="E54" s="20">
        <v>420892</v>
      </c>
      <c r="F54" s="21">
        <v>812.9529</v>
      </c>
      <c r="G54" s="22">
        <v>6.7999999999999996E-3</v>
      </c>
      <c r="H54" s="39"/>
      <c r="I54" s="24"/>
      <c r="J54" s="5"/>
    </row>
    <row r="55" spans="1:10" ht="12.95" customHeight="1">
      <c r="A55" s="18" t="s">
        <v>310</v>
      </c>
      <c r="B55" s="19" t="s">
        <v>311</v>
      </c>
      <c r="C55" s="15" t="s">
        <v>312</v>
      </c>
      <c r="D55" s="15" t="s">
        <v>313</v>
      </c>
      <c r="E55" s="20">
        <v>20081</v>
      </c>
      <c r="F55" s="21">
        <v>799.6857</v>
      </c>
      <c r="G55" s="22">
        <v>6.7000000000000002E-3</v>
      </c>
      <c r="H55" s="39"/>
      <c r="I55" s="24"/>
      <c r="J55" s="5"/>
    </row>
    <row r="56" spans="1:10" ht="12.95" customHeight="1">
      <c r="A56" s="18" t="s">
        <v>2277</v>
      </c>
      <c r="B56" s="19" t="s">
        <v>2278</v>
      </c>
      <c r="C56" s="15" t="s">
        <v>2279</v>
      </c>
      <c r="D56" s="15" t="s">
        <v>2280</v>
      </c>
      <c r="E56" s="20">
        <v>23579</v>
      </c>
      <c r="F56" s="21">
        <v>782.65769999999998</v>
      </c>
      <c r="G56" s="22">
        <v>6.4999999999999997E-3</v>
      </c>
      <c r="H56" s="39"/>
      <c r="I56" s="24"/>
      <c r="J56" s="5"/>
    </row>
    <row r="57" spans="1:10" ht="12.95" customHeight="1">
      <c r="A57" s="18" t="s">
        <v>275</v>
      </c>
      <c r="B57" s="19" t="s">
        <v>276</v>
      </c>
      <c r="C57" s="15" t="s">
        <v>277</v>
      </c>
      <c r="D57" s="15" t="s">
        <v>278</v>
      </c>
      <c r="E57" s="20">
        <v>50000</v>
      </c>
      <c r="F57" s="21">
        <v>754.22500000000002</v>
      </c>
      <c r="G57" s="22">
        <v>6.3E-3</v>
      </c>
      <c r="H57" s="39"/>
      <c r="I57" s="24"/>
      <c r="J57" s="5"/>
    </row>
    <row r="58" spans="1:10" ht="12.95" customHeight="1">
      <c r="A58" s="18" t="s">
        <v>1704</v>
      </c>
      <c r="B58" s="19" t="s">
        <v>1705</v>
      </c>
      <c r="C58" s="15" t="s">
        <v>1706</v>
      </c>
      <c r="D58" s="15" t="s">
        <v>483</v>
      </c>
      <c r="E58" s="20">
        <v>418911</v>
      </c>
      <c r="F58" s="21">
        <v>721.57420000000002</v>
      </c>
      <c r="G58" s="22">
        <v>6.0000000000000001E-3</v>
      </c>
      <c r="H58" s="39"/>
      <c r="I58" s="24"/>
      <c r="J58" s="5"/>
    </row>
    <row r="59" spans="1:10" ht="12.95" customHeight="1">
      <c r="A59" s="18" t="s">
        <v>371</v>
      </c>
      <c r="B59" s="19" t="s">
        <v>372</v>
      </c>
      <c r="C59" s="15" t="s">
        <v>373</v>
      </c>
      <c r="D59" s="15" t="s">
        <v>294</v>
      </c>
      <c r="E59" s="20">
        <v>5000</v>
      </c>
      <c r="F59" s="21">
        <v>640.875</v>
      </c>
      <c r="G59" s="22">
        <v>5.3E-3</v>
      </c>
      <c r="H59" s="39"/>
      <c r="I59" s="24"/>
      <c r="J59" s="5"/>
    </row>
    <row r="60" spans="1:10" ht="12.95" customHeight="1">
      <c r="A60" s="18" t="s">
        <v>439</v>
      </c>
      <c r="B60" s="19" t="s">
        <v>440</v>
      </c>
      <c r="C60" s="15" t="s">
        <v>441</v>
      </c>
      <c r="D60" s="15" t="s">
        <v>434</v>
      </c>
      <c r="E60" s="20">
        <v>100000</v>
      </c>
      <c r="F60" s="21">
        <v>583.65</v>
      </c>
      <c r="G60" s="22">
        <v>4.8999999999999998E-3</v>
      </c>
      <c r="H60" s="39"/>
      <c r="I60" s="24"/>
      <c r="J60" s="5"/>
    </row>
    <row r="61" spans="1:10" ht="12.95" customHeight="1">
      <c r="A61" s="18" t="s">
        <v>2274</v>
      </c>
      <c r="B61" s="19" t="s">
        <v>2275</v>
      </c>
      <c r="C61" s="15" t="s">
        <v>2276</v>
      </c>
      <c r="D61" s="15" t="s">
        <v>317</v>
      </c>
      <c r="E61" s="20">
        <v>6212</v>
      </c>
      <c r="F61" s="21">
        <v>272.70370000000003</v>
      </c>
      <c r="G61" s="22">
        <v>2.3E-3</v>
      </c>
      <c r="H61" s="39"/>
      <c r="I61" s="24"/>
      <c r="J61" s="5"/>
    </row>
    <row r="62" spans="1:10" ht="12.95" customHeight="1">
      <c r="A62" s="18" t="s">
        <v>357</v>
      </c>
      <c r="B62" s="19" t="s">
        <v>358</v>
      </c>
      <c r="C62" s="15" t="s">
        <v>359</v>
      </c>
      <c r="D62" s="15" t="s">
        <v>278</v>
      </c>
      <c r="E62" s="20">
        <v>50687</v>
      </c>
      <c r="F62" s="21">
        <v>191.09</v>
      </c>
      <c r="G62" s="22">
        <v>1.6000000000000001E-3</v>
      </c>
      <c r="H62" s="39"/>
      <c r="I62" s="24"/>
      <c r="J62" s="5"/>
    </row>
    <row r="63" spans="1:10" ht="12.95" customHeight="1">
      <c r="A63" s="18" t="s">
        <v>955</v>
      </c>
      <c r="B63" s="19" t="s">
        <v>956</v>
      </c>
      <c r="C63" s="15" t="s">
        <v>957</v>
      </c>
      <c r="D63" s="15" t="s">
        <v>394</v>
      </c>
      <c r="E63" s="20">
        <v>165013</v>
      </c>
      <c r="F63" s="21">
        <v>176.43190000000001</v>
      </c>
      <c r="G63" s="22">
        <v>1.5E-3</v>
      </c>
      <c r="H63" s="39"/>
      <c r="I63" s="24"/>
      <c r="J63" s="5"/>
    </row>
    <row r="64" spans="1:10" ht="12.95" customHeight="1">
      <c r="A64" s="18" t="s">
        <v>480</v>
      </c>
      <c r="B64" s="19" t="s">
        <v>481</v>
      </c>
      <c r="C64" s="15" t="s">
        <v>482</v>
      </c>
      <c r="D64" s="15" t="s">
        <v>483</v>
      </c>
      <c r="E64" s="20">
        <v>12742</v>
      </c>
      <c r="F64" s="21">
        <v>107.071</v>
      </c>
      <c r="G64" s="22">
        <v>8.9999999999999998E-4</v>
      </c>
      <c r="H64" s="39"/>
      <c r="I64" s="24"/>
      <c r="J64" s="5"/>
    </row>
    <row r="65" spans="1:10" ht="12.95" customHeight="1">
      <c r="A65" s="5"/>
      <c r="B65" s="14" t="s">
        <v>168</v>
      </c>
      <c r="C65" s="15"/>
      <c r="D65" s="15"/>
      <c r="E65" s="15"/>
      <c r="F65" s="25">
        <v>85671.964399999997</v>
      </c>
      <c r="G65" s="26">
        <v>0.71250000000000002</v>
      </c>
      <c r="H65" s="27"/>
      <c r="I65" s="28"/>
      <c r="J65" s="5"/>
    </row>
    <row r="66" spans="1:10" ht="12.95" customHeight="1">
      <c r="A66" s="5"/>
      <c r="B66" s="29" t="s">
        <v>489</v>
      </c>
      <c r="C66" s="2"/>
      <c r="D66" s="2"/>
      <c r="E66" s="2"/>
      <c r="F66" s="27" t="s">
        <v>170</v>
      </c>
      <c r="G66" s="27" t="s">
        <v>170</v>
      </c>
      <c r="H66" s="27"/>
      <c r="I66" s="28"/>
      <c r="J66" s="5"/>
    </row>
    <row r="67" spans="1:10" ht="12.95" customHeight="1">
      <c r="A67" s="5"/>
      <c r="B67" s="29" t="s">
        <v>168</v>
      </c>
      <c r="C67" s="2"/>
      <c r="D67" s="2"/>
      <c r="E67" s="2"/>
      <c r="F67" s="27" t="s">
        <v>170</v>
      </c>
      <c r="G67" s="27" t="s">
        <v>170</v>
      </c>
      <c r="H67" s="27"/>
      <c r="I67" s="28"/>
      <c r="J67" s="5"/>
    </row>
    <row r="68" spans="1:10" ht="12.95" customHeight="1">
      <c r="A68" s="5"/>
      <c r="B68" s="29" t="s">
        <v>171</v>
      </c>
      <c r="C68" s="30"/>
      <c r="D68" s="2"/>
      <c r="E68" s="30"/>
      <c r="F68" s="25">
        <v>85671.964399999997</v>
      </c>
      <c r="G68" s="26">
        <v>0.71250000000000002</v>
      </c>
      <c r="H68" s="27"/>
      <c r="I68" s="28"/>
      <c r="J68" s="5"/>
    </row>
    <row r="69" spans="1:10" ht="12.95" customHeight="1">
      <c r="A69" s="5"/>
      <c r="B69" s="14" t="s">
        <v>490</v>
      </c>
      <c r="C69" s="15"/>
      <c r="D69" s="15"/>
      <c r="E69" s="15"/>
      <c r="F69" s="15"/>
      <c r="G69" s="15"/>
      <c r="H69" s="16"/>
      <c r="I69" s="17"/>
      <c r="J69" s="5"/>
    </row>
    <row r="70" spans="1:10" ht="12.95" customHeight="1">
      <c r="A70" s="5"/>
      <c r="B70" s="14" t="s">
        <v>491</v>
      </c>
      <c r="C70" s="15"/>
      <c r="D70" s="15"/>
      <c r="E70" s="15"/>
      <c r="F70" s="5"/>
      <c r="G70" s="16"/>
      <c r="H70" s="16"/>
      <c r="I70" s="17"/>
      <c r="J70" s="5"/>
    </row>
    <row r="71" spans="1:10" ht="12.95" customHeight="1">
      <c r="A71" s="18" t="s">
        <v>980</v>
      </c>
      <c r="B71" s="19" t="s">
        <v>981</v>
      </c>
      <c r="C71" s="15"/>
      <c r="D71" s="15"/>
      <c r="E71" s="20">
        <v>157500</v>
      </c>
      <c r="F71" s="21">
        <v>1298.5875000000001</v>
      </c>
      <c r="G71" s="22">
        <v>1.0800000000000001E-2</v>
      </c>
      <c r="H71" s="39"/>
      <c r="I71" s="24"/>
      <c r="J71" s="5"/>
    </row>
    <row r="72" spans="1:10" ht="12.95" customHeight="1">
      <c r="A72" s="18" t="s">
        <v>2065</v>
      </c>
      <c r="B72" s="19" t="s">
        <v>2066</v>
      </c>
      <c r="C72" s="15"/>
      <c r="D72" s="15"/>
      <c r="E72" s="20">
        <v>189000</v>
      </c>
      <c r="F72" s="21">
        <v>940.46400000000006</v>
      </c>
      <c r="G72" s="22">
        <v>7.7999999999999996E-3</v>
      </c>
      <c r="H72" s="39"/>
      <c r="I72" s="24"/>
      <c r="J72" s="5"/>
    </row>
    <row r="73" spans="1:10" ht="12.95" customHeight="1">
      <c r="A73" s="18" t="s">
        <v>494</v>
      </c>
      <c r="B73" s="19" t="s">
        <v>495</v>
      </c>
      <c r="C73" s="15"/>
      <c r="D73" s="15"/>
      <c r="E73" s="20">
        <v>26250</v>
      </c>
      <c r="F73" s="21">
        <v>569.6644</v>
      </c>
      <c r="G73" s="22">
        <v>4.7000000000000002E-3</v>
      </c>
      <c r="H73" s="39"/>
      <c r="I73" s="24"/>
      <c r="J73" s="5"/>
    </row>
    <row r="74" spans="1:10" ht="12.95" customHeight="1">
      <c r="A74" s="18" t="s">
        <v>1770</v>
      </c>
      <c r="B74" s="19" t="s">
        <v>1771</v>
      </c>
      <c r="C74" s="15"/>
      <c r="D74" s="15"/>
      <c r="E74" s="20">
        <v>-32500</v>
      </c>
      <c r="F74" s="21">
        <v>-528.23879999999997</v>
      </c>
      <c r="G74" s="22">
        <v>-4.4000000000000003E-3</v>
      </c>
      <c r="H74" s="39"/>
      <c r="I74" s="24"/>
      <c r="J74" s="5"/>
    </row>
    <row r="75" spans="1:10" ht="12.95" customHeight="1">
      <c r="A75" s="18" t="s">
        <v>2205</v>
      </c>
      <c r="B75" s="19" t="s">
        <v>2206</v>
      </c>
      <c r="C75" s="15"/>
      <c r="D75" s="15"/>
      <c r="E75" s="20">
        <v>-18750</v>
      </c>
      <c r="F75" s="21">
        <v>-553.84690000000001</v>
      </c>
      <c r="G75" s="22">
        <v>-4.5999999999999999E-3</v>
      </c>
      <c r="H75" s="39"/>
      <c r="I75" s="24"/>
      <c r="J75" s="5"/>
    </row>
    <row r="76" spans="1:10" ht="12.95" customHeight="1">
      <c r="A76" s="18" t="s">
        <v>4265</v>
      </c>
      <c r="B76" s="19" t="s">
        <v>4266</v>
      </c>
      <c r="C76" s="15"/>
      <c r="D76" s="15"/>
      <c r="E76" s="20">
        <v>-136500</v>
      </c>
      <c r="F76" s="21">
        <v>-1580.3288</v>
      </c>
      <c r="G76" s="22">
        <v>-1.3100000000000001E-2</v>
      </c>
      <c r="H76" s="39"/>
      <c r="I76" s="24"/>
      <c r="J76" s="5"/>
    </row>
    <row r="77" spans="1:10" ht="12.95" customHeight="1">
      <c r="A77" s="5"/>
      <c r="B77" s="14" t="s">
        <v>168</v>
      </c>
      <c r="C77" s="15"/>
      <c r="D77" s="15"/>
      <c r="E77" s="15"/>
      <c r="F77" s="25">
        <v>146.3015</v>
      </c>
      <c r="G77" s="26">
        <v>1.1999999999999999E-3</v>
      </c>
      <c r="H77" s="27"/>
      <c r="I77" s="28"/>
      <c r="J77" s="5"/>
    </row>
    <row r="78" spans="1:10" ht="12.95" customHeight="1">
      <c r="A78" s="5"/>
      <c r="B78" s="29" t="s">
        <v>171</v>
      </c>
      <c r="C78" s="30"/>
      <c r="D78" s="2"/>
      <c r="E78" s="30"/>
      <c r="F78" s="25">
        <v>146.3015</v>
      </c>
      <c r="G78" s="26">
        <v>1.1999999999999999E-3</v>
      </c>
      <c r="H78" s="27"/>
      <c r="I78" s="28"/>
      <c r="J78" s="5"/>
    </row>
    <row r="79" spans="1:10" ht="12.95" customHeight="1">
      <c r="A79" s="5"/>
      <c r="B79" s="14" t="s">
        <v>159</v>
      </c>
      <c r="C79" s="15"/>
      <c r="D79" s="15"/>
      <c r="E79" s="15"/>
      <c r="F79" s="15"/>
      <c r="G79" s="15"/>
      <c r="H79" s="16"/>
      <c r="I79" s="17"/>
      <c r="J79" s="5"/>
    </row>
    <row r="80" spans="1:10" ht="12.95" customHeight="1">
      <c r="A80" s="5"/>
      <c r="B80" s="14" t="s">
        <v>160</v>
      </c>
      <c r="C80" s="15"/>
      <c r="D80" s="15"/>
      <c r="E80" s="15"/>
      <c r="F80" s="5"/>
      <c r="G80" s="16"/>
      <c r="H80" s="16"/>
      <c r="I80" s="17"/>
      <c r="J80" s="5"/>
    </row>
    <row r="81" spans="1:10" ht="12.95" customHeight="1">
      <c r="A81" s="18" t="s">
        <v>985</v>
      </c>
      <c r="B81" s="19" t="s">
        <v>986</v>
      </c>
      <c r="C81" s="15" t="s">
        <v>987</v>
      </c>
      <c r="D81" s="15" t="s">
        <v>164</v>
      </c>
      <c r="E81" s="20">
        <v>2500000</v>
      </c>
      <c r="F81" s="21">
        <v>2479.3775000000001</v>
      </c>
      <c r="G81" s="22">
        <v>2.06E-2</v>
      </c>
      <c r="H81" s="23">
        <v>7.4469999999999995E-2</v>
      </c>
      <c r="I81" s="24"/>
      <c r="J81" s="5"/>
    </row>
    <row r="82" spans="1:10" ht="12.95" customHeight="1">
      <c r="A82" s="18" t="s">
        <v>988</v>
      </c>
      <c r="B82" s="19" t="s">
        <v>989</v>
      </c>
      <c r="C82" s="15" t="s">
        <v>990</v>
      </c>
      <c r="D82" s="15" t="s">
        <v>164</v>
      </c>
      <c r="E82" s="20">
        <v>2000000</v>
      </c>
      <c r="F82" s="21">
        <v>2000.992</v>
      </c>
      <c r="G82" s="22">
        <v>1.66E-2</v>
      </c>
      <c r="H82" s="23">
        <v>7.4277999999999997E-2</v>
      </c>
      <c r="I82" s="24"/>
      <c r="J82" s="5"/>
    </row>
    <row r="83" spans="1:10" ht="12.95" customHeight="1">
      <c r="A83" s="18" t="s">
        <v>982</v>
      </c>
      <c r="B83" s="19" t="s">
        <v>983</v>
      </c>
      <c r="C83" s="15" t="s">
        <v>984</v>
      </c>
      <c r="D83" s="15" t="s">
        <v>164</v>
      </c>
      <c r="E83" s="20">
        <v>1500000</v>
      </c>
      <c r="F83" s="21">
        <v>1498.2525000000001</v>
      </c>
      <c r="G83" s="22">
        <v>1.2500000000000001E-2</v>
      </c>
      <c r="H83" s="23">
        <v>7.3245000000000005E-2</v>
      </c>
      <c r="I83" s="24"/>
      <c r="J83" s="5"/>
    </row>
    <row r="84" spans="1:10" ht="12.95" customHeight="1">
      <c r="A84" s="18" t="s">
        <v>991</v>
      </c>
      <c r="B84" s="19" t="s">
        <v>992</v>
      </c>
      <c r="C84" s="15" t="s">
        <v>993</v>
      </c>
      <c r="D84" s="15" t="s">
        <v>994</v>
      </c>
      <c r="E84" s="20">
        <v>1000</v>
      </c>
      <c r="F84" s="21">
        <v>1012.308</v>
      </c>
      <c r="G84" s="22">
        <v>8.3999999999999995E-3</v>
      </c>
      <c r="H84" s="23">
        <v>8.6396000000000001E-2</v>
      </c>
      <c r="I84" s="24"/>
      <c r="J84" s="5"/>
    </row>
    <row r="85" spans="1:10" ht="12.95" customHeight="1">
      <c r="A85" s="18" t="s">
        <v>1005</v>
      </c>
      <c r="B85" s="19" t="s">
        <v>1006</v>
      </c>
      <c r="C85" s="15" t="s">
        <v>1007</v>
      </c>
      <c r="D85" s="15" t="s">
        <v>187</v>
      </c>
      <c r="E85" s="20">
        <v>1000</v>
      </c>
      <c r="F85" s="21">
        <v>997.78800000000001</v>
      </c>
      <c r="G85" s="22">
        <v>8.3000000000000001E-3</v>
      </c>
      <c r="H85" s="23">
        <v>7.7799999999999994E-2</v>
      </c>
      <c r="I85" s="24"/>
      <c r="J85" s="5"/>
    </row>
    <row r="86" spans="1:10" ht="12.95" customHeight="1">
      <c r="A86" s="18" t="s">
        <v>4186</v>
      </c>
      <c r="B86" s="19" t="s">
        <v>4187</v>
      </c>
      <c r="C86" s="15" t="s">
        <v>4188</v>
      </c>
      <c r="D86" s="15" t="s">
        <v>511</v>
      </c>
      <c r="E86" s="20">
        <v>100</v>
      </c>
      <c r="F86" s="21">
        <v>991.46</v>
      </c>
      <c r="G86" s="22">
        <v>8.2000000000000007E-3</v>
      </c>
      <c r="H86" s="23">
        <v>7.8149999999999997E-2</v>
      </c>
      <c r="I86" s="24"/>
      <c r="J86" s="5"/>
    </row>
    <row r="87" spans="1:10" ht="12.95" customHeight="1">
      <c r="A87" s="18" t="s">
        <v>995</v>
      </c>
      <c r="B87" s="19" t="s">
        <v>996</v>
      </c>
      <c r="C87" s="15" t="s">
        <v>997</v>
      </c>
      <c r="D87" s="15" t="s">
        <v>998</v>
      </c>
      <c r="E87" s="20">
        <v>600</v>
      </c>
      <c r="F87" s="21">
        <v>605.55780000000004</v>
      </c>
      <c r="G87" s="22">
        <v>5.0000000000000001E-3</v>
      </c>
      <c r="H87" s="23">
        <v>7.8075000000000006E-2</v>
      </c>
      <c r="I87" s="24"/>
      <c r="J87" s="5"/>
    </row>
    <row r="88" spans="1:10" ht="12.95" customHeight="1">
      <c r="A88" s="18" t="s">
        <v>1589</v>
      </c>
      <c r="B88" s="19" t="s">
        <v>1590</v>
      </c>
      <c r="C88" s="15" t="s">
        <v>1591</v>
      </c>
      <c r="D88" s="15" t="s">
        <v>187</v>
      </c>
      <c r="E88" s="20">
        <v>50</v>
      </c>
      <c r="F88" s="21">
        <v>523.91750000000002</v>
      </c>
      <c r="G88" s="22">
        <v>4.4000000000000003E-3</v>
      </c>
      <c r="H88" s="23">
        <v>7.6700000000000004E-2</v>
      </c>
      <c r="I88" s="24"/>
      <c r="J88" s="5"/>
    </row>
    <row r="89" spans="1:10" ht="12.95" customHeight="1">
      <c r="A89" s="18" t="s">
        <v>2349</v>
      </c>
      <c r="B89" s="19" t="s">
        <v>2350</v>
      </c>
      <c r="C89" s="15" t="s">
        <v>2351</v>
      </c>
      <c r="D89" s="15" t="s">
        <v>164</v>
      </c>
      <c r="E89" s="20">
        <v>500000</v>
      </c>
      <c r="F89" s="21">
        <v>506.68900000000002</v>
      </c>
      <c r="G89" s="22">
        <v>4.1999999999999997E-3</v>
      </c>
      <c r="H89" s="23">
        <v>7.3899999999999993E-2</v>
      </c>
      <c r="I89" s="24"/>
      <c r="J89" s="5"/>
    </row>
    <row r="90" spans="1:10" ht="12.95" customHeight="1">
      <c r="A90" s="18" t="s">
        <v>4267</v>
      </c>
      <c r="B90" s="19" t="s">
        <v>4268</v>
      </c>
      <c r="C90" s="15" t="s">
        <v>4269</v>
      </c>
      <c r="D90" s="15" t="s">
        <v>164</v>
      </c>
      <c r="E90" s="20">
        <v>500000</v>
      </c>
      <c r="F90" s="21">
        <v>506.31049999999999</v>
      </c>
      <c r="G90" s="22">
        <v>4.1999999999999997E-3</v>
      </c>
      <c r="H90" s="23">
        <v>7.6239000000000001E-2</v>
      </c>
      <c r="I90" s="24"/>
      <c r="J90" s="5"/>
    </row>
    <row r="91" spans="1:10" ht="12.95" customHeight="1">
      <c r="A91" s="18" t="s">
        <v>1002</v>
      </c>
      <c r="B91" s="19" t="s">
        <v>1003</v>
      </c>
      <c r="C91" s="15" t="s">
        <v>1004</v>
      </c>
      <c r="D91" s="15" t="s">
        <v>187</v>
      </c>
      <c r="E91" s="20">
        <v>5</v>
      </c>
      <c r="F91" s="21">
        <v>501.04700000000003</v>
      </c>
      <c r="G91" s="22">
        <v>4.1999999999999997E-3</v>
      </c>
      <c r="H91" s="23">
        <v>7.8139E-2</v>
      </c>
      <c r="I91" s="24"/>
      <c r="J91" s="5"/>
    </row>
    <row r="92" spans="1:10" ht="12.95" customHeight="1">
      <c r="A92" s="18" t="s">
        <v>1808</v>
      </c>
      <c r="B92" s="19" t="s">
        <v>1809</v>
      </c>
      <c r="C92" s="15" t="s">
        <v>1810</v>
      </c>
      <c r="D92" s="15" t="s">
        <v>1811</v>
      </c>
      <c r="E92" s="20">
        <v>50</v>
      </c>
      <c r="F92" s="21">
        <v>499.24799999999999</v>
      </c>
      <c r="G92" s="22">
        <v>4.1999999999999997E-3</v>
      </c>
      <c r="H92" s="23">
        <v>7.6949000000000004E-2</v>
      </c>
      <c r="I92" s="24"/>
      <c r="J92" s="5"/>
    </row>
    <row r="93" spans="1:10" ht="12.95" customHeight="1">
      <c r="A93" s="18" t="s">
        <v>1017</v>
      </c>
      <c r="B93" s="19" t="s">
        <v>1018</v>
      </c>
      <c r="C93" s="15" t="s">
        <v>1019</v>
      </c>
      <c r="D93" s="15" t="s">
        <v>164</v>
      </c>
      <c r="E93" s="20">
        <v>500000</v>
      </c>
      <c r="F93" s="21">
        <v>463.11200000000002</v>
      </c>
      <c r="G93" s="22">
        <v>3.8999999999999998E-3</v>
      </c>
      <c r="H93" s="23">
        <v>7.3407E-2</v>
      </c>
      <c r="I93" s="24"/>
      <c r="J93" s="5"/>
    </row>
    <row r="94" spans="1:10" ht="12.95" customHeight="1">
      <c r="A94" s="18" t="s">
        <v>1658</v>
      </c>
      <c r="B94" s="19" t="s">
        <v>1659</v>
      </c>
      <c r="C94" s="15" t="s">
        <v>1660</v>
      </c>
      <c r="D94" s="15" t="s">
        <v>187</v>
      </c>
      <c r="E94" s="20">
        <v>25</v>
      </c>
      <c r="F94" s="21">
        <v>287.93400000000003</v>
      </c>
      <c r="G94" s="22">
        <v>2.3999999999999998E-3</v>
      </c>
      <c r="H94" s="23">
        <v>7.5499999999999998E-2</v>
      </c>
      <c r="I94" s="24"/>
      <c r="J94" s="5"/>
    </row>
    <row r="95" spans="1:10" ht="12.95" customHeight="1">
      <c r="A95" s="5"/>
      <c r="B95" s="14" t="s">
        <v>168</v>
      </c>
      <c r="C95" s="15"/>
      <c r="D95" s="15"/>
      <c r="E95" s="15"/>
      <c r="F95" s="25">
        <v>12873.9938</v>
      </c>
      <c r="G95" s="26">
        <v>0.1071</v>
      </c>
      <c r="H95" s="27"/>
      <c r="I95" s="28"/>
      <c r="J95" s="5"/>
    </row>
    <row r="96" spans="1:10" ht="12.95" customHeight="1">
      <c r="A96" s="5"/>
      <c r="B96" s="29" t="s">
        <v>169</v>
      </c>
      <c r="C96" s="2"/>
      <c r="D96" s="2"/>
      <c r="E96" s="2"/>
      <c r="F96" s="27" t="s">
        <v>170</v>
      </c>
      <c r="G96" s="27" t="s">
        <v>170</v>
      </c>
      <c r="H96" s="27"/>
      <c r="I96" s="28"/>
      <c r="J96" s="5"/>
    </row>
    <row r="97" spans="1:11" ht="12.95" customHeight="1">
      <c r="A97" s="5"/>
      <c r="B97" s="29" t="s">
        <v>168</v>
      </c>
      <c r="C97" s="2"/>
      <c r="D97" s="2"/>
      <c r="E97" s="2"/>
      <c r="F97" s="27" t="s">
        <v>170</v>
      </c>
      <c r="G97" s="27" t="s">
        <v>170</v>
      </c>
      <c r="H97" s="27"/>
      <c r="I97" s="28"/>
      <c r="J97" s="5"/>
    </row>
    <row r="98" spans="1:11" ht="12.95" customHeight="1">
      <c r="A98" s="5"/>
      <c r="B98" s="29" t="s">
        <v>171</v>
      </c>
      <c r="C98" s="30"/>
      <c r="D98" s="2"/>
      <c r="E98" s="30"/>
      <c r="F98" s="25">
        <v>12873.9938</v>
      </c>
      <c r="G98" s="26">
        <v>0.1071</v>
      </c>
      <c r="H98" s="27"/>
      <c r="I98" s="28"/>
      <c r="J98" s="5"/>
    </row>
    <row r="99" spans="1:11" ht="12.95" customHeight="1">
      <c r="A99" s="5"/>
      <c r="B99" s="14" t="s">
        <v>219</v>
      </c>
      <c r="C99" s="15"/>
      <c r="D99" s="15"/>
      <c r="E99" s="15"/>
      <c r="F99" s="15"/>
      <c r="G99" s="15"/>
      <c r="H99" s="16"/>
      <c r="I99" s="17"/>
      <c r="J99" s="5"/>
    </row>
    <row r="100" spans="1:11" ht="12.95" customHeight="1">
      <c r="A100" s="5"/>
      <c r="B100" s="14" t="s">
        <v>220</v>
      </c>
      <c r="C100" s="15"/>
      <c r="D100" s="15"/>
      <c r="E100" s="15"/>
      <c r="F100" s="5"/>
      <c r="G100" s="16"/>
      <c r="H100" s="16"/>
      <c r="I100" s="17"/>
      <c r="J100" s="5"/>
    </row>
    <row r="101" spans="1:11" ht="12.95" customHeight="1">
      <c r="A101" s="18" t="s">
        <v>2548</v>
      </c>
      <c r="B101" s="19" t="s">
        <v>61</v>
      </c>
      <c r="C101" s="15" t="s">
        <v>2549</v>
      </c>
      <c r="D101" s="15"/>
      <c r="E101" s="20">
        <v>17018238</v>
      </c>
      <c r="F101" s="21">
        <v>10420.267099999999</v>
      </c>
      <c r="G101" s="22">
        <v>8.6699999999999999E-2</v>
      </c>
      <c r="H101" s="23"/>
      <c r="I101" s="24"/>
      <c r="J101" s="5"/>
    </row>
    <row r="102" spans="1:11" ht="12.95" customHeight="1">
      <c r="A102" s="18" t="s">
        <v>3884</v>
      </c>
      <c r="B102" s="19" t="s">
        <v>51</v>
      </c>
      <c r="C102" s="15" t="s">
        <v>3885</v>
      </c>
      <c r="D102" s="15"/>
      <c r="E102" s="20">
        <v>6300000</v>
      </c>
      <c r="F102" s="21">
        <v>5130.09</v>
      </c>
      <c r="G102" s="22">
        <v>4.2700000000000002E-2</v>
      </c>
      <c r="H102" s="23"/>
      <c r="I102" s="24"/>
      <c r="J102" s="5"/>
    </row>
    <row r="103" spans="1:11" ht="12.95" customHeight="1">
      <c r="A103" s="5"/>
      <c r="B103" s="14" t="s">
        <v>168</v>
      </c>
      <c r="C103" s="15"/>
      <c r="D103" s="15"/>
      <c r="E103" s="15"/>
      <c r="F103" s="25">
        <v>15550.357099999999</v>
      </c>
      <c r="G103" s="26">
        <v>0.1293</v>
      </c>
      <c r="H103" s="27"/>
      <c r="I103" s="28"/>
      <c r="J103" s="5"/>
    </row>
    <row r="104" spans="1:11" ht="12.95" customHeight="1">
      <c r="A104" s="5"/>
      <c r="B104" s="29" t="s">
        <v>171</v>
      </c>
      <c r="C104" s="30"/>
      <c r="D104" s="2"/>
      <c r="E104" s="30"/>
      <c r="F104" s="25">
        <v>15550.357099999999</v>
      </c>
      <c r="G104" s="26">
        <v>0.1293</v>
      </c>
      <c r="H104" s="27"/>
      <c r="I104" s="28"/>
      <c r="J104" s="5"/>
    </row>
    <row r="105" spans="1:11" ht="12.95" customHeight="1">
      <c r="A105" s="5"/>
      <c r="B105" s="14" t="s">
        <v>172</v>
      </c>
      <c r="C105" s="15"/>
      <c r="D105" s="15"/>
      <c r="E105" s="15"/>
      <c r="F105" s="15"/>
      <c r="G105" s="15"/>
      <c r="H105" s="16"/>
      <c r="I105" s="17"/>
      <c r="J105" s="5"/>
    </row>
    <row r="106" spans="1:11" ht="12.95" customHeight="1">
      <c r="A106" s="18" t="s">
        <v>173</v>
      </c>
      <c r="B106" s="19" t="s">
        <v>174</v>
      </c>
      <c r="C106" s="15"/>
      <c r="D106" s="15"/>
      <c r="E106" s="20"/>
      <c r="F106" s="21">
        <v>4080.5565999999999</v>
      </c>
      <c r="G106" s="22">
        <v>3.39E-2</v>
      </c>
      <c r="H106" s="23">
        <v>6.6500477220280393E-2</v>
      </c>
      <c r="I106" s="24"/>
      <c r="J106" s="5"/>
    </row>
    <row r="107" spans="1:11" ht="12.95" customHeight="1">
      <c r="A107" s="5"/>
      <c r="B107" s="14" t="s">
        <v>168</v>
      </c>
      <c r="C107" s="15"/>
      <c r="D107" s="15"/>
      <c r="E107" s="15"/>
      <c r="F107" s="25">
        <v>4080.5565999999999</v>
      </c>
      <c r="G107" s="26">
        <v>3.39E-2</v>
      </c>
      <c r="H107" s="27"/>
      <c r="I107" s="28"/>
      <c r="J107" s="5"/>
    </row>
    <row r="108" spans="1:11" ht="12.95" customHeight="1">
      <c r="A108" s="5"/>
      <c r="B108" s="29" t="s">
        <v>171</v>
      </c>
      <c r="C108" s="30"/>
      <c r="D108" s="2"/>
      <c r="E108" s="30"/>
      <c r="F108" s="25">
        <v>4080.5565999999999</v>
      </c>
      <c r="G108" s="26">
        <v>3.39E-2</v>
      </c>
      <c r="H108" s="27"/>
      <c r="I108" s="28"/>
      <c r="J108" s="5"/>
    </row>
    <row r="109" spans="1:11" ht="12.95" customHeight="1">
      <c r="A109" s="5"/>
      <c r="B109" s="29" t="s">
        <v>175</v>
      </c>
      <c r="C109" s="15"/>
      <c r="D109" s="2"/>
      <c r="E109" s="15"/>
      <c r="F109" s="31">
        <v>1919.1066000000001</v>
      </c>
      <c r="G109" s="26">
        <v>1.6E-2</v>
      </c>
      <c r="H109" s="27"/>
      <c r="I109" s="28"/>
      <c r="J109" s="5"/>
      <c r="K109" s="44"/>
    </row>
    <row r="110" spans="1:11" ht="12.95" customHeight="1">
      <c r="A110" s="5"/>
      <c r="B110" s="32" t="s">
        <v>176</v>
      </c>
      <c r="C110" s="33"/>
      <c r="D110" s="33"/>
      <c r="E110" s="33"/>
      <c r="F110" s="34">
        <v>120242.28</v>
      </c>
      <c r="G110" s="35">
        <v>1</v>
      </c>
      <c r="H110" s="36"/>
      <c r="I110" s="37"/>
      <c r="J110" s="5"/>
    </row>
    <row r="111" spans="1:11" ht="12.95" customHeight="1">
      <c r="A111" s="5"/>
      <c r="B111" s="7"/>
      <c r="C111" s="5"/>
      <c r="D111" s="5"/>
      <c r="E111" s="5"/>
      <c r="F111" s="5"/>
      <c r="G111" s="5"/>
      <c r="H111" s="5"/>
      <c r="I111" s="5"/>
      <c r="J111" s="5"/>
    </row>
    <row r="112" spans="1:11" ht="12.95" customHeight="1">
      <c r="A112" s="5"/>
      <c r="B112" s="4" t="s">
        <v>177</v>
      </c>
      <c r="C112" s="5"/>
      <c r="D112" s="5"/>
      <c r="E112" s="5"/>
      <c r="F112" s="5"/>
      <c r="G112" s="5"/>
      <c r="H112" s="5"/>
      <c r="I112" s="5"/>
      <c r="J112" s="5"/>
    </row>
    <row r="113" spans="1:10" ht="12.95" customHeight="1">
      <c r="A113" s="5"/>
      <c r="B113" s="4" t="s">
        <v>4392</v>
      </c>
      <c r="C113" s="5"/>
      <c r="D113" s="5"/>
      <c r="E113" s="5"/>
      <c r="F113" s="5"/>
      <c r="G113" s="5"/>
      <c r="H113" s="5"/>
      <c r="I113" s="5"/>
      <c r="J113" s="5"/>
    </row>
    <row r="114" spans="1:10" ht="12.95" customHeight="1">
      <c r="A114" s="5"/>
      <c r="B114" s="4" t="s">
        <v>218</v>
      </c>
      <c r="C114" s="5"/>
      <c r="D114" s="5"/>
      <c r="E114" s="5"/>
      <c r="F114" s="5"/>
      <c r="G114" s="5"/>
      <c r="H114" s="5"/>
      <c r="I114" s="5"/>
      <c r="J114" s="5"/>
    </row>
    <row r="115" spans="1:10" ht="12.95" customHeight="1">
      <c r="A115" s="5"/>
      <c r="B115" s="4" t="s">
        <v>4394</v>
      </c>
      <c r="C115" s="5"/>
      <c r="D115" s="5"/>
      <c r="E115" s="5"/>
      <c r="F115" s="5"/>
      <c r="G115" s="5"/>
      <c r="H115" s="5"/>
      <c r="I115" s="5"/>
      <c r="J115" s="5"/>
    </row>
    <row r="116" spans="1:10" ht="12.95" customHeight="1">
      <c r="A116" s="5"/>
      <c r="B116" s="4" t="s">
        <v>178</v>
      </c>
      <c r="C116" s="5"/>
      <c r="D116" s="5"/>
      <c r="E116" s="5"/>
      <c r="F116" s="5"/>
      <c r="G116" s="5"/>
      <c r="H116" s="5"/>
      <c r="I116" s="5"/>
      <c r="J116" s="5"/>
    </row>
    <row r="117" spans="1:10" ht="26.1" customHeight="1">
      <c r="A117" s="5"/>
      <c r="B117" s="64" t="s">
        <v>179</v>
      </c>
      <c r="C117" s="64"/>
      <c r="D117" s="64"/>
      <c r="E117" s="64"/>
      <c r="F117" s="64"/>
      <c r="G117" s="64"/>
      <c r="H117" s="64"/>
      <c r="I117" s="64"/>
      <c r="J117" s="5"/>
    </row>
    <row r="118" spans="1:10" ht="12.95" customHeight="1">
      <c r="A118" s="5"/>
      <c r="B118" s="64"/>
      <c r="C118" s="64"/>
      <c r="D118" s="64"/>
      <c r="E118" s="64"/>
      <c r="F118" s="64"/>
      <c r="G118" s="64"/>
      <c r="H118" s="64"/>
      <c r="I118" s="64"/>
      <c r="J118" s="5"/>
    </row>
    <row r="119" spans="1:10" ht="12.95" customHeight="1">
      <c r="A119" s="5"/>
      <c r="B119" s="4"/>
      <c r="C119" s="4"/>
      <c r="D119" s="4"/>
      <c r="E119" s="4"/>
      <c r="F119" s="4"/>
      <c r="G119" s="4"/>
      <c r="H119" s="4"/>
      <c r="I119" s="4"/>
      <c r="J119" s="5"/>
    </row>
    <row r="120" spans="1:10" ht="12.95" customHeight="1">
      <c r="A120" s="5"/>
      <c r="B120" s="4"/>
      <c r="C120" s="4"/>
      <c r="D120" s="4"/>
      <c r="E120" s="4"/>
      <c r="F120" s="4"/>
      <c r="G120" s="4"/>
      <c r="H120" s="4"/>
      <c r="I120" s="4"/>
      <c r="J120" s="5"/>
    </row>
    <row r="121" spans="1:10" ht="12.95" customHeight="1">
      <c r="A121" s="5"/>
      <c r="B121" s="64"/>
      <c r="C121" s="64"/>
      <c r="D121" s="64"/>
      <c r="E121" s="64"/>
      <c r="F121" s="64"/>
      <c r="G121" s="64"/>
      <c r="H121" s="64"/>
      <c r="I121" s="64"/>
      <c r="J121" s="5"/>
    </row>
    <row r="122" spans="1:10" ht="36.75" customHeight="1">
      <c r="A122" s="5"/>
      <c r="B122" s="5"/>
      <c r="C122" s="65" t="s">
        <v>4488</v>
      </c>
      <c r="D122" s="65"/>
      <c r="E122" s="65"/>
      <c r="F122" s="65"/>
      <c r="G122" s="5"/>
      <c r="H122" s="5"/>
      <c r="I122" s="5"/>
      <c r="J122" s="5"/>
    </row>
    <row r="123" spans="1:10" ht="12.95" customHeight="1">
      <c r="A123" s="5"/>
      <c r="B123" s="38" t="s">
        <v>181</v>
      </c>
      <c r="C123" s="65" t="s">
        <v>182</v>
      </c>
      <c r="D123" s="65"/>
      <c r="E123" s="65"/>
      <c r="F123" s="65"/>
      <c r="G123" s="5"/>
      <c r="H123" s="5"/>
      <c r="I123" s="5"/>
      <c r="J123" s="5"/>
    </row>
    <row r="124" spans="1:10" ht="120.95" customHeight="1">
      <c r="A124" s="5"/>
      <c r="B124" s="5"/>
      <c r="C124" s="63"/>
      <c r="D124" s="63"/>
      <c r="E124" s="5"/>
      <c r="F124" s="5"/>
      <c r="G124" s="5"/>
      <c r="H124" s="5"/>
      <c r="I124" s="5"/>
      <c r="J124" s="5"/>
    </row>
  </sheetData>
  <mergeCells count="6">
    <mergeCell ref="C124:D124"/>
    <mergeCell ref="B117:I117"/>
    <mergeCell ref="B118:I118"/>
    <mergeCell ref="B121:I121"/>
    <mergeCell ref="C122:F122"/>
    <mergeCell ref="C123:F123"/>
  </mergeCells>
  <hyperlinks>
    <hyperlink ref="A1" location="AxisMultiAssetAllocationFund" display="AXISTAF" xr:uid="{00000000-0004-0000-4300-000000000000}"/>
    <hyperlink ref="B1" location="AxisMultiAssetAllocationFund" display="Axis Multi Asset Allocation Fund" xr:uid="{00000000-0004-0000-4300-000001000000}"/>
  </hyperlinks>
  <pageMargins left="0" right="0" top="0" bottom="0" header="0" footer="0"/>
  <pageSetup orientation="landscape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68">
    <outlinePr summaryBelow="0"/>
  </sheetPr>
  <dimension ref="A1:K2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1" ht="15.95" customHeight="1">
      <c r="A1" s="3" t="s">
        <v>138</v>
      </c>
      <c r="B1" s="4" t="s">
        <v>139</v>
      </c>
      <c r="C1" s="5"/>
      <c r="D1" s="5"/>
      <c r="E1" s="5"/>
      <c r="F1" s="5"/>
      <c r="G1" s="5"/>
      <c r="H1" s="5"/>
      <c r="I1" s="5"/>
      <c r="J1" s="5"/>
    </row>
    <row r="2" spans="1:11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1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1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1" ht="12.95" customHeight="1">
      <c r="A5" s="5"/>
      <c r="B5" s="14" t="s">
        <v>219</v>
      </c>
      <c r="C5" s="15"/>
      <c r="D5" s="15"/>
      <c r="E5" s="15"/>
      <c r="F5" s="15"/>
      <c r="G5" s="15"/>
      <c r="H5" s="16"/>
      <c r="I5" s="17"/>
      <c r="J5" s="5"/>
    </row>
    <row r="6" spans="1:11" ht="12.95" customHeight="1">
      <c r="A6" s="5"/>
      <c r="B6" s="14" t="s">
        <v>2646</v>
      </c>
      <c r="C6" s="15"/>
      <c r="D6" s="15"/>
      <c r="E6" s="15"/>
      <c r="F6" s="5"/>
      <c r="G6" s="16"/>
      <c r="H6" s="16"/>
      <c r="I6" s="17"/>
      <c r="J6" s="5"/>
    </row>
    <row r="7" spans="1:11" ht="12.95" customHeight="1">
      <c r="A7" s="18" t="s">
        <v>4270</v>
      </c>
      <c r="B7" s="19" t="s">
        <v>4271</v>
      </c>
      <c r="C7" s="15" t="s">
        <v>4272</v>
      </c>
      <c r="D7" s="15"/>
      <c r="E7" s="20">
        <v>82150</v>
      </c>
      <c r="F7" s="21">
        <v>9431.2147000000004</v>
      </c>
      <c r="G7" s="22">
        <v>0.97440000000000004</v>
      </c>
      <c r="H7" s="39"/>
      <c r="I7" s="24"/>
      <c r="J7" s="5"/>
    </row>
    <row r="8" spans="1:11" ht="12.95" customHeight="1">
      <c r="A8" s="5"/>
      <c r="B8" s="14" t="s">
        <v>168</v>
      </c>
      <c r="C8" s="15"/>
      <c r="D8" s="15"/>
      <c r="E8" s="15"/>
      <c r="F8" s="25">
        <v>9431.2147000000004</v>
      </c>
      <c r="G8" s="26">
        <v>0.97440000000000004</v>
      </c>
      <c r="H8" s="27"/>
      <c r="I8" s="28"/>
      <c r="J8" s="5"/>
    </row>
    <row r="9" spans="1:11" ht="12.95" customHeight="1">
      <c r="A9" s="5"/>
      <c r="B9" s="29" t="s">
        <v>171</v>
      </c>
      <c r="C9" s="30"/>
      <c r="D9" s="2"/>
      <c r="E9" s="30"/>
      <c r="F9" s="25">
        <v>9431.2147000000004</v>
      </c>
      <c r="G9" s="26">
        <v>0.97440000000000004</v>
      </c>
      <c r="H9" s="27"/>
      <c r="I9" s="28"/>
      <c r="J9" s="5"/>
    </row>
    <row r="10" spans="1:11" ht="12.95" customHeight="1">
      <c r="A10" s="5"/>
      <c r="B10" s="14" t="s">
        <v>172</v>
      </c>
      <c r="C10" s="15"/>
      <c r="D10" s="15"/>
      <c r="E10" s="15"/>
      <c r="F10" s="15"/>
      <c r="G10" s="15"/>
      <c r="H10" s="16"/>
      <c r="I10" s="17"/>
      <c r="J10" s="5"/>
    </row>
    <row r="11" spans="1:11" ht="12.95" customHeight="1">
      <c r="A11" s="18" t="s">
        <v>173</v>
      </c>
      <c r="B11" s="19" t="s">
        <v>174</v>
      </c>
      <c r="C11" s="15"/>
      <c r="D11" s="15"/>
      <c r="E11" s="20"/>
      <c r="F11" s="21">
        <v>252.9239</v>
      </c>
      <c r="G11" s="22">
        <v>2.6100000000000002E-2</v>
      </c>
      <c r="H11" s="23">
        <v>6.6500491825600916E-2</v>
      </c>
      <c r="I11" s="24"/>
      <c r="J11" s="5"/>
    </row>
    <row r="12" spans="1:11" ht="12.95" customHeight="1">
      <c r="A12" s="5"/>
      <c r="B12" s="14" t="s">
        <v>168</v>
      </c>
      <c r="C12" s="15"/>
      <c r="D12" s="15"/>
      <c r="E12" s="15"/>
      <c r="F12" s="25">
        <v>252.9239</v>
      </c>
      <c r="G12" s="26">
        <v>2.6100000000000002E-2</v>
      </c>
      <c r="H12" s="27"/>
      <c r="I12" s="28"/>
      <c r="J12" s="5"/>
    </row>
    <row r="13" spans="1:11" ht="12.95" customHeight="1">
      <c r="A13" s="5"/>
      <c r="B13" s="29" t="s">
        <v>171</v>
      </c>
      <c r="C13" s="30"/>
      <c r="D13" s="2"/>
      <c r="E13" s="30"/>
      <c r="F13" s="25">
        <v>252.9239</v>
      </c>
      <c r="G13" s="26">
        <v>2.6100000000000002E-2</v>
      </c>
      <c r="H13" s="27"/>
      <c r="I13" s="28"/>
      <c r="J13" s="5"/>
    </row>
    <row r="14" spans="1:11" ht="12.95" customHeight="1">
      <c r="A14" s="5"/>
      <c r="B14" s="29" t="s">
        <v>175</v>
      </c>
      <c r="C14" s="15"/>
      <c r="D14" s="2"/>
      <c r="E14" s="15"/>
      <c r="F14" s="31">
        <v>-5.1486000000000001</v>
      </c>
      <c r="G14" s="26">
        <v>-5.0000000000000001E-4</v>
      </c>
      <c r="H14" s="27"/>
      <c r="I14" s="28"/>
      <c r="J14" s="5"/>
      <c r="K14" s="44"/>
    </row>
    <row r="15" spans="1:11" ht="12.95" customHeight="1">
      <c r="A15" s="5"/>
      <c r="B15" s="32" t="s">
        <v>176</v>
      </c>
      <c r="C15" s="33"/>
      <c r="D15" s="33"/>
      <c r="E15" s="33"/>
      <c r="F15" s="34">
        <v>9678.99</v>
      </c>
      <c r="G15" s="35">
        <v>1</v>
      </c>
      <c r="H15" s="36"/>
      <c r="I15" s="37"/>
      <c r="J15" s="5"/>
    </row>
    <row r="16" spans="1:11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177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178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64" t="s">
        <v>179</v>
      </c>
      <c r="C19" s="64"/>
      <c r="D19" s="64"/>
      <c r="E19" s="64"/>
      <c r="F19" s="64"/>
      <c r="G19" s="64"/>
      <c r="H19" s="64"/>
      <c r="I19" s="64"/>
      <c r="J19" s="5"/>
    </row>
    <row r="20" spans="1:10" ht="12.95" customHeight="1">
      <c r="A20" s="5"/>
      <c r="B20" s="64"/>
      <c r="C20" s="64"/>
      <c r="D20" s="64"/>
      <c r="E20" s="64"/>
      <c r="F20" s="64"/>
      <c r="G20" s="64"/>
      <c r="H20" s="64"/>
      <c r="I20" s="64"/>
      <c r="J20" s="5"/>
    </row>
    <row r="21" spans="1:10" ht="12.95" customHeight="1">
      <c r="A21" s="5"/>
      <c r="B21" s="4"/>
      <c r="C21" s="4"/>
      <c r="D21" s="4"/>
      <c r="E21" s="4"/>
      <c r="F21" s="4"/>
      <c r="G21" s="4"/>
      <c r="H21" s="4"/>
      <c r="I21" s="4"/>
      <c r="J21" s="5"/>
    </row>
    <row r="22" spans="1:10" ht="12.95" customHeight="1">
      <c r="A22" s="5"/>
      <c r="B22" s="4"/>
      <c r="C22" s="4"/>
      <c r="D22" s="4"/>
      <c r="E22" s="4"/>
      <c r="F22" s="4"/>
      <c r="G22" s="4"/>
      <c r="H22" s="4"/>
      <c r="I22" s="4"/>
      <c r="J22" s="5"/>
    </row>
    <row r="23" spans="1:10" ht="12.95" customHeight="1">
      <c r="A23" s="5"/>
      <c r="B23" s="64"/>
      <c r="C23" s="64"/>
      <c r="D23" s="64"/>
      <c r="E23" s="64"/>
      <c r="F23" s="64"/>
      <c r="G23" s="64"/>
      <c r="H23" s="64"/>
      <c r="I23" s="64"/>
      <c r="J23" s="5"/>
    </row>
    <row r="24" spans="1:10" ht="12.95" customHeight="1">
      <c r="A24" s="5"/>
      <c r="B24" s="5"/>
      <c r="C24" s="65" t="s">
        <v>4273</v>
      </c>
      <c r="D24" s="65"/>
      <c r="E24" s="65"/>
      <c r="F24" s="65"/>
      <c r="G24" s="5"/>
      <c r="H24" s="5"/>
      <c r="I24" s="5"/>
      <c r="J24" s="5"/>
    </row>
    <row r="25" spans="1:10" ht="12.95" customHeight="1">
      <c r="A25" s="5"/>
      <c r="B25" s="38" t="s">
        <v>181</v>
      </c>
      <c r="C25" s="65" t="s">
        <v>182</v>
      </c>
      <c r="D25" s="65"/>
      <c r="E25" s="65"/>
      <c r="F25" s="65"/>
      <c r="G25" s="5"/>
      <c r="H25" s="5"/>
      <c r="I25" s="5"/>
      <c r="J25" s="5"/>
    </row>
    <row r="26" spans="1:10" ht="120.95" customHeight="1">
      <c r="A26" s="5"/>
      <c r="B26" s="5"/>
      <c r="C26" s="63"/>
      <c r="D26" s="63"/>
      <c r="E26" s="5"/>
      <c r="F26" s="5"/>
      <c r="G26" s="5"/>
      <c r="H26" s="5"/>
      <c r="I26" s="5"/>
      <c r="J26" s="5"/>
    </row>
  </sheetData>
  <mergeCells count="6">
    <mergeCell ref="C26:D26"/>
    <mergeCell ref="B19:I19"/>
    <mergeCell ref="B20:I20"/>
    <mergeCell ref="B23:I23"/>
    <mergeCell ref="C24:F24"/>
    <mergeCell ref="C25:F25"/>
  </mergeCells>
  <hyperlinks>
    <hyperlink ref="A1" location="AxisUSTreasuryDynamicBondETFFundofFund" display="AXISTDB" xr:uid="{00000000-0004-0000-4400-000000000000}"/>
    <hyperlink ref="B1" location="AxisUSTreasuryDynamicBondETFFundofFund" display="Axis US Treasury Dynamic Bond ETF Fund of Fund" xr:uid="{00000000-0004-0000-4400-000001000000}"/>
  </hyperlinks>
  <pageMargins left="0" right="0" top="0" bottom="0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outlinePr summaryBelow="0"/>
  </sheetPr>
  <dimension ref="A1:K40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13</v>
      </c>
      <c r="B1" s="4" t="s">
        <v>14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257</v>
      </c>
      <c r="B7" s="19" t="s">
        <v>258</v>
      </c>
      <c r="C7" s="15" t="s">
        <v>259</v>
      </c>
      <c r="D7" s="15" t="s">
        <v>260</v>
      </c>
      <c r="E7" s="20">
        <v>384008</v>
      </c>
      <c r="F7" s="21">
        <v>5837.3055999999997</v>
      </c>
      <c r="G7" s="22">
        <v>0.28999999999999998</v>
      </c>
      <c r="H7" s="39"/>
      <c r="I7" s="24"/>
      <c r="J7" s="5"/>
    </row>
    <row r="8" spans="1:10" ht="12.95" customHeight="1">
      <c r="A8" s="18" t="s">
        <v>261</v>
      </c>
      <c r="B8" s="19" t="s">
        <v>262</v>
      </c>
      <c r="C8" s="15" t="s">
        <v>263</v>
      </c>
      <c r="D8" s="15" t="s">
        <v>260</v>
      </c>
      <c r="E8" s="20">
        <v>416711</v>
      </c>
      <c r="F8" s="21">
        <v>4793.8433000000005</v>
      </c>
      <c r="G8" s="22">
        <v>0.2382</v>
      </c>
      <c r="H8" s="39"/>
      <c r="I8" s="24"/>
      <c r="J8" s="5"/>
    </row>
    <row r="9" spans="1:10" ht="12.95" customHeight="1">
      <c r="A9" s="18" t="s">
        <v>773</v>
      </c>
      <c r="B9" s="19" t="s">
        <v>774</v>
      </c>
      <c r="C9" s="15" t="s">
        <v>775</v>
      </c>
      <c r="D9" s="15" t="s">
        <v>260</v>
      </c>
      <c r="E9" s="20">
        <v>168445</v>
      </c>
      <c r="F9" s="21">
        <v>1963.9003</v>
      </c>
      <c r="G9" s="22">
        <v>9.7600000000000006E-2</v>
      </c>
      <c r="H9" s="39"/>
      <c r="I9" s="24"/>
      <c r="J9" s="5"/>
    </row>
    <row r="10" spans="1:10" ht="12.95" customHeight="1">
      <c r="A10" s="18" t="s">
        <v>268</v>
      </c>
      <c r="B10" s="19" t="s">
        <v>269</v>
      </c>
      <c r="C10" s="15" t="s">
        <v>270</v>
      </c>
      <c r="D10" s="15" t="s">
        <v>260</v>
      </c>
      <c r="E10" s="20">
        <v>233192</v>
      </c>
      <c r="F10" s="21">
        <v>1926.7489</v>
      </c>
      <c r="G10" s="22">
        <v>9.5699999999999993E-2</v>
      </c>
      <c r="H10" s="39"/>
      <c r="I10" s="24"/>
      <c r="J10" s="5"/>
    </row>
    <row r="11" spans="1:10" ht="12.95" customHeight="1">
      <c r="A11" s="18" t="s">
        <v>374</v>
      </c>
      <c r="B11" s="19" t="s">
        <v>375</v>
      </c>
      <c r="C11" s="15" t="s">
        <v>376</v>
      </c>
      <c r="D11" s="15" t="s">
        <v>260</v>
      </c>
      <c r="E11" s="20">
        <v>97987</v>
      </c>
      <c r="F11" s="21">
        <v>1591.2599</v>
      </c>
      <c r="G11" s="22">
        <v>7.9100000000000004E-2</v>
      </c>
      <c r="H11" s="39"/>
      <c r="I11" s="24"/>
      <c r="J11" s="5"/>
    </row>
    <row r="12" spans="1:10" ht="12.95" customHeight="1">
      <c r="A12" s="18" t="s">
        <v>776</v>
      </c>
      <c r="B12" s="19" t="s">
        <v>777</v>
      </c>
      <c r="C12" s="15" t="s">
        <v>778</v>
      </c>
      <c r="D12" s="15" t="s">
        <v>260</v>
      </c>
      <c r="E12" s="20">
        <v>85463</v>
      </c>
      <c r="F12" s="21">
        <v>1295.3626999999999</v>
      </c>
      <c r="G12" s="22">
        <v>6.4399999999999999E-2</v>
      </c>
      <c r="H12" s="39"/>
      <c r="I12" s="24"/>
      <c r="J12" s="5"/>
    </row>
    <row r="13" spans="1:10" ht="12.95" customHeight="1">
      <c r="A13" s="18" t="s">
        <v>779</v>
      </c>
      <c r="B13" s="19" t="s">
        <v>780</v>
      </c>
      <c r="C13" s="15" t="s">
        <v>781</v>
      </c>
      <c r="D13" s="15" t="s">
        <v>260</v>
      </c>
      <c r="E13" s="20">
        <v>240497</v>
      </c>
      <c r="F13" s="21">
        <v>676.9991</v>
      </c>
      <c r="G13" s="22">
        <v>3.3599999999999998E-2</v>
      </c>
      <c r="H13" s="39"/>
      <c r="I13" s="24"/>
      <c r="J13" s="5"/>
    </row>
    <row r="14" spans="1:10" ht="12.95" customHeight="1">
      <c r="A14" s="18" t="s">
        <v>782</v>
      </c>
      <c r="B14" s="19" t="s">
        <v>783</v>
      </c>
      <c r="C14" s="15" t="s">
        <v>784</v>
      </c>
      <c r="D14" s="15" t="s">
        <v>260</v>
      </c>
      <c r="E14" s="20">
        <v>384297</v>
      </c>
      <c r="F14" s="21">
        <v>542.05089999999996</v>
      </c>
      <c r="G14" s="22">
        <v>2.69E-2</v>
      </c>
      <c r="H14" s="39"/>
      <c r="I14" s="24"/>
      <c r="J14" s="5"/>
    </row>
    <row r="15" spans="1:10" ht="12.95" customHeight="1">
      <c r="A15" s="18" t="s">
        <v>785</v>
      </c>
      <c r="B15" s="19" t="s">
        <v>786</v>
      </c>
      <c r="C15" s="15" t="s">
        <v>787</v>
      </c>
      <c r="D15" s="15" t="s">
        <v>260</v>
      </c>
      <c r="E15" s="20">
        <v>289782</v>
      </c>
      <c r="F15" s="21">
        <v>471.18549999999999</v>
      </c>
      <c r="G15" s="22">
        <v>2.3400000000000001E-2</v>
      </c>
      <c r="H15" s="39"/>
      <c r="I15" s="24"/>
      <c r="J15" s="5"/>
    </row>
    <row r="16" spans="1:10" ht="12.95" customHeight="1">
      <c r="A16" s="18" t="s">
        <v>788</v>
      </c>
      <c r="B16" s="19" t="s">
        <v>789</v>
      </c>
      <c r="C16" s="15" t="s">
        <v>790</v>
      </c>
      <c r="D16" s="15" t="s">
        <v>260</v>
      </c>
      <c r="E16" s="20">
        <v>510450</v>
      </c>
      <c r="F16" s="21">
        <v>419.3347</v>
      </c>
      <c r="G16" s="22">
        <v>2.0799999999999999E-2</v>
      </c>
      <c r="H16" s="39"/>
      <c r="I16" s="24"/>
      <c r="J16" s="5"/>
    </row>
    <row r="17" spans="1:11" ht="12.95" customHeight="1">
      <c r="A17" s="18" t="s">
        <v>791</v>
      </c>
      <c r="B17" s="19" t="s">
        <v>792</v>
      </c>
      <c r="C17" s="15" t="s">
        <v>793</v>
      </c>
      <c r="D17" s="15" t="s">
        <v>260</v>
      </c>
      <c r="E17" s="20">
        <v>62184</v>
      </c>
      <c r="F17" s="21">
        <v>393.99779999999998</v>
      </c>
      <c r="G17" s="22">
        <v>1.9599999999999999E-2</v>
      </c>
      <c r="H17" s="39"/>
      <c r="I17" s="24"/>
      <c r="J17" s="5"/>
    </row>
    <row r="18" spans="1:11" ht="12.95" customHeight="1">
      <c r="A18" s="18" t="s">
        <v>794</v>
      </c>
      <c r="B18" s="19" t="s">
        <v>795</v>
      </c>
      <c r="C18" s="15" t="s">
        <v>796</v>
      </c>
      <c r="D18" s="15" t="s">
        <v>260</v>
      </c>
      <c r="E18" s="20">
        <v>106041</v>
      </c>
      <c r="F18" s="21">
        <v>199.67519999999999</v>
      </c>
      <c r="G18" s="22">
        <v>9.9000000000000008E-3</v>
      </c>
      <c r="H18" s="39"/>
      <c r="I18" s="24"/>
      <c r="J18" s="5"/>
    </row>
    <row r="19" spans="1:11" ht="12.95" customHeight="1">
      <c r="A19" s="5"/>
      <c r="B19" s="14" t="s">
        <v>168</v>
      </c>
      <c r="C19" s="15"/>
      <c r="D19" s="15"/>
      <c r="E19" s="15"/>
      <c r="F19" s="25">
        <v>20111.6639</v>
      </c>
      <c r="G19" s="26">
        <v>0.99919999999999998</v>
      </c>
      <c r="H19" s="27"/>
      <c r="I19" s="28"/>
      <c r="J19" s="5"/>
    </row>
    <row r="20" spans="1:11" ht="12.95" customHeight="1">
      <c r="A20" s="5"/>
      <c r="B20" s="29" t="s">
        <v>489</v>
      </c>
      <c r="C20" s="2"/>
      <c r="D20" s="2"/>
      <c r="E20" s="2"/>
      <c r="F20" s="27" t="s">
        <v>170</v>
      </c>
      <c r="G20" s="27" t="s">
        <v>170</v>
      </c>
      <c r="H20" s="27"/>
      <c r="I20" s="28"/>
      <c r="J20" s="5"/>
    </row>
    <row r="21" spans="1:11" ht="12.95" customHeight="1">
      <c r="A21" s="5"/>
      <c r="B21" s="29" t="s">
        <v>168</v>
      </c>
      <c r="C21" s="2"/>
      <c r="D21" s="2"/>
      <c r="E21" s="2"/>
      <c r="F21" s="27" t="s">
        <v>170</v>
      </c>
      <c r="G21" s="27" t="s">
        <v>170</v>
      </c>
      <c r="H21" s="27"/>
      <c r="I21" s="28"/>
      <c r="J21" s="5"/>
    </row>
    <row r="22" spans="1:11" ht="12.95" customHeight="1">
      <c r="A22" s="5"/>
      <c r="B22" s="29" t="s">
        <v>171</v>
      </c>
      <c r="C22" s="30"/>
      <c r="D22" s="2"/>
      <c r="E22" s="30"/>
      <c r="F22" s="25">
        <v>20111.6639</v>
      </c>
      <c r="G22" s="26">
        <v>0.99919999999999998</v>
      </c>
      <c r="H22" s="27"/>
      <c r="I22" s="28"/>
      <c r="J22" s="5"/>
    </row>
    <row r="23" spans="1:11" ht="12.95" customHeight="1">
      <c r="A23" s="5"/>
      <c r="B23" s="14" t="s">
        <v>172</v>
      </c>
      <c r="C23" s="15"/>
      <c r="D23" s="15"/>
      <c r="E23" s="15"/>
      <c r="F23" s="15"/>
      <c r="G23" s="15"/>
      <c r="H23" s="16"/>
      <c r="I23" s="17"/>
      <c r="J23" s="5"/>
    </row>
    <row r="24" spans="1:11" ht="12.95" customHeight="1">
      <c r="A24" s="18" t="s">
        <v>173</v>
      </c>
      <c r="B24" s="19" t="s">
        <v>174</v>
      </c>
      <c r="C24" s="15"/>
      <c r="D24" s="15"/>
      <c r="E24" s="20"/>
      <c r="F24" s="21">
        <v>21.986000000000001</v>
      </c>
      <c r="G24" s="22">
        <v>1.1000000000000001E-3</v>
      </c>
      <c r="H24" s="23">
        <v>6.6500539292892624E-2</v>
      </c>
      <c r="I24" s="24"/>
      <c r="J24" s="5"/>
    </row>
    <row r="25" spans="1:11" ht="12.95" customHeight="1">
      <c r="A25" s="5"/>
      <c r="B25" s="14" t="s">
        <v>168</v>
      </c>
      <c r="C25" s="15"/>
      <c r="D25" s="15"/>
      <c r="E25" s="15"/>
      <c r="F25" s="25">
        <v>21.986000000000001</v>
      </c>
      <c r="G25" s="26">
        <v>1.1000000000000001E-3</v>
      </c>
      <c r="H25" s="27"/>
      <c r="I25" s="28"/>
      <c r="J25" s="5"/>
    </row>
    <row r="26" spans="1:11" ht="12.95" customHeight="1">
      <c r="A26" s="5"/>
      <c r="B26" s="29" t="s">
        <v>171</v>
      </c>
      <c r="C26" s="30"/>
      <c r="D26" s="2"/>
      <c r="E26" s="30"/>
      <c r="F26" s="25">
        <v>21.986000000000001</v>
      </c>
      <c r="G26" s="26">
        <v>1.1000000000000001E-3</v>
      </c>
      <c r="H26" s="27"/>
      <c r="I26" s="28"/>
      <c r="J26" s="5"/>
    </row>
    <row r="27" spans="1:11" ht="12.95" customHeight="1">
      <c r="A27" s="5"/>
      <c r="B27" s="29" t="s">
        <v>175</v>
      </c>
      <c r="C27" s="15"/>
      <c r="D27" s="2"/>
      <c r="E27" s="15"/>
      <c r="F27" s="31">
        <v>-5.5399000000000003</v>
      </c>
      <c r="G27" s="26">
        <v>-2.9999999999999997E-4</v>
      </c>
      <c r="H27" s="27"/>
      <c r="I27" s="28"/>
      <c r="J27" s="5"/>
      <c r="K27" s="44"/>
    </row>
    <row r="28" spans="1:11" ht="12.95" customHeight="1">
      <c r="A28" s="5"/>
      <c r="B28" s="32" t="s">
        <v>176</v>
      </c>
      <c r="C28" s="33"/>
      <c r="D28" s="33"/>
      <c r="E28" s="33"/>
      <c r="F28" s="34">
        <v>20128.11</v>
      </c>
      <c r="G28" s="35">
        <v>1</v>
      </c>
      <c r="H28" s="36"/>
      <c r="I28" s="37"/>
      <c r="J28" s="5"/>
    </row>
    <row r="29" spans="1:11" ht="12.95" customHeight="1">
      <c r="A29" s="5"/>
      <c r="B29" s="7"/>
      <c r="C29" s="5"/>
      <c r="D29" s="5"/>
      <c r="E29" s="5"/>
      <c r="F29" s="5"/>
      <c r="G29" s="5"/>
      <c r="H29" s="5"/>
      <c r="I29" s="5"/>
      <c r="J29" s="5"/>
    </row>
    <row r="30" spans="1:11" ht="12.95" customHeight="1">
      <c r="A30" s="5"/>
      <c r="B30" s="4" t="s">
        <v>177</v>
      </c>
      <c r="C30" s="5"/>
      <c r="D30" s="5"/>
      <c r="E30" s="5"/>
      <c r="F30" s="5"/>
      <c r="G30" s="5"/>
      <c r="H30" s="5"/>
      <c r="I30" s="5"/>
      <c r="J30" s="5"/>
    </row>
    <row r="31" spans="1:11" ht="12.95" customHeight="1">
      <c r="A31" s="5"/>
      <c r="B31" s="4" t="s">
        <v>178</v>
      </c>
      <c r="C31" s="5"/>
      <c r="D31" s="5"/>
      <c r="E31" s="5"/>
      <c r="F31" s="5"/>
      <c r="G31" s="5"/>
      <c r="H31" s="5"/>
      <c r="I31" s="5"/>
      <c r="J31" s="5"/>
    </row>
    <row r="32" spans="1:11" ht="26.1" customHeight="1">
      <c r="A32" s="5"/>
      <c r="B32" s="64" t="s">
        <v>179</v>
      </c>
      <c r="C32" s="64"/>
      <c r="D32" s="64"/>
      <c r="E32" s="64"/>
      <c r="F32" s="64"/>
      <c r="G32" s="64"/>
      <c r="H32" s="64"/>
      <c r="I32" s="64"/>
      <c r="J32" s="5"/>
    </row>
    <row r="33" spans="1:10" ht="12.95" customHeight="1">
      <c r="A33" s="5"/>
      <c r="B33" s="64"/>
      <c r="C33" s="64"/>
      <c r="D33" s="64"/>
      <c r="E33" s="64"/>
      <c r="F33" s="64"/>
      <c r="G33" s="64"/>
      <c r="H33" s="64"/>
      <c r="I33" s="64"/>
      <c r="J33" s="5"/>
    </row>
    <row r="34" spans="1:10" ht="12.95" customHeight="1">
      <c r="A34" s="5"/>
      <c r="B34" s="4"/>
      <c r="C34" s="4"/>
      <c r="D34" s="4"/>
      <c r="E34" s="4"/>
      <c r="F34" s="4"/>
      <c r="G34" s="4"/>
      <c r="H34" s="4"/>
      <c r="I34" s="4"/>
      <c r="J34" s="5"/>
    </row>
    <row r="35" spans="1:10" ht="12.95" customHeight="1">
      <c r="A35" s="5"/>
      <c r="B35" s="4"/>
      <c r="C35" s="4"/>
      <c r="D35" s="4"/>
      <c r="E35" s="4"/>
      <c r="F35" s="4"/>
      <c r="G35" s="4"/>
      <c r="H35" s="4"/>
      <c r="I35" s="4"/>
      <c r="J35" s="5"/>
    </row>
    <row r="36" spans="1:10" ht="12.95" customHeight="1">
      <c r="A36" s="5"/>
      <c r="B36" s="66" t="s">
        <v>4375</v>
      </c>
      <c r="C36" s="66"/>
      <c r="D36" s="66"/>
      <c r="E36" s="66"/>
      <c r="F36" s="5"/>
      <c r="G36" s="5"/>
      <c r="H36" s="5"/>
      <c r="I36" s="5"/>
      <c r="J36" s="5"/>
    </row>
    <row r="37" spans="1:10" ht="12.95" customHeight="1">
      <c r="A37" s="5"/>
      <c r="B37" s="64"/>
      <c r="C37" s="64"/>
      <c r="D37" s="64"/>
      <c r="E37" s="64"/>
      <c r="F37" s="64"/>
      <c r="G37" s="64"/>
      <c r="H37" s="64"/>
      <c r="I37" s="64"/>
      <c r="J37" s="5"/>
    </row>
    <row r="38" spans="1:10" ht="12.95" customHeight="1">
      <c r="A38" s="5"/>
      <c r="B38" s="5"/>
      <c r="C38" s="65" t="s">
        <v>797</v>
      </c>
      <c r="D38" s="65"/>
      <c r="E38" s="65"/>
      <c r="F38" s="65"/>
      <c r="G38" s="5"/>
      <c r="H38" s="5"/>
      <c r="I38" s="5"/>
      <c r="J38" s="5"/>
    </row>
    <row r="39" spans="1:10" ht="12.95" customHeight="1">
      <c r="A39" s="5"/>
      <c r="B39" s="38" t="s">
        <v>181</v>
      </c>
      <c r="C39" s="65" t="s">
        <v>182</v>
      </c>
      <c r="D39" s="65"/>
      <c r="E39" s="65"/>
      <c r="F39" s="65"/>
      <c r="G39" s="5"/>
      <c r="H39" s="5"/>
      <c r="I39" s="5"/>
      <c r="J39" s="5"/>
    </row>
    <row r="40" spans="1:10" ht="120.95" customHeight="1">
      <c r="A40" s="5"/>
      <c r="B40" s="5"/>
      <c r="C40" s="63"/>
      <c r="D40" s="63"/>
      <c r="E40" s="5"/>
      <c r="F40" s="5"/>
      <c r="G40" s="5"/>
      <c r="H40" s="5"/>
      <c r="I40" s="5"/>
      <c r="J40" s="5"/>
    </row>
  </sheetData>
  <mergeCells count="7">
    <mergeCell ref="C39:F39"/>
    <mergeCell ref="C40:D40"/>
    <mergeCell ref="B32:I32"/>
    <mergeCell ref="B33:I33"/>
    <mergeCell ref="B36:E36"/>
    <mergeCell ref="B37:I37"/>
    <mergeCell ref="C38:F38"/>
  </mergeCells>
  <hyperlinks>
    <hyperlink ref="A1" location="AxisNIFTYBankETF" display="AXISBETF" xr:uid="{00000000-0004-0000-0600-000000000000}"/>
    <hyperlink ref="B1" location="AxisNIFTYBankETF" display="Axis NIFTY Bank ETF" xr:uid="{00000000-0004-0000-06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Sheet69">
    <outlinePr summaryBelow="0"/>
  </sheetPr>
  <dimension ref="A1:K38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140</v>
      </c>
      <c r="B1" s="4" t="s">
        <v>141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321</v>
      </c>
      <c r="B7" s="19" t="s">
        <v>322</v>
      </c>
      <c r="C7" s="15" t="s">
        <v>323</v>
      </c>
      <c r="D7" s="15" t="s">
        <v>274</v>
      </c>
      <c r="E7" s="20">
        <v>249004</v>
      </c>
      <c r="F7" s="21">
        <v>3537.2262999999998</v>
      </c>
      <c r="G7" s="22">
        <v>0.2671</v>
      </c>
      <c r="H7" s="39"/>
      <c r="I7" s="24"/>
      <c r="J7" s="5"/>
    </row>
    <row r="8" spans="1:10" ht="12.95" customHeight="1">
      <c r="A8" s="18" t="s">
        <v>271</v>
      </c>
      <c r="B8" s="19" t="s">
        <v>272</v>
      </c>
      <c r="C8" s="15" t="s">
        <v>273</v>
      </c>
      <c r="D8" s="15" t="s">
        <v>274</v>
      </c>
      <c r="E8" s="20">
        <v>89281</v>
      </c>
      <c r="F8" s="21">
        <v>3411.1145000000001</v>
      </c>
      <c r="G8" s="22">
        <v>0.2576</v>
      </c>
      <c r="H8" s="39"/>
      <c r="I8" s="24"/>
      <c r="J8" s="5"/>
    </row>
    <row r="9" spans="1:10" ht="12.95" customHeight="1">
      <c r="A9" s="18" t="s">
        <v>330</v>
      </c>
      <c r="B9" s="19" t="s">
        <v>331</v>
      </c>
      <c r="C9" s="15" t="s">
        <v>332</v>
      </c>
      <c r="D9" s="15" t="s">
        <v>274</v>
      </c>
      <c r="E9" s="20">
        <v>110988</v>
      </c>
      <c r="F9" s="21">
        <v>1402.3334</v>
      </c>
      <c r="G9" s="22">
        <v>0.10589999999999999</v>
      </c>
      <c r="H9" s="39"/>
      <c r="I9" s="24"/>
      <c r="J9" s="5"/>
    </row>
    <row r="10" spans="1:10" ht="12.95" customHeight="1">
      <c r="A10" s="18" t="s">
        <v>428</v>
      </c>
      <c r="B10" s="19" t="s">
        <v>429</v>
      </c>
      <c r="C10" s="15" t="s">
        <v>430</v>
      </c>
      <c r="D10" s="15" t="s">
        <v>274</v>
      </c>
      <c r="E10" s="20">
        <v>93248</v>
      </c>
      <c r="F10" s="21">
        <v>1274.3271999999999</v>
      </c>
      <c r="G10" s="22">
        <v>9.6199999999999994E-2</v>
      </c>
      <c r="H10" s="39"/>
      <c r="I10" s="24"/>
      <c r="J10" s="5"/>
    </row>
    <row r="11" spans="1:10" ht="12.95" customHeight="1">
      <c r="A11" s="18" t="s">
        <v>826</v>
      </c>
      <c r="B11" s="19" t="s">
        <v>827</v>
      </c>
      <c r="C11" s="15" t="s">
        <v>828</v>
      </c>
      <c r="D11" s="15" t="s">
        <v>274</v>
      </c>
      <c r="E11" s="20">
        <v>246963</v>
      </c>
      <c r="F11" s="21">
        <v>1141.9568999999999</v>
      </c>
      <c r="G11" s="22">
        <v>8.6199999999999999E-2</v>
      </c>
      <c r="H11" s="39"/>
      <c r="I11" s="24"/>
      <c r="J11" s="5"/>
    </row>
    <row r="12" spans="1:10" ht="12.95" customHeight="1">
      <c r="A12" s="18" t="s">
        <v>952</v>
      </c>
      <c r="B12" s="19" t="s">
        <v>953</v>
      </c>
      <c r="C12" s="15" t="s">
        <v>954</v>
      </c>
      <c r="D12" s="15" t="s">
        <v>274</v>
      </c>
      <c r="E12" s="20">
        <v>16056</v>
      </c>
      <c r="F12" s="21">
        <v>755.65959999999995</v>
      </c>
      <c r="G12" s="22">
        <v>5.7099999999999998E-2</v>
      </c>
      <c r="H12" s="39"/>
      <c r="I12" s="24"/>
      <c r="J12" s="5"/>
    </row>
    <row r="13" spans="1:10" ht="12.95" customHeight="1">
      <c r="A13" s="18" t="s">
        <v>1710</v>
      </c>
      <c r="B13" s="19" t="s">
        <v>1711</v>
      </c>
      <c r="C13" s="15" t="s">
        <v>1712</v>
      </c>
      <c r="D13" s="15" t="s">
        <v>274</v>
      </c>
      <c r="E13" s="20">
        <v>18040</v>
      </c>
      <c r="F13" s="21">
        <v>607.69539999999995</v>
      </c>
      <c r="G13" s="22">
        <v>4.5900000000000003E-2</v>
      </c>
      <c r="H13" s="39"/>
      <c r="I13" s="24"/>
      <c r="J13" s="5"/>
    </row>
    <row r="14" spans="1:10" ht="12.95" customHeight="1">
      <c r="A14" s="18" t="s">
        <v>1680</v>
      </c>
      <c r="B14" s="19" t="s">
        <v>1681</v>
      </c>
      <c r="C14" s="15" t="s">
        <v>1682</v>
      </c>
      <c r="D14" s="15" t="s">
        <v>274</v>
      </c>
      <c r="E14" s="20">
        <v>10687</v>
      </c>
      <c r="F14" s="21">
        <v>545.38430000000005</v>
      </c>
      <c r="G14" s="22">
        <v>4.1200000000000001E-2</v>
      </c>
      <c r="H14" s="39"/>
      <c r="I14" s="24"/>
      <c r="J14" s="5"/>
    </row>
    <row r="15" spans="1:10" ht="12.95" customHeight="1">
      <c r="A15" s="18" t="s">
        <v>1695</v>
      </c>
      <c r="B15" s="19" t="s">
        <v>1696</v>
      </c>
      <c r="C15" s="15" t="s">
        <v>1697</v>
      </c>
      <c r="D15" s="15" t="s">
        <v>274</v>
      </c>
      <c r="E15" s="20">
        <v>14492</v>
      </c>
      <c r="F15" s="21">
        <v>335.46809999999999</v>
      </c>
      <c r="G15" s="22">
        <v>2.53E-2</v>
      </c>
      <c r="H15" s="39"/>
      <c r="I15" s="24"/>
      <c r="J15" s="5"/>
    </row>
    <row r="16" spans="1:10" ht="12.95" customHeight="1">
      <c r="A16" s="18" t="s">
        <v>3527</v>
      </c>
      <c r="B16" s="19" t="s">
        <v>3528</v>
      </c>
      <c r="C16" s="15" t="s">
        <v>3529</v>
      </c>
      <c r="D16" s="15" t="s">
        <v>414</v>
      </c>
      <c r="E16" s="20">
        <v>4792</v>
      </c>
      <c r="F16" s="21">
        <v>222.35599999999999</v>
      </c>
      <c r="G16" s="22">
        <v>1.6799999999999999E-2</v>
      </c>
      <c r="H16" s="39"/>
      <c r="I16" s="24"/>
      <c r="J16" s="5"/>
    </row>
    <row r="17" spans="1:11" ht="12.95" customHeight="1">
      <c r="A17" s="5"/>
      <c r="B17" s="14" t="s">
        <v>168</v>
      </c>
      <c r="C17" s="15"/>
      <c r="D17" s="15"/>
      <c r="E17" s="15"/>
      <c r="F17" s="25">
        <v>13233.521699999999</v>
      </c>
      <c r="G17" s="26">
        <v>0.99919999999999998</v>
      </c>
      <c r="H17" s="27"/>
      <c r="I17" s="28"/>
      <c r="J17" s="5"/>
    </row>
    <row r="18" spans="1:11" ht="12.95" customHeight="1">
      <c r="A18" s="5"/>
      <c r="B18" s="29" t="s">
        <v>489</v>
      </c>
      <c r="C18" s="2"/>
      <c r="D18" s="2"/>
      <c r="E18" s="2"/>
      <c r="F18" s="27" t="s">
        <v>170</v>
      </c>
      <c r="G18" s="27" t="s">
        <v>170</v>
      </c>
      <c r="H18" s="27"/>
      <c r="I18" s="28"/>
      <c r="J18" s="5"/>
    </row>
    <row r="19" spans="1:11" ht="12.95" customHeight="1">
      <c r="A19" s="5"/>
      <c r="B19" s="29" t="s">
        <v>168</v>
      </c>
      <c r="C19" s="2"/>
      <c r="D19" s="2"/>
      <c r="E19" s="2"/>
      <c r="F19" s="27" t="s">
        <v>170</v>
      </c>
      <c r="G19" s="27" t="s">
        <v>170</v>
      </c>
      <c r="H19" s="27"/>
      <c r="I19" s="28"/>
      <c r="J19" s="5"/>
    </row>
    <row r="20" spans="1:11" ht="12.95" customHeight="1">
      <c r="A20" s="5"/>
      <c r="B20" s="29" t="s">
        <v>171</v>
      </c>
      <c r="C20" s="30"/>
      <c r="D20" s="2"/>
      <c r="E20" s="30"/>
      <c r="F20" s="25">
        <v>13233.521699999999</v>
      </c>
      <c r="G20" s="26">
        <v>0.99919999999999998</v>
      </c>
      <c r="H20" s="27"/>
      <c r="I20" s="28"/>
      <c r="J20" s="5"/>
    </row>
    <row r="21" spans="1:11" ht="12.95" customHeight="1">
      <c r="A21" s="5"/>
      <c r="B21" s="14" t="s">
        <v>172</v>
      </c>
      <c r="C21" s="15"/>
      <c r="D21" s="15"/>
      <c r="E21" s="15"/>
      <c r="F21" s="15"/>
      <c r="G21" s="15"/>
      <c r="H21" s="16"/>
      <c r="I21" s="17"/>
      <c r="J21" s="5"/>
    </row>
    <row r="22" spans="1:11" ht="12.95" customHeight="1">
      <c r="A22" s="18" t="s">
        <v>173</v>
      </c>
      <c r="B22" s="19" t="s">
        <v>174</v>
      </c>
      <c r="C22" s="15"/>
      <c r="D22" s="15"/>
      <c r="E22" s="20"/>
      <c r="F22" s="21">
        <v>15.867100000000001</v>
      </c>
      <c r="G22" s="22">
        <v>1.1999999999999999E-3</v>
      </c>
      <c r="H22" s="23">
        <v>6.6500992057829555E-2</v>
      </c>
      <c r="I22" s="24"/>
      <c r="J22" s="5"/>
    </row>
    <row r="23" spans="1:11" ht="12.95" customHeight="1">
      <c r="A23" s="5"/>
      <c r="B23" s="14" t="s">
        <v>168</v>
      </c>
      <c r="C23" s="15"/>
      <c r="D23" s="15"/>
      <c r="E23" s="15"/>
      <c r="F23" s="25">
        <v>15.867100000000001</v>
      </c>
      <c r="G23" s="26">
        <v>1.1999999999999999E-3</v>
      </c>
      <c r="H23" s="27"/>
      <c r="I23" s="28"/>
      <c r="J23" s="5"/>
    </row>
    <row r="24" spans="1:11" ht="12.95" customHeight="1">
      <c r="A24" s="5"/>
      <c r="B24" s="29" t="s">
        <v>171</v>
      </c>
      <c r="C24" s="30"/>
      <c r="D24" s="2"/>
      <c r="E24" s="30"/>
      <c r="F24" s="25">
        <v>15.867100000000001</v>
      </c>
      <c r="G24" s="26">
        <v>1.1999999999999999E-3</v>
      </c>
      <c r="H24" s="27"/>
      <c r="I24" s="28"/>
      <c r="J24" s="5"/>
    </row>
    <row r="25" spans="1:11" ht="12.95" customHeight="1">
      <c r="A25" s="5"/>
      <c r="B25" s="29" t="s">
        <v>175</v>
      </c>
      <c r="C25" s="15"/>
      <c r="D25" s="2"/>
      <c r="E25" s="15"/>
      <c r="F25" s="31">
        <v>-5.0788000000000002</v>
      </c>
      <c r="G25" s="26">
        <v>-4.0000000000000002E-4</v>
      </c>
      <c r="H25" s="27"/>
      <c r="I25" s="28"/>
      <c r="J25" s="5"/>
      <c r="K25" s="44"/>
    </row>
    <row r="26" spans="1:11" ht="12.95" customHeight="1">
      <c r="A26" s="5"/>
      <c r="B26" s="32" t="s">
        <v>176</v>
      </c>
      <c r="C26" s="33"/>
      <c r="D26" s="33"/>
      <c r="E26" s="33"/>
      <c r="F26" s="34">
        <v>13244.31</v>
      </c>
      <c r="G26" s="35">
        <v>1</v>
      </c>
      <c r="H26" s="36"/>
      <c r="I26" s="37"/>
      <c r="J26" s="5"/>
    </row>
    <row r="27" spans="1:11" ht="12.95" customHeight="1">
      <c r="A27" s="5"/>
      <c r="B27" s="7"/>
      <c r="C27" s="5"/>
      <c r="D27" s="5"/>
      <c r="E27" s="5"/>
      <c r="F27" s="5"/>
      <c r="G27" s="5"/>
      <c r="H27" s="5"/>
      <c r="I27" s="5"/>
      <c r="J27" s="5"/>
    </row>
    <row r="28" spans="1:11" ht="12.95" customHeight="1">
      <c r="A28" s="5"/>
      <c r="B28" s="4" t="s">
        <v>177</v>
      </c>
      <c r="C28" s="5"/>
      <c r="D28" s="5"/>
      <c r="E28" s="5"/>
      <c r="F28" s="5"/>
      <c r="G28" s="5"/>
      <c r="H28" s="5"/>
      <c r="I28" s="5"/>
      <c r="J28" s="5"/>
    </row>
    <row r="29" spans="1:11" ht="12.95" customHeight="1">
      <c r="A29" s="5"/>
      <c r="B29" s="4" t="s">
        <v>178</v>
      </c>
      <c r="C29" s="5"/>
      <c r="D29" s="5"/>
      <c r="E29" s="5"/>
      <c r="F29" s="5"/>
      <c r="G29" s="5"/>
      <c r="H29" s="5"/>
      <c r="I29" s="5"/>
      <c r="J29" s="5"/>
    </row>
    <row r="30" spans="1:11" ht="26.1" customHeight="1">
      <c r="A30" s="5"/>
      <c r="B30" s="64" t="s">
        <v>179</v>
      </c>
      <c r="C30" s="64"/>
      <c r="D30" s="64"/>
      <c r="E30" s="64"/>
      <c r="F30" s="64"/>
      <c r="G30" s="64"/>
      <c r="H30" s="64"/>
      <c r="I30" s="64"/>
      <c r="J30" s="5"/>
    </row>
    <row r="31" spans="1:11" ht="12.95" customHeight="1">
      <c r="A31" s="5"/>
      <c r="B31" s="64"/>
      <c r="C31" s="64"/>
      <c r="D31" s="64"/>
      <c r="E31" s="64"/>
      <c r="F31" s="64"/>
      <c r="G31" s="64"/>
      <c r="H31" s="64"/>
      <c r="I31" s="64"/>
      <c r="J31" s="5"/>
    </row>
    <row r="32" spans="1:11" ht="12.95" customHeight="1">
      <c r="A32" s="5"/>
      <c r="B32" s="4"/>
      <c r="C32" s="4"/>
      <c r="D32" s="4"/>
      <c r="E32" s="4"/>
      <c r="F32" s="4"/>
      <c r="G32" s="4"/>
      <c r="H32" s="4"/>
      <c r="I32" s="4"/>
      <c r="J32" s="5"/>
    </row>
    <row r="33" spans="1:10" ht="12.95" customHeight="1">
      <c r="A33" s="5"/>
      <c r="B33" s="4"/>
      <c r="C33" s="4"/>
      <c r="D33" s="4"/>
      <c r="E33" s="4"/>
      <c r="F33" s="4"/>
      <c r="G33" s="4"/>
      <c r="H33" s="4"/>
      <c r="I33" s="4"/>
      <c r="J33" s="5"/>
    </row>
    <row r="34" spans="1:10" ht="12.95" customHeight="1">
      <c r="A34" s="5"/>
      <c r="B34" s="66" t="s">
        <v>4384</v>
      </c>
      <c r="C34" s="66"/>
      <c r="D34" s="66"/>
      <c r="E34" s="66"/>
      <c r="F34" s="5"/>
      <c r="G34" s="5"/>
      <c r="H34" s="5"/>
      <c r="I34" s="5"/>
      <c r="J34" s="5"/>
    </row>
    <row r="35" spans="1:10" ht="12.95" customHeight="1">
      <c r="A35" s="5"/>
      <c r="B35" s="64"/>
      <c r="C35" s="64"/>
      <c r="D35" s="64"/>
      <c r="E35" s="64"/>
      <c r="F35" s="64"/>
      <c r="G35" s="64"/>
      <c r="H35" s="64"/>
      <c r="I35" s="64"/>
      <c r="J35" s="5"/>
    </row>
    <row r="36" spans="1:10" ht="12.95" customHeight="1">
      <c r="A36" s="5"/>
      <c r="B36" s="5"/>
      <c r="C36" s="65" t="s">
        <v>3530</v>
      </c>
      <c r="D36" s="65"/>
      <c r="E36" s="65"/>
      <c r="F36" s="65"/>
      <c r="G36" s="5"/>
      <c r="H36" s="5"/>
      <c r="I36" s="5"/>
      <c r="J36" s="5"/>
    </row>
    <row r="37" spans="1:10" ht="12.95" customHeight="1">
      <c r="A37" s="5"/>
      <c r="B37" s="38" t="s">
        <v>181</v>
      </c>
      <c r="C37" s="65" t="s">
        <v>182</v>
      </c>
      <c r="D37" s="65"/>
      <c r="E37" s="65"/>
      <c r="F37" s="65"/>
      <c r="G37" s="5"/>
      <c r="H37" s="5"/>
      <c r="I37" s="5"/>
      <c r="J37" s="5"/>
    </row>
    <row r="38" spans="1:10" ht="120.95" customHeight="1">
      <c r="A38" s="5"/>
      <c r="B38" s="5"/>
      <c r="C38" s="63"/>
      <c r="D38" s="63"/>
      <c r="E38" s="5"/>
      <c r="F38" s="5"/>
      <c r="G38" s="5"/>
      <c r="H38" s="5"/>
      <c r="I38" s="5"/>
      <c r="J38" s="5"/>
    </row>
  </sheetData>
  <mergeCells count="7">
    <mergeCell ref="C37:F37"/>
    <mergeCell ref="C38:D38"/>
    <mergeCell ref="B30:I30"/>
    <mergeCell ref="B31:I31"/>
    <mergeCell ref="B34:E34"/>
    <mergeCell ref="B35:I35"/>
    <mergeCell ref="C36:F36"/>
  </mergeCells>
  <hyperlinks>
    <hyperlink ref="A1" location="AxisNIFTYITETF" display="AXISTETF" xr:uid="{00000000-0004-0000-4500-000000000000}"/>
    <hyperlink ref="B1" location="AxisNIFTYITETF" display="Axis NIFTY IT ETF" xr:uid="{00000000-0004-0000-4500-000001000000}"/>
  </hyperlinks>
  <pageMargins left="0" right="0" top="0" bottom="0" header="0" footer="0"/>
  <pageSetup orientation="landscape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70">
    <outlinePr summaryBelow="0"/>
  </sheetPr>
  <dimension ref="A1:K85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142</v>
      </c>
      <c r="B1" s="4" t="s">
        <v>143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2368</v>
      </c>
      <c r="B7" s="19" t="s">
        <v>2369</v>
      </c>
      <c r="C7" s="15" t="s">
        <v>2370</v>
      </c>
      <c r="D7" s="15" t="s">
        <v>305</v>
      </c>
      <c r="E7" s="20">
        <v>16963478</v>
      </c>
      <c r="F7" s="21">
        <v>254638.7683</v>
      </c>
      <c r="G7" s="22">
        <v>7.1400000000000005E-2</v>
      </c>
      <c r="H7" s="39"/>
      <c r="I7" s="24"/>
      <c r="J7" s="5"/>
    </row>
    <row r="8" spans="1:10" ht="12.95" customHeight="1">
      <c r="A8" s="18" t="s">
        <v>271</v>
      </c>
      <c r="B8" s="19" t="s">
        <v>272</v>
      </c>
      <c r="C8" s="15" t="s">
        <v>273</v>
      </c>
      <c r="D8" s="15" t="s">
        <v>274</v>
      </c>
      <c r="E8" s="20">
        <v>5465066</v>
      </c>
      <c r="F8" s="21">
        <v>208801.0441</v>
      </c>
      <c r="G8" s="22">
        <v>5.8599999999999999E-2</v>
      </c>
      <c r="H8" s="39"/>
      <c r="I8" s="24"/>
      <c r="J8" s="5"/>
    </row>
    <row r="9" spans="1:10" ht="12.95" customHeight="1">
      <c r="A9" s="18" t="s">
        <v>859</v>
      </c>
      <c r="B9" s="19" t="s">
        <v>860</v>
      </c>
      <c r="C9" s="15" t="s">
        <v>861</v>
      </c>
      <c r="D9" s="15" t="s">
        <v>462</v>
      </c>
      <c r="E9" s="20">
        <v>4412609</v>
      </c>
      <c r="F9" s="21">
        <v>203147.6931</v>
      </c>
      <c r="G9" s="22">
        <v>5.7000000000000002E-2</v>
      </c>
      <c r="H9" s="39"/>
      <c r="I9" s="24"/>
      <c r="J9" s="5"/>
    </row>
    <row r="10" spans="1:10" ht="12.95" customHeight="1">
      <c r="A10" s="18" t="s">
        <v>801</v>
      </c>
      <c r="B10" s="19" t="s">
        <v>802</v>
      </c>
      <c r="C10" s="15" t="s">
        <v>803</v>
      </c>
      <c r="D10" s="15" t="s">
        <v>278</v>
      </c>
      <c r="E10" s="20">
        <v>2616547</v>
      </c>
      <c r="F10" s="21">
        <v>181157.93979999999</v>
      </c>
      <c r="G10" s="22">
        <v>5.0799999999999998E-2</v>
      </c>
      <c r="H10" s="39"/>
      <c r="I10" s="24"/>
      <c r="J10" s="5"/>
    </row>
    <row r="11" spans="1:10" ht="12.95" customHeight="1">
      <c r="A11" s="18" t="s">
        <v>257</v>
      </c>
      <c r="B11" s="19" t="s">
        <v>258</v>
      </c>
      <c r="C11" s="15" t="s">
        <v>259</v>
      </c>
      <c r="D11" s="15" t="s">
        <v>260</v>
      </c>
      <c r="E11" s="20">
        <v>11016916</v>
      </c>
      <c r="F11" s="21">
        <v>167468.14009999999</v>
      </c>
      <c r="G11" s="22">
        <v>4.7E-2</v>
      </c>
      <c r="H11" s="39"/>
      <c r="I11" s="24"/>
      <c r="J11" s="5"/>
    </row>
    <row r="12" spans="1:10" ht="12.95" customHeight="1">
      <c r="A12" s="18" t="s">
        <v>1665</v>
      </c>
      <c r="B12" s="19" t="s">
        <v>1666</v>
      </c>
      <c r="C12" s="15" t="s">
        <v>1667</v>
      </c>
      <c r="D12" s="15" t="s">
        <v>317</v>
      </c>
      <c r="E12" s="20">
        <v>5108360</v>
      </c>
      <c r="F12" s="21">
        <v>155753.8964</v>
      </c>
      <c r="G12" s="22">
        <v>4.3700000000000003E-2</v>
      </c>
      <c r="H12" s="39"/>
      <c r="I12" s="24"/>
      <c r="J12" s="5"/>
    </row>
    <row r="13" spans="1:10" ht="12.95" customHeight="1">
      <c r="A13" s="18" t="s">
        <v>874</v>
      </c>
      <c r="B13" s="19" t="s">
        <v>875</v>
      </c>
      <c r="C13" s="15" t="s">
        <v>876</v>
      </c>
      <c r="D13" s="15" t="s">
        <v>462</v>
      </c>
      <c r="E13" s="20">
        <v>2052479</v>
      </c>
      <c r="F13" s="21">
        <v>124251.94749999999</v>
      </c>
      <c r="G13" s="22">
        <v>3.49E-2</v>
      </c>
      <c r="H13" s="39"/>
      <c r="I13" s="24"/>
      <c r="J13" s="5"/>
    </row>
    <row r="14" spans="1:10" ht="12.95" customHeight="1">
      <c r="A14" s="18" t="s">
        <v>816</v>
      </c>
      <c r="B14" s="19" t="s">
        <v>817</v>
      </c>
      <c r="C14" s="15" t="s">
        <v>818</v>
      </c>
      <c r="D14" s="15" t="s">
        <v>819</v>
      </c>
      <c r="E14" s="20">
        <v>4859456</v>
      </c>
      <c r="F14" s="21">
        <v>121845.9997</v>
      </c>
      <c r="G14" s="22">
        <v>3.4200000000000001E-2</v>
      </c>
      <c r="H14" s="39"/>
      <c r="I14" s="24"/>
      <c r="J14" s="5"/>
    </row>
    <row r="15" spans="1:10" ht="12.95" customHeight="1">
      <c r="A15" s="18" t="s">
        <v>449</v>
      </c>
      <c r="B15" s="19" t="s">
        <v>450</v>
      </c>
      <c r="C15" s="15" t="s">
        <v>451</v>
      </c>
      <c r="D15" s="15" t="s">
        <v>452</v>
      </c>
      <c r="E15" s="20">
        <v>2859692</v>
      </c>
      <c r="F15" s="21">
        <v>114456.3126</v>
      </c>
      <c r="G15" s="22">
        <v>3.2099999999999997E-2</v>
      </c>
      <c r="H15" s="39"/>
      <c r="I15" s="24"/>
      <c r="J15" s="5"/>
    </row>
    <row r="16" spans="1:10" ht="12.95" customHeight="1">
      <c r="A16" s="18" t="s">
        <v>922</v>
      </c>
      <c r="B16" s="19" t="s">
        <v>923</v>
      </c>
      <c r="C16" s="15" t="s">
        <v>924</v>
      </c>
      <c r="D16" s="15" t="s">
        <v>278</v>
      </c>
      <c r="E16" s="20">
        <v>9053793</v>
      </c>
      <c r="F16" s="21">
        <v>108038.91190000001</v>
      </c>
      <c r="G16" s="22">
        <v>3.0300000000000001E-2</v>
      </c>
      <c r="H16" s="39"/>
      <c r="I16" s="24"/>
      <c r="J16" s="5"/>
    </row>
    <row r="17" spans="1:10" ht="12.95" customHeight="1">
      <c r="A17" s="18" t="s">
        <v>291</v>
      </c>
      <c r="B17" s="19" t="s">
        <v>292</v>
      </c>
      <c r="C17" s="15" t="s">
        <v>293</v>
      </c>
      <c r="D17" s="15" t="s">
        <v>294</v>
      </c>
      <c r="E17" s="20">
        <v>9648322</v>
      </c>
      <c r="F17" s="21">
        <v>97245.437399999995</v>
      </c>
      <c r="G17" s="22">
        <v>2.7300000000000001E-2</v>
      </c>
      <c r="H17" s="39"/>
      <c r="I17" s="24"/>
      <c r="J17" s="5"/>
    </row>
    <row r="18" spans="1:10" ht="12.95" customHeight="1">
      <c r="A18" s="18" t="s">
        <v>840</v>
      </c>
      <c r="B18" s="19" t="s">
        <v>841</v>
      </c>
      <c r="C18" s="15" t="s">
        <v>842</v>
      </c>
      <c r="D18" s="15" t="s">
        <v>462</v>
      </c>
      <c r="E18" s="20">
        <v>47827350</v>
      </c>
      <c r="F18" s="21">
        <v>92378.526500000007</v>
      </c>
      <c r="G18" s="22">
        <v>2.5899999999999999E-2</v>
      </c>
      <c r="H18" s="39"/>
      <c r="I18" s="24"/>
      <c r="J18" s="5"/>
    </row>
    <row r="19" spans="1:10" ht="12.95" customHeight="1">
      <c r="A19" s="18" t="s">
        <v>897</v>
      </c>
      <c r="B19" s="19" t="s">
        <v>898</v>
      </c>
      <c r="C19" s="15" t="s">
        <v>899</v>
      </c>
      <c r="D19" s="15" t="s">
        <v>900</v>
      </c>
      <c r="E19" s="20">
        <v>2406969</v>
      </c>
      <c r="F19" s="21">
        <v>87953.054199999999</v>
      </c>
      <c r="G19" s="22">
        <v>2.47E-2</v>
      </c>
      <c r="H19" s="39"/>
      <c r="I19" s="24"/>
      <c r="J19" s="5"/>
    </row>
    <row r="20" spans="1:10" ht="12.95" customHeight="1">
      <c r="A20" s="18" t="s">
        <v>798</v>
      </c>
      <c r="B20" s="19" t="s">
        <v>799</v>
      </c>
      <c r="C20" s="15" t="s">
        <v>800</v>
      </c>
      <c r="D20" s="15" t="s">
        <v>294</v>
      </c>
      <c r="E20" s="20">
        <v>4053732</v>
      </c>
      <c r="F20" s="21">
        <v>87412.65</v>
      </c>
      <c r="G20" s="22">
        <v>2.4500000000000001E-2</v>
      </c>
      <c r="H20" s="39"/>
      <c r="I20" s="24"/>
      <c r="J20" s="5"/>
    </row>
    <row r="21" spans="1:10" ht="12.95" customHeight="1">
      <c r="A21" s="18" t="s">
        <v>2550</v>
      </c>
      <c r="B21" s="19" t="s">
        <v>2551</v>
      </c>
      <c r="C21" s="15" t="s">
        <v>2552</v>
      </c>
      <c r="D21" s="15" t="s">
        <v>278</v>
      </c>
      <c r="E21" s="20">
        <v>1775504</v>
      </c>
      <c r="F21" s="21">
        <v>84264.532099999997</v>
      </c>
      <c r="G21" s="22">
        <v>2.3599999999999999E-2</v>
      </c>
      <c r="H21" s="39"/>
      <c r="I21" s="24"/>
      <c r="J21" s="5"/>
    </row>
    <row r="22" spans="1:10" ht="12.95" customHeight="1">
      <c r="A22" s="18" t="s">
        <v>820</v>
      </c>
      <c r="B22" s="19" t="s">
        <v>821</v>
      </c>
      <c r="C22" s="15" t="s">
        <v>822</v>
      </c>
      <c r="D22" s="15" t="s">
        <v>278</v>
      </c>
      <c r="E22" s="20">
        <v>4665914</v>
      </c>
      <c r="F22" s="21">
        <v>75354.511100000003</v>
      </c>
      <c r="G22" s="22">
        <v>2.1100000000000001E-2</v>
      </c>
      <c r="H22" s="39"/>
      <c r="I22" s="24"/>
      <c r="J22" s="5"/>
    </row>
    <row r="23" spans="1:10" ht="12.95" customHeight="1">
      <c r="A23" s="18" t="s">
        <v>2562</v>
      </c>
      <c r="B23" s="19" t="s">
        <v>2563</v>
      </c>
      <c r="C23" s="15" t="s">
        <v>2564</v>
      </c>
      <c r="D23" s="15" t="s">
        <v>309</v>
      </c>
      <c r="E23" s="20">
        <v>3518753</v>
      </c>
      <c r="F23" s="21">
        <v>74530.707299999995</v>
      </c>
      <c r="G23" s="22">
        <v>2.0899999999999998E-2</v>
      </c>
      <c r="H23" s="39"/>
      <c r="I23" s="24"/>
      <c r="J23" s="5"/>
    </row>
    <row r="24" spans="1:10" ht="12.95" customHeight="1">
      <c r="A24" s="18" t="s">
        <v>298</v>
      </c>
      <c r="B24" s="19" t="s">
        <v>299</v>
      </c>
      <c r="C24" s="15" t="s">
        <v>300</v>
      </c>
      <c r="D24" s="15" t="s">
        <v>301</v>
      </c>
      <c r="E24" s="20">
        <v>5528773</v>
      </c>
      <c r="F24" s="21">
        <v>73106.965400000001</v>
      </c>
      <c r="G24" s="22">
        <v>2.0500000000000001E-2</v>
      </c>
      <c r="H24" s="39"/>
      <c r="I24" s="24"/>
      <c r="J24" s="5"/>
    </row>
    <row r="25" spans="1:10" ht="12.95" customHeight="1">
      <c r="A25" s="18" t="s">
        <v>865</v>
      </c>
      <c r="B25" s="19" t="s">
        <v>866</v>
      </c>
      <c r="C25" s="15" t="s">
        <v>867</v>
      </c>
      <c r="D25" s="15" t="s">
        <v>483</v>
      </c>
      <c r="E25" s="20">
        <v>1221690</v>
      </c>
      <c r="F25" s="21">
        <v>72655.126000000004</v>
      </c>
      <c r="G25" s="22">
        <v>2.0400000000000001E-2</v>
      </c>
      <c r="H25" s="39"/>
      <c r="I25" s="24"/>
      <c r="J25" s="5"/>
    </row>
    <row r="26" spans="1:10" ht="12.95" customHeight="1">
      <c r="A26" s="18" t="s">
        <v>871</v>
      </c>
      <c r="B26" s="19" t="s">
        <v>872</v>
      </c>
      <c r="C26" s="15" t="s">
        <v>873</v>
      </c>
      <c r="D26" s="15" t="s">
        <v>448</v>
      </c>
      <c r="E26" s="20">
        <v>11548932</v>
      </c>
      <c r="F26" s="21">
        <v>66608.465299999996</v>
      </c>
      <c r="G26" s="22">
        <v>1.8700000000000001E-2</v>
      </c>
      <c r="H26" s="39"/>
      <c r="I26" s="24"/>
      <c r="J26" s="5"/>
    </row>
    <row r="27" spans="1:10" ht="12.95" customHeight="1">
      <c r="A27" s="18" t="s">
        <v>2553</v>
      </c>
      <c r="B27" s="19" t="s">
        <v>2554</v>
      </c>
      <c r="C27" s="15" t="s">
        <v>2555</v>
      </c>
      <c r="D27" s="15" t="s">
        <v>421</v>
      </c>
      <c r="E27" s="20">
        <v>11816984</v>
      </c>
      <c r="F27" s="21">
        <v>65460.1829</v>
      </c>
      <c r="G27" s="22">
        <v>1.84E-2</v>
      </c>
      <c r="H27" s="39"/>
      <c r="I27" s="24"/>
      <c r="J27" s="5"/>
    </row>
    <row r="28" spans="1:10" ht="12.95" customHeight="1">
      <c r="A28" s="18" t="s">
        <v>261</v>
      </c>
      <c r="B28" s="19" t="s">
        <v>262</v>
      </c>
      <c r="C28" s="15" t="s">
        <v>263</v>
      </c>
      <c r="D28" s="15" t="s">
        <v>260</v>
      </c>
      <c r="E28" s="20">
        <v>5248392</v>
      </c>
      <c r="F28" s="21">
        <v>60377.501600000003</v>
      </c>
      <c r="G28" s="22">
        <v>1.6899999999999998E-2</v>
      </c>
      <c r="H28" s="39"/>
      <c r="I28" s="24"/>
      <c r="J28" s="5"/>
    </row>
    <row r="29" spans="1:10" ht="12.95" customHeight="1">
      <c r="A29" s="18" t="s">
        <v>374</v>
      </c>
      <c r="B29" s="19" t="s">
        <v>375</v>
      </c>
      <c r="C29" s="15" t="s">
        <v>376</v>
      </c>
      <c r="D29" s="15" t="s">
        <v>260</v>
      </c>
      <c r="E29" s="20">
        <v>3679986</v>
      </c>
      <c r="F29" s="21">
        <v>59761.132599999997</v>
      </c>
      <c r="G29" s="22">
        <v>1.6799999999999999E-2</v>
      </c>
      <c r="H29" s="39"/>
      <c r="I29" s="24"/>
      <c r="J29" s="5"/>
    </row>
    <row r="30" spans="1:10" ht="12.95" customHeight="1">
      <c r="A30" s="18" t="s">
        <v>360</v>
      </c>
      <c r="B30" s="19" t="s">
        <v>361</v>
      </c>
      <c r="C30" s="15" t="s">
        <v>362</v>
      </c>
      <c r="D30" s="15" t="s">
        <v>339</v>
      </c>
      <c r="E30" s="20">
        <v>237028</v>
      </c>
      <c r="F30" s="21">
        <v>57941.1391</v>
      </c>
      <c r="G30" s="22">
        <v>1.6299999999999999E-2</v>
      </c>
      <c r="H30" s="39"/>
      <c r="I30" s="24"/>
      <c r="J30" s="5"/>
    </row>
    <row r="31" spans="1:10" ht="12.95" customHeight="1">
      <c r="A31" s="18" t="s">
        <v>391</v>
      </c>
      <c r="B31" s="19" t="s">
        <v>392</v>
      </c>
      <c r="C31" s="15" t="s">
        <v>393</v>
      </c>
      <c r="D31" s="15" t="s">
        <v>394</v>
      </c>
      <c r="E31" s="20">
        <v>1506783</v>
      </c>
      <c r="F31" s="21">
        <v>54158.301399999997</v>
      </c>
      <c r="G31" s="22">
        <v>1.52E-2</v>
      </c>
      <c r="H31" s="39"/>
      <c r="I31" s="24"/>
      <c r="J31" s="5"/>
    </row>
    <row r="32" spans="1:10" ht="12.95" customHeight="1">
      <c r="A32" s="18" t="s">
        <v>264</v>
      </c>
      <c r="B32" s="19" t="s">
        <v>265</v>
      </c>
      <c r="C32" s="15" t="s">
        <v>266</v>
      </c>
      <c r="D32" s="15" t="s">
        <v>267</v>
      </c>
      <c r="E32" s="20">
        <v>1796554</v>
      </c>
      <c r="F32" s="21">
        <v>52710.894399999997</v>
      </c>
      <c r="G32" s="22">
        <v>1.4800000000000001E-2</v>
      </c>
      <c r="H32" s="39"/>
      <c r="I32" s="24"/>
      <c r="J32" s="5"/>
    </row>
    <row r="33" spans="1:10" ht="12.95" customHeight="1">
      <c r="A33" s="18" t="s">
        <v>283</v>
      </c>
      <c r="B33" s="19" t="s">
        <v>284</v>
      </c>
      <c r="C33" s="15" t="s">
        <v>285</v>
      </c>
      <c r="D33" s="15" t="s">
        <v>286</v>
      </c>
      <c r="E33" s="20">
        <v>8347603</v>
      </c>
      <c r="F33" s="21">
        <v>52201.735399999998</v>
      </c>
      <c r="G33" s="22">
        <v>1.46E-2</v>
      </c>
      <c r="H33" s="39"/>
      <c r="I33" s="24"/>
      <c r="J33" s="5"/>
    </row>
    <row r="34" spans="1:10" ht="12.95" customHeight="1">
      <c r="A34" s="18" t="s">
        <v>804</v>
      </c>
      <c r="B34" s="19" t="s">
        <v>805</v>
      </c>
      <c r="C34" s="15" t="s">
        <v>806</v>
      </c>
      <c r="D34" s="15" t="s">
        <v>452</v>
      </c>
      <c r="E34" s="20">
        <v>3284248</v>
      </c>
      <c r="F34" s="21">
        <v>49332.689200000001</v>
      </c>
      <c r="G34" s="22">
        <v>1.38E-2</v>
      </c>
      <c r="H34" s="39"/>
      <c r="I34" s="24"/>
      <c r="J34" s="5"/>
    </row>
    <row r="35" spans="1:10" ht="12.95" customHeight="1">
      <c r="A35" s="18" t="s">
        <v>2321</v>
      </c>
      <c r="B35" s="19" t="s">
        <v>2322</v>
      </c>
      <c r="C35" s="15" t="s">
        <v>2323</v>
      </c>
      <c r="D35" s="15" t="s">
        <v>286</v>
      </c>
      <c r="E35" s="20">
        <v>1284548</v>
      </c>
      <c r="F35" s="21">
        <v>48075.493399999999</v>
      </c>
      <c r="G35" s="22">
        <v>1.35E-2</v>
      </c>
      <c r="H35" s="39"/>
      <c r="I35" s="24"/>
      <c r="J35" s="5"/>
    </row>
    <row r="36" spans="1:10" ht="12.95" customHeight="1">
      <c r="A36" s="18" t="s">
        <v>1668</v>
      </c>
      <c r="B36" s="19" t="s">
        <v>1669</v>
      </c>
      <c r="C36" s="15" t="s">
        <v>1670</v>
      </c>
      <c r="D36" s="15" t="s">
        <v>452</v>
      </c>
      <c r="E36" s="20">
        <v>1961633</v>
      </c>
      <c r="F36" s="21">
        <v>46380.850700000003</v>
      </c>
      <c r="G36" s="22">
        <v>1.2999999999999999E-2</v>
      </c>
      <c r="H36" s="39"/>
      <c r="I36" s="24"/>
      <c r="J36" s="5"/>
    </row>
    <row r="37" spans="1:10" ht="12.95" customHeight="1">
      <c r="A37" s="18" t="s">
        <v>268</v>
      </c>
      <c r="B37" s="19" t="s">
        <v>269</v>
      </c>
      <c r="C37" s="15" t="s">
        <v>270</v>
      </c>
      <c r="D37" s="15" t="s">
        <v>260</v>
      </c>
      <c r="E37" s="20">
        <v>4641354</v>
      </c>
      <c r="F37" s="21">
        <v>38349.187400000003</v>
      </c>
      <c r="G37" s="22">
        <v>1.0800000000000001E-2</v>
      </c>
      <c r="H37" s="39"/>
      <c r="I37" s="24"/>
      <c r="J37" s="5"/>
    </row>
    <row r="38" spans="1:10" ht="12.95" customHeight="1">
      <c r="A38" s="18" t="s">
        <v>357</v>
      </c>
      <c r="B38" s="19" t="s">
        <v>358</v>
      </c>
      <c r="C38" s="15" t="s">
        <v>359</v>
      </c>
      <c r="D38" s="15" t="s">
        <v>278</v>
      </c>
      <c r="E38" s="20">
        <v>8216550</v>
      </c>
      <c r="F38" s="21">
        <v>30976.393499999998</v>
      </c>
      <c r="G38" s="22">
        <v>8.6999999999999994E-3</v>
      </c>
      <c r="H38" s="39"/>
      <c r="I38" s="24"/>
      <c r="J38" s="5"/>
    </row>
    <row r="39" spans="1:10" ht="12.95" customHeight="1">
      <c r="A39" s="18" t="s">
        <v>3886</v>
      </c>
      <c r="B39" s="19" t="s">
        <v>3887</v>
      </c>
      <c r="C39" s="15" t="s">
        <v>3888</v>
      </c>
      <c r="D39" s="15" t="s">
        <v>274</v>
      </c>
      <c r="E39" s="20">
        <v>435638</v>
      </c>
      <c r="F39" s="21">
        <v>30720.756099999999</v>
      </c>
      <c r="G39" s="22">
        <v>8.6E-3</v>
      </c>
      <c r="H39" s="39"/>
      <c r="I39" s="24"/>
      <c r="J39" s="5"/>
    </row>
    <row r="40" spans="1:10" ht="12.95" customHeight="1">
      <c r="A40" s="18" t="s">
        <v>843</v>
      </c>
      <c r="B40" s="19" t="s">
        <v>844</v>
      </c>
      <c r="C40" s="15" t="s">
        <v>845</v>
      </c>
      <c r="D40" s="15" t="s">
        <v>294</v>
      </c>
      <c r="E40" s="20">
        <v>320091</v>
      </c>
      <c r="F40" s="21">
        <v>28499.782299999999</v>
      </c>
      <c r="G40" s="22">
        <v>8.0000000000000002E-3</v>
      </c>
      <c r="H40" s="39"/>
      <c r="I40" s="24"/>
      <c r="J40" s="5"/>
    </row>
    <row r="41" spans="1:10" ht="12.95" customHeight="1">
      <c r="A41" s="18" t="s">
        <v>1674</v>
      </c>
      <c r="B41" s="19" t="s">
        <v>1675</v>
      </c>
      <c r="C41" s="15" t="s">
        <v>1676</v>
      </c>
      <c r="D41" s="15" t="s">
        <v>309</v>
      </c>
      <c r="E41" s="20">
        <v>854278</v>
      </c>
      <c r="F41" s="21">
        <v>27981.448799999998</v>
      </c>
      <c r="G41" s="22">
        <v>7.9000000000000008E-3</v>
      </c>
      <c r="H41" s="39"/>
      <c r="I41" s="24"/>
      <c r="J41" s="5"/>
    </row>
    <row r="42" spans="1:10" ht="12.95" customHeight="1">
      <c r="A42" s="18" t="s">
        <v>807</v>
      </c>
      <c r="B42" s="19" t="s">
        <v>808</v>
      </c>
      <c r="C42" s="15" t="s">
        <v>809</v>
      </c>
      <c r="D42" s="15" t="s">
        <v>366</v>
      </c>
      <c r="E42" s="20">
        <v>578862</v>
      </c>
      <c r="F42" s="21">
        <v>20776.8043</v>
      </c>
      <c r="G42" s="22">
        <v>5.7999999999999996E-3</v>
      </c>
      <c r="H42" s="39"/>
      <c r="I42" s="24"/>
      <c r="J42" s="5"/>
    </row>
    <row r="43" spans="1:10" ht="12.95" customHeight="1">
      <c r="A43" s="18" t="s">
        <v>2284</v>
      </c>
      <c r="B43" s="19" t="s">
        <v>2285</v>
      </c>
      <c r="C43" s="15" t="s">
        <v>2286</v>
      </c>
      <c r="D43" s="15" t="s">
        <v>317</v>
      </c>
      <c r="E43" s="20">
        <v>598719</v>
      </c>
      <c r="F43" s="21">
        <v>20471.699400000001</v>
      </c>
      <c r="G43" s="22">
        <v>5.7000000000000002E-3</v>
      </c>
      <c r="H43" s="39"/>
      <c r="I43" s="24"/>
      <c r="J43" s="5"/>
    </row>
    <row r="44" spans="1:10" ht="12.95" customHeight="1">
      <c r="A44" s="18" t="s">
        <v>1710</v>
      </c>
      <c r="B44" s="19" t="s">
        <v>1711</v>
      </c>
      <c r="C44" s="15" t="s">
        <v>1712</v>
      </c>
      <c r="D44" s="15" t="s">
        <v>274</v>
      </c>
      <c r="E44" s="20">
        <v>603950</v>
      </c>
      <c r="F44" s="21">
        <v>20344.6597</v>
      </c>
      <c r="G44" s="22">
        <v>5.7000000000000002E-3</v>
      </c>
      <c r="H44" s="39"/>
      <c r="I44" s="24"/>
      <c r="J44" s="5"/>
    </row>
    <row r="45" spans="1:10" ht="12.95" customHeight="1">
      <c r="A45" s="18" t="s">
        <v>302</v>
      </c>
      <c r="B45" s="19" t="s">
        <v>303</v>
      </c>
      <c r="C45" s="15" t="s">
        <v>304</v>
      </c>
      <c r="D45" s="15" t="s">
        <v>305</v>
      </c>
      <c r="E45" s="20">
        <v>5510929</v>
      </c>
      <c r="F45" s="21">
        <v>20015.694100000001</v>
      </c>
      <c r="G45" s="22">
        <v>5.5999999999999999E-3</v>
      </c>
      <c r="H45" s="39"/>
      <c r="I45" s="24"/>
      <c r="J45" s="5"/>
    </row>
    <row r="46" spans="1:10" ht="12.95" customHeight="1">
      <c r="A46" s="18" t="s">
        <v>1680</v>
      </c>
      <c r="B46" s="19" t="s">
        <v>1681</v>
      </c>
      <c r="C46" s="15" t="s">
        <v>1682</v>
      </c>
      <c r="D46" s="15" t="s">
        <v>274</v>
      </c>
      <c r="E46" s="20">
        <v>352432</v>
      </c>
      <c r="F46" s="21">
        <v>17985.486000000001</v>
      </c>
      <c r="G46" s="22">
        <v>5.0000000000000001E-3</v>
      </c>
      <c r="H46" s="39"/>
      <c r="I46" s="24"/>
      <c r="J46" s="5"/>
    </row>
    <row r="47" spans="1:10" ht="12.95" customHeight="1">
      <c r="A47" s="18" t="s">
        <v>310</v>
      </c>
      <c r="B47" s="19" t="s">
        <v>311</v>
      </c>
      <c r="C47" s="15" t="s">
        <v>312</v>
      </c>
      <c r="D47" s="15" t="s">
        <v>313</v>
      </c>
      <c r="E47" s="20">
        <v>419203</v>
      </c>
      <c r="F47" s="21">
        <v>16693.9211</v>
      </c>
      <c r="G47" s="22">
        <v>4.7000000000000002E-3</v>
      </c>
      <c r="H47" s="39"/>
      <c r="I47" s="24"/>
      <c r="J47" s="5"/>
    </row>
    <row r="48" spans="1:10" ht="12.95" customHeight="1">
      <c r="A48" s="18" t="s">
        <v>318</v>
      </c>
      <c r="B48" s="19" t="s">
        <v>319</v>
      </c>
      <c r="C48" s="15" t="s">
        <v>320</v>
      </c>
      <c r="D48" s="15" t="s">
        <v>267</v>
      </c>
      <c r="E48" s="20">
        <v>2708514</v>
      </c>
      <c r="F48" s="21">
        <v>16450.159800000001</v>
      </c>
      <c r="G48" s="22">
        <v>4.5999999999999999E-3</v>
      </c>
      <c r="H48" s="39"/>
      <c r="I48" s="24"/>
      <c r="J48" s="5"/>
    </row>
    <row r="49" spans="1:10" ht="12.95" customHeight="1">
      <c r="A49" s="18" t="s">
        <v>295</v>
      </c>
      <c r="B49" s="19" t="s">
        <v>296</v>
      </c>
      <c r="C49" s="15" t="s">
        <v>297</v>
      </c>
      <c r="D49" s="15" t="s">
        <v>286</v>
      </c>
      <c r="E49" s="20">
        <v>361011</v>
      </c>
      <c r="F49" s="21">
        <v>13320.7644</v>
      </c>
      <c r="G49" s="22">
        <v>3.7000000000000002E-3</v>
      </c>
      <c r="H49" s="39"/>
      <c r="I49" s="24"/>
      <c r="J49" s="5"/>
    </row>
    <row r="50" spans="1:10" ht="12.95" customHeight="1">
      <c r="A50" s="18" t="s">
        <v>925</v>
      </c>
      <c r="B50" s="19" t="s">
        <v>926</v>
      </c>
      <c r="C50" s="15" t="s">
        <v>927</v>
      </c>
      <c r="D50" s="15" t="s">
        <v>434</v>
      </c>
      <c r="E50" s="20">
        <v>893524</v>
      </c>
      <c r="F50" s="21">
        <v>12835.919</v>
      </c>
      <c r="G50" s="22">
        <v>3.5999999999999999E-3</v>
      </c>
      <c r="H50" s="39"/>
      <c r="I50" s="24"/>
      <c r="J50" s="5"/>
    </row>
    <row r="51" spans="1:10" ht="12.95" customHeight="1">
      <c r="A51" s="18" t="s">
        <v>939</v>
      </c>
      <c r="B51" s="19" t="s">
        <v>940</v>
      </c>
      <c r="C51" s="15" t="s">
        <v>941</v>
      </c>
      <c r="D51" s="15" t="s">
        <v>317</v>
      </c>
      <c r="E51" s="20">
        <v>878470</v>
      </c>
      <c r="F51" s="21">
        <v>11601.953299999999</v>
      </c>
      <c r="G51" s="22">
        <v>3.3E-3</v>
      </c>
      <c r="H51" s="39"/>
      <c r="I51" s="24"/>
      <c r="J51" s="5"/>
    </row>
    <row r="52" spans="1:10" ht="12.95" customHeight="1">
      <c r="A52" s="18" t="s">
        <v>435</v>
      </c>
      <c r="B52" s="19" t="s">
        <v>436</v>
      </c>
      <c r="C52" s="15" t="s">
        <v>437</v>
      </c>
      <c r="D52" s="15" t="s">
        <v>438</v>
      </c>
      <c r="E52" s="20">
        <v>2440189</v>
      </c>
      <c r="F52" s="21">
        <v>11085.7786</v>
      </c>
      <c r="G52" s="22">
        <v>3.0999999999999999E-3</v>
      </c>
      <c r="H52" s="39"/>
      <c r="I52" s="24"/>
      <c r="J52" s="5"/>
    </row>
    <row r="53" spans="1:10" ht="12.95" customHeight="1">
      <c r="A53" s="18" t="s">
        <v>3247</v>
      </c>
      <c r="B53" s="19" t="s">
        <v>3248</v>
      </c>
      <c r="C53" s="15" t="s">
        <v>3249</v>
      </c>
      <c r="D53" s="15" t="s">
        <v>3250</v>
      </c>
      <c r="E53" s="20">
        <v>784571</v>
      </c>
      <c r="F53" s="21">
        <v>9924.0385999999999</v>
      </c>
      <c r="G53" s="22">
        <v>2.8E-3</v>
      </c>
      <c r="H53" s="39"/>
      <c r="I53" s="24"/>
      <c r="J53" s="5"/>
    </row>
    <row r="54" spans="1:10" ht="12.95" customHeight="1">
      <c r="A54" s="18" t="s">
        <v>480</v>
      </c>
      <c r="B54" s="19" t="s">
        <v>481</v>
      </c>
      <c r="C54" s="15" t="s">
        <v>482</v>
      </c>
      <c r="D54" s="15" t="s">
        <v>483</v>
      </c>
      <c r="E54" s="20">
        <v>1029402</v>
      </c>
      <c r="F54" s="21">
        <v>8650.0650000000005</v>
      </c>
      <c r="G54" s="22">
        <v>2.3999999999999998E-3</v>
      </c>
      <c r="H54" s="39"/>
      <c r="I54" s="24"/>
      <c r="J54" s="5"/>
    </row>
    <row r="55" spans="1:10" ht="12.95" customHeight="1">
      <c r="A55" s="18" t="s">
        <v>3709</v>
      </c>
      <c r="B55" s="19" t="s">
        <v>3710</v>
      </c>
      <c r="C55" s="15" t="s">
        <v>3711</v>
      </c>
      <c r="D55" s="15" t="s">
        <v>278</v>
      </c>
      <c r="E55" s="20">
        <v>2470107</v>
      </c>
      <c r="F55" s="21">
        <v>7373.2694000000001</v>
      </c>
      <c r="G55" s="22">
        <v>2.0999999999999999E-3</v>
      </c>
      <c r="H55" s="39"/>
      <c r="I55" s="24"/>
      <c r="J55" s="5"/>
    </row>
    <row r="56" spans="1:10" ht="12.95" customHeight="1">
      <c r="A56" s="18" t="s">
        <v>2568</v>
      </c>
      <c r="B56" s="19" t="s">
        <v>2569</v>
      </c>
      <c r="C56" s="15" t="s">
        <v>2570</v>
      </c>
      <c r="D56" s="15" t="s">
        <v>483</v>
      </c>
      <c r="E56" s="20">
        <v>418101</v>
      </c>
      <c r="F56" s="21">
        <v>6042.3957</v>
      </c>
      <c r="G56" s="22">
        <v>1.6999999999999999E-3</v>
      </c>
      <c r="H56" s="39"/>
      <c r="I56" s="24"/>
      <c r="J56" s="5"/>
    </row>
    <row r="57" spans="1:10" ht="12.95" customHeight="1">
      <c r="A57" s="18" t="s">
        <v>336</v>
      </c>
      <c r="B57" s="19" t="s">
        <v>337</v>
      </c>
      <c r="C57" s="15" t="s">
        <v>338</v>
      </c>
      <c r="D57" s="15" t="s">
        <v>339</v>
      </c>
      <c r="E57" s="20">
        <v>58522</v>
      </c>
      <c r="F57" s="21">
        <v>5835.7260999999999</v>
      </c>
      <c r="G57" s="22">
        <v>1.6000000000000001E-3</v>
      </c>
      <c r="H57" s="39"/>
      <c r="I57" s="24"/>
      <c r="J57" s="5"/>
    </row>
    <row r="58" spans="1:10" ht="12.95" customHeight="1">
      <c r="A58" s="18" t="s">
        <v>810</v>
      </c>
      <c r="B58" s="19" t="s">
        <v>811</v>
      </c>
      <c r="C58" s="15" t="s">
        <v>812</v>
      </c>
      <c r="D58" s="15" t="s">
        <v>282</v>
      </c>
      <c r="E58" s="20">
        <v>2950628</v>
      </c>
      <c r="F58" s="21">
        <v>4868.5361999999996</v>
      </c>
      <c r="G58" s="22">
        <v>1.4E-3</v>
      </c>
      <c r="H58" s="39"/>
      <c r="I58" s="24"/>
      <c r="J58" s="5"/>
    </row>
    <row r="59" spans="1:10" ht="12.95" customHeight="1">
      <c r="A59" s="18" t="s">
        <v>852</v>
      </c>
      <c r="B59" s="19" t="s">
        <v>853</v>
      </c>
      <c r="C59" s="15" t="s">
        <v>854</v>
      </c>
      <c r="D59" s="15" t="s">
        <v>855</v>
      </c>
      <c r="E59" s="20">
        <v>300000</v>
      </c>
      <c r="F59" s="21">
        <v>4438.3500000000004</v>
      </c>
      <c r="G59" s="22">
        <v>1.1999999999999999E-3</v>
      </c>
      <c r="H59" s="39"/>
      <c r="I59" s="24"/>
      <c r="J59" s="5"/>
    </row>
    <row r="60" spans="1:10" ht="12.95" customHeight="1">
      <c r="A60" s="18" t="s">
        <v>2374</v>
      </c>
      <c r="B60" s="19" t="s">
        <v>2375</v>
      </c>
      <c r="C60" s="15" t="s">
        <v>2376</v>
      </c>
      <c r="D60" s="15" t="s">
        <v>366</v>
      </c>
      <c r="E60" s="20">
        <v>316902</v>
      </c>
      <c r="F60" s="21">
        <v>3062.8578000000002</v>
      </c>
      <c r="G60" s="22">
        <v>8.9999999999999998E-4</v>
      </c>
      <c r="H60" s="39"/>
      <c r="I60" s="24"/>
      <c r="J60" s="5"/>
    </row>
    <row r="61" spans="1:10" ht="12.95" customHeight="1">
      <c r="A61" s="18" t="s">
        <v>1698</v>
      </c>
      <c r="B61" s="19" t="s">
        <v>1699</v>
      </c>
      <c r="C61" s="15" t="s">
        <v>1700</v>
      </c>
      <c r="D61" s="15" t="s">
        <v>452</v>
      </c>
      <c r="E61" s="20">
        <v>162243</v>
      </c>
      <c r="F61" s="21">
        <v>2271.402</v>
      </c>
      <c r="G61" s="22">
        <v>5.9999999999999995E-4</v>
      </c>
      <c r="H61" s="39"/>
      <c r="I61" s="24"/>
      <c r="J61" s="5"/>
    </row>
    <row r="62" spans="1:10" ht="12.95" customHeight="1">
      <c r="A62" s="18" t="s">
        <v>1683</v>
      </c>
      <c r="B62" s="19" t="s">
        <v>1684</v>
      </c>
      <c r="C62" s="15" t="s">
        <v>1685</v>
      </c>
      <c r="D62" s="15" t="s">
        <v>366</v>
      </c>
      <c r="E62" s="20">
        <v>21337</v>
      </c>
      <c r="F62" s="21">
        <v>1779.8792000000001</v>
      </c>
      <c r="G62" s="22">
        <v>5.0000000000000001E-4</v>
      </c>
      <c r="H62" s="39"/>
      <c r="I62" s="24"/>
      <c r="J62" s="5"/>
    </row>
    <row r="63" spans="1:10" ht="12.95" customHeight="1">
      <c r="A63" s="18" t="s">
        <v>287</v>
      </c>
      <c r="B63" s="19" t="s">
        <v>288</v>
      </c>
      <c r="C63" s="15" t="s">
        <v>289</v>
      </c>
      <c r="D63" s="15" t="s">
        <v>290</v>
      </c>
      <c r="E63" s="20">
        <v>555081</v>
      </c>
      <c r="F63" s="21">
        <v>1297.5018</v>
      </c>
      <c r="G63" s="22">
        <v>4.0000000000000002E-4</v>
      </c>
      <c r="H63" s="39"/>
      <c r="I63" s="24"/>
      <c r="J63" s="5"/>
    </row>
    <row r="64" spans="1:10" ht="12.95" customHeight="1">
      <c r="A64" s="5"/>
      <c r="B64" s="14" t="s">
        <v>168</v>
      </c>
      <c r="C64" s="15"/>
      <c r="D64" s="15"/>
      <c r="E64" s="15"/>
      <c r="F64" s="25">
        <v>3391124.9791000001</v>
      </c>
      <c r="G64" s="26">
        <v>0.95140000000000002</v>
      </c>
      <c r="H64" s="27"/>
      <c r="I64" s="28"/>
      <c r="J64" s="5"/>
    </row>
    <row r="65" spans="1:11" ht="12.95" customHeight="1">
      <c r="A65" s="5"/>
      <c r="B65" s="29" t="s">
        <v>489</v>
      </c>
      <c r="C65" s="2"/>
      <c r="D65" s="2"/>
      <c r="E65" s="2"/>
      <c r="F65" s="27" t="s">
        <v>170</v>
      </c>
      <c r="G65" s="27" t="s">
        <v>170</v>
      </c>
      <c r="H65" s="27"/>
      <c r="I65" s="28"/>
      <c r="J65" s="5"/>
    </row>
    <row r="66" spans="1:11" ht="12.95" customHeight="1">
      <c r="A66" s="5"/>
      <c r="B66" s="29" t="s">
        <v>168</v>
      </c>
      <c r="C66" s="2"/>
      <c r="D66" s="2"/>
      <c r="E66" s="2"/>
      <c r="F66" s="27" t="s">
        <v>170</v>
      </c>
      <c r="G66" s="27" t="s">
        <v>170</v>
      </c>
      <c r="H66" s="27"/>
      <c r="I66" s="28"/>
      <c r="J66" s="5"/>
    </row>
    <row r="67" spans="1:11" ht="12.95" customHeight="1">
      <c r="A67" s="5"/>
      <c r="B67" s="29" t="s">
        <v>171</v>
      </c>
      <c r="C67" s="30"/>
      <c r="D67" s="2"/>
      <c r="E67" s="30"/>
      <c r="F67" s="25">
        <v>3391124.9791000001</v>
      </c>
      <c r="G67" s="26">
        <v>0.95140000000000002</v>
      </c>
      <c r="H67" s="27"/>
      <c r="I67" s="28"/>
      <c r="J67" s="5"/>
    </row>
    <row r="68" spans="1:11" ht="12.95" customHeight="1">
      <c r="A68" s="5"/>
      <c r="B68" s="14" t="s">
        <v>172</v>
      </c>
      <c r="C68" s="15"/>
      <c r="D68" s="15"/>
      <c r="E68" s="15"/>
      <c r="F68" s="15"/>
      <c r="G68" s="15"/>
      <c r="H68" s="16"/>
      <c r="I68" s="17"/>
      <c r="J68" s="5"/>
    </row>
    <row r="69" spans="1:11" ht="12.95" customHeight="1">
      <c r="A69" s="18" t="s">
        <v>2324</v>
      </c>
      <c r="B69" s="19" t="s">
        <v>174</v>
      </c>
      <c r="C69" s="15"/>
      <c r="D69" s="15"/>
      <c r="E69" s="20"/>
      <c r="F69" s="21">
        <v>121699.74</v>
      </c>
      <c r="G69" s="22">
        <v>3.4099999999999998E-2</v>
      </c>
      <c r="H69" s="23">
        <v>6.6500000000000004E-2</v>
      </c>
      <c r="I69" s="24"/>
      <c r="J69" s="5"/>
    </row>
    <row r="70" spans="1:11" ht="12.95" customHeight="1">
      <c r="A70" s="18" t="s">
        <v>173</v>
      </c>
      <c r="B70" s="19" t="s">
        <v>174</v>
      </c>
      <c r="C70" s="15"/>
      <c r="D70" s="15"/>
      <c r="E70" s="20"/>
      <c r="F70" s="21">
        <v>24680.943299999999</v>
      </c>
      <c r="G70" s="22">
        <v>6.8999999999999999E-3</v>
      </c>
      <c r="H70" s="23">
        <v>6.6500477220280393E-2</v>
      </c>
      <c r="I70" s="24"/>
      <c r="J70" s="5"/>
    </row>
    <row r="71" spans="1:11" ht="12.95" customHeight="1">
      <c r="A71" s="5"/>
      <c r="B71" s="14" t="s">
        <v>168</v>
      </c>
      <c r="C71" s="15"/>
      <c r="D71" s="15"/>
      <c r="E71" s="15"/>
      <c r="F71" s="25">
        <v>146380.6833</v>
      </c>
      <c r="G71" s="26">
        <v>4.1099999999999998E-2</v>
      </c>
      <c r="H71" s="27"/>
      <c r="I71" s="28"/>
      <c r="J71" s="5"/>
    </row>
    <row r="72" spans="1:11" ht="12.95" customHeight="1">
      <c r="A72" s="5"/>
      <c r="B72" s="29" t="s">
        <v>171</v>
      </c>
      <c r="C72" s="30"/>
      <c r="D72" s="2"/>
      <c r="E72" s="30"/>
      <c r="F72" s="25">
        <v>146380.6833</v>
      </c>
      <c r="G72" s="26">
        <v>4.1099999999999998E-2</v>
      </c>
      <c r="H72" s="27"/>
      <c r="I72" s="28"/>
      <c r="J72" s="5"/>
    </row>
    <row r="73" spans="1:11" ht="12.95" customHeight="1">
      <c r="A73" s="5"/>
      <c r="B73" s="29" t="s">
        <v>175</v>
      </c>
      <c r="C73" s="15"/>
      <c r="D73" s="2"/>
      <c r="E73" s="15"/>
      <c r="F73" s="31">
        <v>26687.867600000001</v>
      </c>
      <c r="G73" s="26">
        <v>7.4999999999999997E-3</v>
      </c>
      <c r="H73" s="27"/>
      <c r="I73" s="28"/>
      <c r="J73" s="5"/>
      <c r="K73" s="44"/>
    </row>
    <row r="74" spans="1:11" ht="12.95" customHeight="1">
      <c r="A74" s="5"/>
      <c r="B74" s="32" t="s">
        <v>176</v>
      </c>
      <c r="C74" s="33"/>
      <c r="D74" s="33"/>
      <c r="E74" s="33"/>
      <c r="F74" s="34">
        <v>3564193.53</v>
      </c>
      <c r="G74" s="35">
        <v>1</v>
      </c>
      <c r="H74" s="36"/>
      <c r="I74" s="37"/>
      <c r="J74" s="5"/>
    </row>
    <row r="75" spans="1:11" ht="12.95" customHeight="1">
      <c r="A75" s="5"/>
      <c r="B75" s="7"/>
      <c r="C75" s="5"/>
      <c r="D75" s="5"/>
      <c r="E75" s="5"/>
      <c r="F75" s="5"/>
      <c r="G75" s="5"/>
      <c r="H75" s="5"/>
      <c r="I75" s="5"/>
      <c r="J75" s="5"/>
    </row>
    <row r="76" spans="1:11" ht="12.95" customHeight="1">
      <c r="A76" s="5"/>
      <c r="B76" s="4" t="s">
        <v>177</v>
      </c>
      <c r="C76" s="5"/>
      <c r="D76" s="5"/>
      <c r="E76" s="5"/>
      <c r="F76" s="5"/>
      <c r="G76" s="5"/>
      <c r="H76" s="5"/>
      <c r="I76" s="5"/>
      <c r="J76" s="5"/>
    </row>
    <row r="77" spans="1:11" ht="12.95" customHeight="1">
      <c r="A77" s="5"/>
      <c r="B77" s="4" t="s">
        <v>178</v>
      </c>
      <c r="C77" s="5"/>
      <c r="D77" s="5"/>
      <c r="E77" s="5"/>
      <c r="F77" s="5"/>
      <c r="G77" s="5"/>
      <c r="H77" s="5"/>
      <c r="I77" s="5"/>
      <c r="J77" s="5"/>
    </row>
    <row r="78" spans="1:11" ht="26.1" customHeight="1">
      <c r="A78" s="5"/>
      <c r="B78" s="64" t="s">
        <v>179</v>
      </c>
      <c r="C78" s="64"/>
      <c r="D78" s="64"/>
      <c r="E78" s="64"/>
      <c r="F78" s="64"/>
      <c r="G78" s="64"/>
      <c r="H78" s="64"/>
      <c r="I78" s="64"/>
      <c r="J78" s="5"/>
    </row>
    <row r="79" spans="1:11" ht="12.95" customHeight="1">
      <c r="A79" s="5"/>
      <c r="B79" s="64"/>
      <c r="C79" s="64"/>
      <c r="D79" s="64"/>
      <c r="E79" s="64"/>
      <c r="F79" s="64"/>
      <c r="G79" s="64"/>
      <c r="H79" s="64"/>
      <c r="I79" s="64"/>
      <c r="J79" s="5"/>
    </row>
    <row r="80" spans="1:11" ht="12.95" customHeight="1">
      <c r="A80" s="5"/>
      <c r="B80" s="4"/>
      <c r="C80" s="4"/>
      <c r="D80" s="4"/>
      <c r="E80" s="4"/>
      <c r="F80" s="4"/>
      <c r="G80" s="4"/>
      <c r="H80" s="4"/>
      <c r="I80" s="4"/>
      <c r="J80" s="5"/>
    </row>
    <row r="81" spans="1:10" ht="12.95" customHeight="1">
      <c r="A81" s="5"/>
      <c r="B81" s="4"/>
      <c r="C81" s="4"/>
      <c r="D81" s="4"/>
      <c r="E81" s="4"/>
      <c r="F81" s="4"/>
      <c r="G81" s="4"/>
      <c r="H81" s="4"/>
      <c r="I81" s="4"/>
      <c r="J81" s="5"/>
    </row>
    <row r="82" spans="1:10" ht="12.95" customHeight="1">
      <c r="A82" s="5"/>
      <c r="B82" s="64"/>
      <c r="C82" s="64"/>
      <c r="D82" s="64"/>
      <c r="E82" s="64"/>
      <c r="F82" s="64"/>
      <c r="G82" s="64"/>
      <c r="H82" s="64"/>
      <c r="I82" s="64"/>
      <c r="J82" s="5"/>
    </row>
    <row r="83" spans="1:10" ht="12.95" customHeight="1">
      <c r="A83" s="5"/>
      <c r="B83" s="5"/>
      <c r="C83" s="65" t="s">
        <v>501</v>
      </c>
      <c r="D83" s="65"/>
      <c r="E83" s="65"/>
      <c r="F83" s="65"/>
      <c r="G83" s="5"/>
      <c r="H83" s="5"/>
      <c r="I83" s="5"/>
      <c r="J83" s="5"/>
    </row>
    <row r="84" spans="1:10" ht="12.95" customHeight="1">
      <c r="A84" s="5"/>
      <c r="B84" s="38" t="s">
        <v>181</v>
      </c>
      <c r="C84" s="65" t="s">
        <v>182</v>
      </c>
      <c r="D84" s="65"/>
      <c r="E84" s="65"/>
      <c r="F84" s="65"/>
      <c r="G84" s="5"/>
      <c r="H84" s="5"/>
      <c r="I84" s="5"/>
      <c r="J84" s="5"/>
    </row>
    <row r="85" spans="1:10" ht="120.95" customHeight="1">
      <c r="A85" s="5"/>
      <c r="B85" s="5"/>
      <c r="C85" s="63"/>
      <c r="D85" s="63"/>
      <c r="E85" s="5"/>
      <c r="F85" s="5"/>
      <c r="G85" s="5"/>
      <c r="H85" s="5"/>
      <c r="I85" s="5"/>
      <c r="J85" s="5"/>
    </row>
  </sheetData>
  <mergeCells count="6">
    <mergeCell ref="C85:D85"/>
    <mergeCell ref="B78:I78"/>
    <mergeCell ref="B79:I79"/>
    <mergeCell ref="B82:I82"/>
    <mergeCell ref="C83:F83"/>
    <mergeCell ref="C84:F84"/>
  </mergeCells>
  <hyperlinks>
    <hyperlink ref="A1" location="AxisELSSTaxSaverFund" display="AXISTSF" xr:uid="{00000000-0004-0000-4600-000000000000}"/>
    <hyperlink ref="B1" location="AxisELSSTaxSaverFund" display="Axis ELSS Tax Saver Fund" xr:uid="{00000000-0004-0000-4600-000001000000}"/>
  </hyperlinks>
  <pageMargins left="0" right="0" top="0" bottom="0" header="0" footer="0"/>
  <pageSetup orientation="landscape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Sheet71">
    <outlinePr summaryBelow="0"/>
  </sheetPr>
  <dimension ref="A1:K119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144</v>
      </c>
      <c r="B1" s="4" t="s">
        <v>145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183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490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1053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4274</v>
      </c>
      <c r="B7" s="19" t="s">
        <v>4275</v>
      </c>
      <c r="C7" s="15"/>
      <c r="D7" s="15"/>
      <c r="E7" s="41"/>
      <c r="F7" s="21">
        <v>12.414999999999999</v>
      </c>
      <c r="G7" s="39" t="s">
        <v>758</v>
      </c>
      <c r="H7" s="39"/>
      <c r="I7" s="24"/>
      <c r="J7" s="5"/>
    </row>
    <row r="8" spans="1:10" ht="12.95" customHeight="1">
      <c r="A8" s="18" t="s">
        <v>4276</v>
      </c>
      <c r="B8" s="19" t="s">
        <v>4277</v>
      </c>
      <c r="C8" s="15"/>
      <c r="D8" s="15"/>
      <c r="E8" s="41"/>
      <c r="F8" s="21">
        <v>3.57</v>
      </c>
      <c r="G8" s="39" t="s">
        <v>758</v>
      </c>
      <c r="H8" s="39"/>
      <c r="I8" s="24"/>
      <c r="J8" s="5"/>
    </row>
    <row r="9" spans="1:10" ht="12.95" customHeight="1">
      <c r="A9" s="5"/>
      <c r="B9" s="14" t="s">
        <v>168</v>
      </c>
      <c r="C9" s="15"/>
      <c r="D9" s="15"/>
      <c r="E9" s="15"/>
      <c r="F9" s="25">
        <v>15.984999999999999</v>
      </c>
      <c r="G9" s="26" t="s">
        <v>758</v>
      </c>
      <c r="H9" s="27"/>
      <c r="I9" s="28"/>
      <c r="J9" s="5"/>
    </row>
    <row r="10" spans="1:10" ht="12.95" customHeight="1">
      <c r="A10" s="5"/>
      <c r="B10" s="29" t="s">
        <v>171</v>
      </c>
      <c r="C10" s="30"/>
      <c r="D10" s="2"/>
      <c r="E10" s="30"/>
      <c r="F10" s="25">
        <v>15.984999999999999</v>
      </c>
      <c r="G10" s="26" t="s">
        <v>758</v>
      </c>
      <c r="H10" s="27"/>
      <c r="I10" s="28"/>
      <c r="J10" s="5"/>
    </row>
    <row r="11" spans="1:10" ht="12.95" customHeight="1">
      <c r="A11" s="5"/>
      <c r="B11" s="14" t="s">
        <v>159</v>
      </c>
      <c r="C11" s="15"/>
      <c r="D11" s="15"/>
      <c r="E11" s="15"/>
      <c r="F11" s="15"/>
      <c r="G11" s="15"/>
      <c r="H11" s="16"/>
      <c r="I11" s="17"/>
      <c r="J11" s="5"/>
    </row>
    <row r="12" spans="1:10" ht="12.95" customHeight="1">
      <c r="A12" s="5"/>
      <c r="B12" s="14" t="s">
        <v>160</v>
      </c>
      <c r="C12" s="15"/>
      <c r="D12" s="15"/>
      <c r="E12" s="15"/>
      <c r="F12" s="5"/>
      <c r="G12" s="16"/>
      <c r="H12" s="16"/>
      <c r="I12" s="17"/>
      <c r="J12" s="5"/>
    </row>
    <row r="13" spans="1:10" ht="12.95" customHeight="1">
      <c r="A13" s="18" t="s">
        <v>4110</v>
      </c>
      <c r="B13" s="19" t="s">
        <v>4111</v>
      </c>
      <c r="C13" s="15" t="s">
        <v>4112</v>
      </c>
      <c r="D13" s="15" t="s">
        <v>187</v>
      </c>
      <c r="E13" s="20">
        <v>2000</v>
      </c>
      <c r="F13" s="21">
        <v>19882.5</v>
      </c>
      <c r="G13" s="22">
        <v>4.2700000000000002E-2</v>
      </c>
      <c r="H13" s="23">
        <v>7.7549999999999994E-2</v>
      </c>
      <c r="I13" s="24"/>
      <c r="J13" s="5"/>
    </row>
    <row r="14" spans="1:10" ht="12.95" customHeight="1">
      <c r="A14" s="18" t="s">
        <v>4278</v>
      </c>
      <c r="B14" s="19" t="s">
        <v>4279</v>
      </c>
      <c r="C14" s="15" t="s">
        <v>4280</v>
      </c>
      <c r="D14" s="15" t="s">
        <v>994</v>
      </c>
      <c r="E14" s="20">
        <v>1000</v>
      </c>
      <c r="F14" s="21">
        <v>10001.43</v>
      </c>
      <c r="G14" s="22">
        <v>2.1499999999999998E-2</v>
      </c>
      <c r="H14" s="23">
        <v>8.8150000000000006E-2</v>
      </c>
      <c r="I14" s="24"/>
      <c r="J14" s="5"/>
    </row>
    <row r="15" spans="1:10" ht="12.95" customHeight="1">
      <c r="A15" s="18" t="s">
        <v>4047</v>
      </c>
      <c r="B15" s="19" t="s">
        <v>4048</v>
      </c>
      <c r="C15" s="15" t="s">
        <v>4049</v>
      </c>
      <c r="D15" s="15" t="s">
        <v>187</v>
      </c>
      <c r="E15" s="20">
        <v>1090</v>
      </c>
      <c r="F15" s="21">
        <v>9409.7193000000007</v>
      </c>
      <c r="G15" s="22">
        <v>2.0199999999999999E-2</v>
      </c>
      <c r="H15" s="23">
        <v>7.8450000000000006E-2</v>
      </c>
      <c r="I15" s="24"/>
      <c r="J15" s="5"/>
    </row>
    <row r="16" spans="1:10" ht="12.95" customHeight="1">
      <c r="A16" s="18" t="s">
        <v>4281</v>
      </c>
      <c r="B16" s="19" t="s">
        <v>4282</v>
      </c>
      <c r="C16" s="15" t="s">
        <v>4283</v>
      </c>
      <c r="D16" s="15" t="s">
        <v>2676</v>
      </c>
      <c r="E16" s="20">
        <v>800</v>
      </c>
      <c r="F16" s="21">
        <v>7993.6639999999998</v>
      </c>
      <c r="G16" s="22">
        <v>1.72E-2</v>
      </c>
      <c r="H16" s="23">
        <v>7.4749999999999997E-2</v>
      </c>
      <c r="I16" s="24"/>
      <c r="J16" s="5"/>
    </row>
    <row r="17" spans="1:10" ht="12.95" customHeight="1">
      <c r="A17" s="18" t="s">
        <v>4284</v>
      </c>
      <c r="B17" s="19" t="s">
        <v>4285</v>
      </c>
      <c r="C17" s="15" t="s">
        <v>4286</v>
      </c>
      <c r="D17" s="15" t="s">
        <v>187</v>
      </c>
      <c r="E17" s="20">
        <v>750</v>
      </c>
      <c r="F17" s="21">
        <v>7484.1</v>
      </c>
      <c r="G17" s="22">
        <v>1.61E-2</v>
      </c>
      <c r="H17" s="23">
        <v>7.2854000000000002E-2</v>
      </c>
      <c r="I17" s="24"/>
      <c r="J17" s="5"/>
    </row>
    <row r="18" spans="1:10" ht="12.95" customHeight="1">
      <c r="A18" s="18" t="s">
        <v>2883</v>
      </c>
      <c r="B18" s="19" t="s">
        <v>2884</v>
      </c>
      <c r="C18" s="15" t="s">
        <v>2885</v>
      </c>
      <c r="D18" s="15" t="s">
        <v>187</v>
      </c>
      <c r="E18" s="20">
        <v>750</v>
      </c>
      <c r="F18" s="21">
        <v>7448.6324999999997</v>
      </c>
      <c r="G18" s="22">
        <v>1.6E-2</v>
      </c>
      <c r="H18" s="23">
        <v>7.9921000000000006E-2</v>
      </c>
      <c r="I18" s="24"/>
      <c r="J18" s="5"/>
    </row>
    <row r="19" spans="1:10" ht="12.95" customHeight="1">
      <c r="A19" s="18" t="s">
        <v>4287</v>
      </c>
      <c r="B19" s="19" t="s">
        <v>4288</v>
      </c>
      <c r="C19" s="15" t="s">
        <v>4289</v>
      </c>
      <c r="D19" s="15" t="s">
        <v>187</v>
      </c>
      <c r="E19" s="20">
        <v>750</v>
      </c>
      <c r="F19" s="21">
        <v>7390.2224999999999</v>
      </c>
      <c r="G19" s="22">
        <v>1.5900000000000001E-2</v>
      </c>
      <c r="H19" s="23">
        <v>7.9250000000000001E-2</v>
      </c>
      <c r="I19" s="24"/>
      <c r="J19" s="5"/>
    </row>
    <row r="20" spans="1:10" ht="12.95" customHeight="1">
      <c r="A20" s="18" t="s">
        <v>1798</v>
      </c>
      <c r="B20" s="19" t="s">
        <v>1799</v>
      </c>
      <c r="C20" s="15" t="s">
        <v>1800</v>
      </c>
      <c r="D20" s="15" t="s">
        <v>1801</v>
      </c>
      <c r="E20" s="20">
        <v>5600</v>
      </c>
      <c r="F20" s="21">
        <v>5592.3280000000004</v>
      </c>
      <c r="G20" s="22">
        <v>1.2E-2</v>
      </c>
      <c r="H20" s="23">
        <v>9.3450000000000005E-2</v>
      </c>
      <c r="I20" s="24"/>
      <c r="J20" s="5"/>
    </row>
    <row r="21" spans="1:10" ht="12.95" customHeight="1">
      <c r="A21" s="18" t="s">
        <v>2686</v>
      </c>
      <c r="B21" s="19" t="s">
        <v>2687</v>
      </c>
      <c r="C21" s="15" t="s">
        <v>2688</v>
      </c>
      <c r="D21" s="15" t="s">
        <v>2689</v>
      </c>
      <c r="E21" s="20">
        <v>5500</v>
      </c>
      <c r="F21" s="21">
        <v>5493.29</v>
      </c>
      <c r="G21" s="22">
        <v>1.18E-2</v>
      </c>
      <c r="H21" s="23">
        <v>8.9800000000000005E-2</v>
      </c>
      <c r="I21" s="24"/>
      <c r="J21" s="5"/>
    </row>
    <row r="22" spans="1:10" ht="12.95" customHeight="1">
      <c r="A22" s="18" t="s">
        <v>4290</v>
      </c>
      <c r="B22" s="19" t="s">
        <v>4291</v>
      </c>
      <c r="C22" s="15" t="s">
        <v>4292</v>
      </c>
      <c r="D22" s="15" t="s">
        <v>2676</v>
      </c>
      <c r="E22" s="20">
        <v>5000</v>
      </c>
      <c r="F22" s="21">
        <v>5006.71</v>
      </c>
      <c r="G22" s="22">
        <v>1.0800000000000001E-2</v>
      </c>
      <c r="H22" s="23">
        <v>7.9298999999999994E-2</v>
      </c>
      <c r="I22" s="24"/>
      <c r="J22" s="5"/>
    </row>
    <row r="23" spans="1:10" ht="12.95" customHeight="1">
      <c r="A23" s="18" t="s">
        <v>4050</v>
      </c>
      <c r="B23" s="19" t="s">
        <v>4051</v>
      </c>
      <c r="C23" s="15" t="s">
        <v>4052</v>
      </c>
      <c r="D23" s="15" t="s">
        <v>511</v>
      </c>
      <c r="E23" s="20">
        <v>5000</v>
      </c>
      <c r="F23" s="21">
        <v>5005.7700000000004</v>
      </c>
      <c r="G23" s="22">
        <v>1.0800000000000001E-2</v>
      </c>
      <c r="H23" s="23">
        <v>8.3275000000000002E-2</v>
      </c>
      <c r="I23" s="24"/>
      <c r="J23" s="5"/>
    </row>
    <row r="24" spans="1:10" ht="12.95" customHeight="1">
      <c r="A24" s="18" t="s">
        <v>4293</v>
      </c>
      <c r="B24" s="19" t="s">
        <v>4294</v>
      </c>
      <c r="C24" s="15" t="s">
        <v>4295</v>
      </c>
      <c r="D24" s="15" t="s">
        <v>1811</v>
      </c>
      <c r="E24" s="20">
        <v>5000</v>
      </c>
      <c r="F24" s="21">
        <v>5002.9949999999999</v>
      </c>
      <c r="G24" s="22">
        <v>1.0800000000000001E-2</v>
      </c>
      <c r="H24" s="23">
        <v>8.1586000000000006E-2</v>
      </c>
      <c r="I24" s="24"/>
      <c r="J24" s="5"/>
    </row>
    <row r="25" spans="1:10" ht="12.95" customHeight="1">
      <c r="A25" s="18" t="s">
        <v>4296</v>
      </c>
      <c r="B25" s="19" t="s">
        <v>4297</v>
      </c>
      <c r="C25" s="15" t="s">
        <v>4298</v>
      </c>
      <c r="D25" s="15" t="s">
        <v>2689</v>
      </c>
      <c r="E25" s="20">
        <v>5000</v>
      </c>
      <c r="F25" s="21">
        <v>5002.97</v>
      </c>
      <c r="G25" s="22">
        <v>1.0800000000000001E-2</v>
      </c>
      <c r="H25" s="23">
        <v>8.8099999999999998E-2</v>
      </c>
      <c r="I25" s="24"/>
      <c r="J25" s="5"/>
    </row>
    <row r="26" spans="1:10" ht="12.95" customHeight="1">
      <c r="A26" s="18" t="s">
        <v>4299</v>
      </c>
      <c r="B26" s="19" t="s">
        <v>4300</v>
      </c>
      <c r="C26" s="15" t="s">
        <v>4301</v>
      </c>
      <c r="D26" s="15" t="s">
        <v>187</v>
      </c>
      <c r="E26" s="20">
        <v>500</v>
      </c>
      <c r="F26" s="21">
        <v>5002.34</v>
      </c>
      <c r="G26" s="22">
        <v>1.0800000000000001E-2</v>
      </c>
      <c r="H26" s="23">
        <v>7.2047E-2</v>
      </c>
      <c r="I26" s="24"/>
      <c r="J26" s="5"/>
    </row>
    <row r="27" spans="1:10" ht="12.95" customHeight="1">
      <c r="A27" s="18" t="s">
        <v>2728</v>
      </c>
      <c r="B27" s="19" t="s">
        <v>2729</v>
      </c>
      <c r="C27" s="15" t="s">
        <v>2730</v>
      </c>
      <c r="D27" s="15" t="s">
        <v>2676</v>
      </c>
      <c r="E27" s="20">
        <v>5000</v>
      </c>
      <c r="F27" s="21">
        <v>4978.51</v>
      </c>
      <c r="G27" s="22">
        <v>1.0699999999999999E-2</v>
      </c>
      <c r="H27" s="23">
        <v>8.3500000000000005E-2</v>
      </c>
      <c r="I27" s="24"/>
      <c r="J27" s="5"/>
    </row>
    <row r="28" spans="1:10" ht="12.95" customHeight="1">
      <c r="A28" s="18" t="s">
        <v>4302</v>
      </c>
      <c r="B28" s="19" t="s">
        <v>4303</v>
      </c>
      <c r="C28" s="15" t="s">
        <v>4304</v>
      </c>
      <c r="D28" s="15" t="s">
        <v>2676</v>
      </c>
      <c r="E28" s="20">
        <v>400</v>
      </c>
      <c r="F28" s="21">
        <v>3987.788</v>
      </c>
      <c r="G28" s="22">
        <v>8.6E-3</v>
      </c>
      <c r="H28" s="23">
        <v>7.5850000000000001E-2</v>
      </c>
      <c r="I28" s="24"/>
      <c r="J28" s="5"/>
    </row>
    <row r="29" spans="1:10" ht="12.95" customHeight="1">
      <c r="A29" s="18" t="s">
        <v>1267</v>
      </c>
      <c r="B29" s="19" t="s">
        <v>1268</v>
      </c>
      <c r="C29" s="15" t="s">
        <v>1269</v>
      </c>
      <c r="D29" s="15" t="s">
        <v>511</v>
      </c>
      <c r="E29" s="20">
        <v>300</v>
      </c>
      <c r="F29" s="21">
        <v>2982.99</v>
      </c>
      <c r="G29" s="22">
        <v>6.4000000000000003E-3</v>
      </c>
      <c r="H29" s="23">
        <v>7.8238000000000002E-2</v>
      </c>
      <c r="I29" s="24"/>
      <c r="J29" s="5"/>
    </row>
    <row r="30" spans="1:10" ht="12.95" customHeight="1">
      <c r="A30" s="18" t="s">
        <v>4020</v>
      </c>
      <c r="B30" s="19" t="s">
        <v>4021</v>
      </c>
      <c r="C30" s="15" t="s">
        <v>4022</v>
      </c>
      <c r="D30" s="15" t="s">
        <v>1811</v>
      </c>
      <c r="E30" s="20">
        <v>2500</v>
      </c>
      <c r="F30" s="21">
        <v>2500.7474999999999</v>
      </c>
      <c r="G30" s="22">
        <v>5.4000000000000003E-3</v>
      </c>
      <c r="H30" s="23">
        <v>8.7054999999999993E-2</v>
      </c>
      <c r="I30" s="24"/>
      <c r="J30" s="5"/>
    </row>
    <row r="31" spans="1:10" ht="12.95" customHeight="1">
      <c r="A31" s="18" t="s">
        <v>2718</v>
      </c>
      <c r="B31" s="19" t="s">
        <v>2719</v>
      </c>
      <c r="C31" s="15" t="s">
        <v>2720</v>
      </c>
      <c r="D31" s="15" t="s">
        <v>1801</v>
      </c>
      <c r="E31" s="20">
        <v>250</v>
      </c>
      <c r="F31" s="21">
        <v>2498.65</v>
      </c>
      <c r="G31" s="22">
        <v>5.4000000000000003E-3</v>
      </c>
      <c r="H31" s="23">
        <v>8.9550000000000005E-2</v>
      </c>
      <c r="I31" s="24"/>
      <c r="J31" s="5"/>
    </row>
    <row r="32" spans="1:10" ht="12.95" customHeight="1">
      <c r="A32" s="18" t="s">
        <v>4305</v>
      </c>
      <c r="B32" s="19" t="s">
        <v>4306</v>
      </c>
      <c r="C32" s="15" t="s">
        <v>4307</v>
      </c>
      <c r="D32" s="15" t="s">
        <v>187</v>
      </c>
      <c r="E32" s="20">
        <v>250</v>
      </c>
      <c r="F32" s="21">
        <v>2493.5549999999998</v>
      </c>
      <c r="G32" s="22">
        <v>5.4000000000000003E-3</v>
      </c>
      <c r="H32" s="23">
        <v>7.2848999999999997E-2</v>
      </c>
      <c r="I32" s="24"/>
      <c r="J32" s="5"/>
    </row>
    <row r="33" spans="1:10" ht="12.95" customHeight="1">
      <c r="A33" s="18" t="s">
        <v>4186</v>
      </c>
      <c r="B33" s="19" t="s">
        <v>4187</v>
      </c>
      <c r="C33" s="15" t="s">
        <v>4188</v>
      </c>
      <c r="D33" s="15" t="s">
        <v>511</v>
      </c>
      <c r="E33" s="20">
        <v>250</v>
      </c>
      <c r="F33" s="21">
        <v>2478.65</v>
      </c>
      <c r="G33" s="22">
        <v>5.3E-3</v>
      </c>
      <c r="H33" s="23">
        <v>7.8149999999999997E-2</v>
      </c>
      <c r="I33" s="24"/>
      <c r="J33" s="5"/>
    </row>
    <row r="34" spans="1:10" ht="12.95" customHeight="1">
      <c r="A34" s="18" t="s">
        <v>4308</v>
      </c>
      <c r="B34" s="19" t="s">
        <v>4309</v>
      </c>
      <c r="C34" s="15" t="s">
        <v>4310</v>
      </c>
      <c r="D34" s="15" t="s">
        <v>187</v>
      </c>
      <c r="E34" s="20">
        <v>250</v>
      </c>
      <c r="F34" s="21">
        <v>2468.5974999999999</v>
      </c>
      <c r="G34" s="22">
        <v>5.3E-3</v>
      </c>
      <c r="H34" s="23">
        <v>7.7100000000000002E-2</v>
      </c>
      <c r="I34" s="24"/>
      <c r="J34" s="5"/>
    </row>
    <row r="35" spans="1:10" ht="12.95" customHeight="1">
      <c r="A35" s="18" t="s">
        <v>2750</v>
      </c>
      <c r="B35" s="19" t="s">
        <v>2751</v>
      </c>
      <c r="C35" s="15" t="s">
        <v>2752</v>
      </c>
      <c r="D35" s="15" t="s">
        <v>1811</v>
      </c>
      <c r="E35" s="20">
        <v>200</v>
      </c>
      <c r="F35" s="21">
        <v>1997.954</v>
      </c>
      <c r="G35" s="22">
        <v>4.3E-3</v>
      </c>
      <c r="H35" s="23">
        <v>7.8897999999999996E-2</v>
      </c>
      <c r="I35" s="24"/>
      <c r="J35" s="5"/>
    </row>
    <row r="36" spans="1:10" ht="12.95" customHeight="1">
      <c r="A36" s="18" t="s">
        <v>2706</v>
      </c>
      <c r="B36" s="19" t="s">
        <v>2707</v>
      </c>
      <c r="C36" s="15" t="s">
        <v>2708</v>
      </c>
      <c r="D36" s="15" t="s">
        <v>1801</v>
      </c>
      <c r="E36" s="20">
        <v>1500</v>
      </c>
      <c r="F36" s="21">
        <v>1474.7655</v>
      </c>
      <c r="G36" s="22">
        <v>3.2000000000000002E-3</v>
      </c>
      <c r="H36" s="23">
        <v>0.103977</v>
      </c>
      <c r="I36" s="24"/>
      <c r="J36" s="5"/>
    </row>
    <row r="37" spans="1:10" ht="12.95" customHeight="1">
      <c r="A37" s="18" t="s">
        <v>4311</v>
      </c>
      <c r="B37" s="19" t="s">
        <v>4312</v>
      </c>
      <c r="C37" s="15" t="s">
        <v>4313</v>
      </c>
      <c r="D37" s="15" t="s">
        <v>164</v>
      </c>
      <c r="E37" s="20">
        <v>1000000</v>
      </c>
      <c r="F37" s="21">
        <v>1007.12</v>
      </c>
      <c r="G37" s="22">
        <v>2.2000000000000001E-3</v>
      </c>
      <c r="H37" s="23">
        <v>7.3347999999999997E-2</v>
      </c>
      <c r="I37" s="24"/>
      <c r="J37" s="5"/>
    </row>
    <row r="38" spans="1:10" ht="12.95" customHeight="1">
      <c r="A38" s="18" t="s">
        <v>4314</v>
      </c>
      <c r="B38" s="19" t="s">
        <v>4315</v>
      </c>
      <c r="C38" s="15" t="s">
        <v>4316</v>
      </c>
      <c r="D38" s="15" t="s">
        <v>164</v>
      </c>
      <c r="E38" s="20">
        <v>1000000</v>
      </c>
      <c r="F38" s="21">
        <v>1004.216</v>
      </c>
      <c r="G38" s="22">
        <v>2.2000000000000001E-3</v>
      </c>
      <c r="H38" s="23">
        <v>7.5438000000000005E-2</v>
      </c>
      <c r="I38" s="24"/>
      <c r="J38" s="5"/>
    </row>
    <row r="39" spans="1:10" ht="12.95" customHeight="1">
      <c r="A39" s="18" t="s">
        <v>4317</v>
      </c>
      <c r="B39" s="19" t="s">
        <v>4318</v>
      </c>
      <c r="C39" s="15" t="s">
        <v>4319</v>
      </c>
      <c r="D39" s="15" t="s">
        <v>1811</v>
      </c>
      <c r="E39" s="20">
        <v>1000</v>
      </c>
      <c r="F39" s="21">
        <v>999.84400000000005</v>
      </c>
      <c r="G39" s="22">
        <v>2.0999999999999999E-3</v>
      </c>
      <c r="H39" s="23">
        <v>8.3784999999999998E-2</v>
      </c>
      <c r="I39" s="24"/>
      <c r="J39" s="5"/>
    </row>
    <row r="40" spans="1:10" ht="12.95" customHeight="1">
      <c r="A40" s="18" t="s">
        <v>4320</v>
      </c>
      <c r="B40" s="19" t="s">
        <v>4321</v>
      </c>
      <c r="C40" s="15" t="s">
        <v>4322</v>
      </c>
      <c r="D40" s="15" t="s">
        <v>1801</v>
      </c>
      <c r="E40" s="20">
        <v>100</v>
      </c>
      <c r="F40" s="21">
        <v>989.32899999999995</v>
      </c>
      <c r="G40" s="22">
        <v>2.0999999999999999E-3</v>
      </c>
      <c r="H40" s="23">
        <v>9.6186999999999995E-2</v>
      </c>
      <c r="I40" s="24"/>
      <c r="J40" s="5"/>
    </row>
    <row r="41" spans="1:10" ht="12.95" customHeight="1">
      <c r="A41" s="18" t="s">
        <v>4323</v>
      </c>
      <c r="B41" s="19" t="s">
        <v>4324</v>
      </c>
      <c r="C41" s="15" t="s">
        <v>4325</v>
      </c>
      <c r="D41" s="15" t="s">
        <v>164</v>
      </c>
      <c r="E41" s="20">
        <v>500000</v>
      </c>
      <c r="F41" s="21">
        <v>502.17399999999998</v>
      </c>
      <c r="G41" s="22">
        <v>1.1000000000000001E-3</v>
      </c>
      <c r="H41" s="23">
        <v>7.5475E-2</v>
      </c>
      <c r="I41" s="24"/>
      <c r="J41" s="5"/>
    </row>
    <row r="42" spans="1:10" ht="12.95" customHeight="1">
      <c r="A42" s="18" t="s">
        <v>4326</v>
      </c>
      <c r="B42" s="19" t="s">
        <v>4327</v>
      </c>
      <c r="C42" s="15" t="s">
        <v>4328</v>
      </c>
      <c r="D42" s="15" t="s">
        <v>164</v>
      </c>
      <c r="E42" s="20">
        <v>278800</v>
      </c>
      <c r="F42" s="21">
        <v>272.13780000000003</v>
      </c>
      <c r="G42" s="22">
        <v>5.9999999999999995E-4</v>
      </c>
      <c r="H42" s="23">
        <v>6.9808999999999996E-2</v>
      </c>
      <c r="I42" s="24"/>
      <c r="J42" s="5"/>
    </row>
    <row r="43" spans="1:10" ht="12.95" customHeight="1">
      <c r="A43" s="18" t="s">
        <v>2782</v>
      </c>
      <c r="B43" s="19" t="s">
        <v>2783</v>
      </c>
      <c r="C43" s="15" t="s">
        <v>2784</v>
      </c>
      <c r="D43" s="15" t="s">
        <v>2785</v>
      </c>
      <c r="E43" s="20">
        <v>100</v>
      </c>
      <c r="F43" s="21">
        <v>199.27500000000001</v>
      </c>
      <c r="G43" s="22">
        <v>4.0000000000000002E-4</v>
      </c>
      <c r="H43" s="23">
        <v>8.8354000000000002E-2</v>
      </c>
      <c r="I43" s="24"/>
      <c r="J43" s="5"/>
    </row>
    <row r="44" spans="1:10" ht="12.95" customHeight="1">
      <c r="A44" s="5"/>
      <c r="B44" s="14" t="s">
        <v>168</v>
      </c>
      <c r="C44" s="15"/>
      <c r="D44" s="15"/>
      <c r="E44" s="15"/>
      <c r="F44" s="25">
        <v>138552.97459999999</v>
      </c>
      <c r="G44" s="26">
        <v>0.2979</v>
      </c>
      <c r="H44" s="27"/>
      <c r="I44" s="28"/>
      <c r="J44" s="5"/>
    </row>
    <row r="45" spans="1:10" ht="12.95" customHeight="1">
      <c r="A45" s="5"/>
      <c r="B45" s="29" t="s">
        <v>169</v>
      </c>
      <c r="C45" s="2"/>
      <c r="D45" s="2"/>
      <c r="E45" s="2"/>
      <c r="F45" s="27" t="s">
        <v>170</v>
      </c>
      <c r="G45" s="27" t="s">
        <v>170</v>
      </c>
      <c r="H45" s="27"/>
      <c r="I45" s="28"/>
      <c r="J45" s="5"/>
    </row>
    <row r="46" spans="1:10" ht="12.95" customHeight="1">
      <c r="A46" s="5"/>
      <c r="B46" s="29" t="s">
        <v>168</v>
      </c>
      <c r="C46" s="2"/>
      <c r="D46" s="2"/>
      <c r="E46" s="2"/>
      <c r="F46" s="27" t="s">
        <v>170</v>
      </c>
      <c r="G46" s="27" t="s">
        <v>170</v>
      </c>
      <c r="H46" s="27"/>
      <c r="I46" s="28"/>
      <c r="J46" s="5"/>
    </row>
    <row r="47" spans="1:10" ht="12.95" customHeight="1">
      <c r="A47" s="5"/>
      <c r="B47" s="14" t="s">
        <v>1843</v>
      </c>
      <c r="C47" s="15"/>
      <c r="D47" s="15"/>
      <c r="E47" s="15"/>
      <c r="F47" s="5"/>
      <c r="G47" s="16"/>
      <c r="H47" s="16"/>
      <c r="I47" s="17"/>
      <c r="J47" s="5"/>
    </row>
    <row r="48" spans="1:10" ht="12.95" customHeight="1">
      <c r="A48" s="18" t="s">
        <v>4329</v>
      </c>
      <c r="B48" s="19" t="s">
        <v>4330</v>
      </c>
      <c r="C48" s="15" t="s">
        <v>4331</v>
      </c>
      <c r="D48" s="15" t="s">
        <v>2813</v>
      </c>
      <c r="E48" s="20">
        <v>100</v>
      </c>
      <c r="F48" s="21">
        <v>1064.4294</v>
      </c>
      <c r="G48" s="22">
        <v>2.3E-3</v>
      </c>
      <c r="H48" s="23">
        <v>8.78945E-2</v>
      </c>
      <c r="I48" s="24"/>
      <c r="J48" s="5"/>
    </row>
    <row r="49" spans="1:10" ht="12.95" customHeight="1">
      <c r="A49" s="5"/>
      <c r="B49" s="14" t="s">
        <v>168</v>
      </c>
      <c r="C49" s="15"/>
      <c r="D49" s="15"/>
      <c r="E49" s="15"/>
      <c r="F49" s="25">
        <v>1064.4294</v>
      </c>
      <c r="G49" s="26">
        <v>2.3E-3</v>
      </c>
      <c r="H49" s="27"/>
      <c r="I49" s="28"/>
      <c r="J49" s="5"/>
    </row>
    <row r="50" spans="1:10" ht="12.95" customHeight="1">
      <c r="A50" s="5"/>
      <c r="B50" s="29" t="s">
        <v>171</v>
      </c>
      <c r="C50" s="30"/>
      <c r="D50" s="2"/>
      <c r="E50" s="30"/>
      <c r="F50" s="25">
        <v>139617.40400000001</v>
      </c>
      <c r="G50" s="26">
        <v>0.30020000000000002</v>
      </c>
      <c r="H50" s="27"/>
      <c r="I50" s="28"/>
      <c r="J50" s="5"/>
    </row>
    <row r="51" spans="1:10" ht="12.95" customHeight="1">
      <c r="A51" s="5"/>
      <c r="B51" s="14" t="s">
        <v>496</v>
      </c>
      <c r="C51" s="15"/>
      <c r="D51" s="15"/>
      <c r="E51" s="15"/>
      <c r="F51" s="15"/>
      <c r="G51" s="15"/>
      <c r="H51" s="16"/>
      <c r="I51" s="17"/>
      <c r="J51" s="5"/>
    </row>
    <row r="52" spans="1:10" ht="12.95" customHeight="1">
      <c r="A52" s="5"/>
      <c r="B52" s="14" t="s">
        <v>759</v>
      </c>
      <c r="C52" s="15"/>
      <c r="D52" s="15"/>
      <c r="E52" s="15"/>
      <c r="F52" s="5"/>
      <c r="G52" s="16"/>
      <c r="H52" s="16"/>
      <c r="I52" s="17"/>
      <c r="J52" s="5"/>
    </row>
    <row r="53" spans="1:10" ht="12.95" customHeight="1">
      <c r="A53" s="18" t="s">
        <v>2911</v>
      </c>
      <c r="B53" s="19" t="s">
        <v>2912</v>
      </c>
      <c r="C53" s="15" t="s">
        <v>2913</v>
      </c>
      <c r="D53" s="15" t="s">
        <v>2219</v>
      </c>
      <c r="E53" s="20">
        <v>5800</v>
      </c>
      <c r="F53" s="21">
        <v>28757.27</v>
      </c>
      <c r="G53" s="22">
        <v>6.1800000000000001E-2</v>
      </c>
      <c r="H53" s="23">
        <v>7.1651999999999993E-2</v>
      </c>
      <c r="I53" s="24"/>
      <c r="J53" s="5"/>
    </row>
    <row r="54" spans="1:10" ht="12.95" customHeight="1">
      <c r="A54" s="18" t="s">
        <v>3319</v>
      </c>
      <c r="B54" s="19" t="s">
        <v>3320</v>
      </c>
      <c r="C54" s="15" t="s">
        <v>3321</v>
      </c>
      <c r="D54" s="15" t="s">
        <v>763</v>
      </c>
      <c r="E54" s="20">
        <v>3500</v>
      </c>
      <c r="F54" s="21">
        <v>16877.735000000001</v>
      </c>
      <c r="G54" s="22">
        <v>3.6299999999999999E-2</v>
      </c>
      <c r="H54" s="23">
        <v>7.4348999999999998E-2</v>
      </c>
      <c r="I54" s="24"/>
      <c r="J54" s="5"/>
    </row>
    <row r="55" spans="1:10" ht="12.95" customHeight="1">
      <c r="A55" s="18" t="s">
        <v>3379</v>
      </c>
      <c r="B55" s="19" t="s">
        <v>3380</v>
      </c>
      <c r="C55" s="15" t="s">
        <v>3381</v>
      </c>
      <c r="D55" s="15" t="s">
        <v>763</v>
      </c>
      <c r="E55" s="20">
        <v>2000</v>
      </c>
      <c r="F55" s="21">
        <v>9659.6</v>
      </c>
      <c r="G55" s="22">
        <v>2.0799999999999999E-2</v>
      </c>
      <c r="H55" s="23">
        <v>7.4348999999999998E-2</v>
      </c>
      <c r="I55" s="24"/>
      <c r="J55" s="5"/>
    </row>
    <row r="56" spans="1:10" ht="12.95" customHeight="1">
      <c r="A56" s="18" t="s">
        <v>3331</v>
      </c>
      <c r="B56" s="19" t="s">
        <v>3332</v>
      </c>
      <c r="C56" s="15" t="s">
        <v>3333</v>
      </c>
      <c r="D56" s="15" t="s">
        <v>2219</v>
      </c>
      <c r="E56" s="20">
        <v>2000</v>
      </c>
      <c r="F56" s="21">
        <v>9543.9699999999993</v>
      </c>
      <c r="G56" s="22">
        <v>2.0500000000000001E-2</v>
      </c>
      <c r="H56" s="23">
        <v>7.5499999999999998E-2</v>
      </c>
      <c r="I56" s="24"/>
      <c r="J56" s="5"/>
    </row>
    <row r="57" spans="1:10" ht="12.95" customHeight="1">
      <c r="A57" s="18" t="s">
        <v>2216</v>
      </c>
      <c r="B57" s="19" t="s">
        <v>2217</v>
      </c>
      <c r="C57" s="15" t="s">
        <v>2218</v>
      </c>
      <c r="D57" s="15" t="s">
        <v>2219</v>
      </c>
      <c r="E57" s="20">
        <v>2000</v>
      </c>
      <c r="F57" s="21">
        <v>9485.7999999999993</v>
      </c>
      <c r="G57" s="22">
        <v>2.0400000000000001E-2</v>
      </c>
      <c r="H57" s="23">
        <v>7.6100000000000001E-2</v>
      </c>
      <c r="I57" s="24"/>
      <c r="J57" s="5"/>
    </row>
    <row r="58" spans="1:10" ht="12.95" customHeight="1">
      <c r="A58" s="18" t="s">
        <v>4252</v>
      </c>
      <c r="B58" s="19" t="s">
        <v>4253</v>
      </c>
      <c r="C58" s="15" t="s">
        <v>4254</v>
      </c>
      <c r="D58" s="15" t="s">
        <v>763</v>
      </c>
      <c r="E58" s="20">
        <v>2000</v>
      </c>
      <c r="F58" s="21">
        <v>9482.6299999999992</v>
      </c>
      <c r="G58" s="22">
        <v>2.0400000000000001E-2</v>
      </c>
      <c r="H58" s="23">
        <v>7.6300000000000007E-2</v>
      </c>
      <c r="I58" s="24"/>
      <c r="J58" s="5"/>
    </row>
    <row r="59" spans="1:10" ht="12.95" customHeight="1">
      <c r="A59" s="18" t="s">
        <v>2220</v>
      </c>
      <c r="B59" s="19" t="s">
        <v>2221</v>
      </c>
      <c r="C59" s="15" t="s">
        <v>2222</v>
      </c>
      <c r="D59" s="15" t="s">
        <v>2219</v>
      </c>
      <c r="E59" s="20">
        <v>2000</v>
      </c>
      <c r="F59" s="21">
        <v>9453.0300000000007</v>
      </c>
      <c r="G59" s="22">
        <v>2.0299999999999999E-2</v>
      </c>
      <c r="H59" s="23">
        <v>7.5969999999999996E-2</v>
      </c>
      <c r="I59" s="24"/>
      <c r="J59" s="5"/>
    </row>
    <row r="60" spans="1:10" ht="12.95" customHeight="1">
      <c r="A60" s="18" t="s">
        <v>3391</v>
      </c>
      <c r="B60" s="19" t="s">
        <v>3392</v>
      </c>
      <c r="C60" s="15" t="s">
        <v>3393</v>
      </c>
      <c r="D60" s="15" t="s">
        <v>2219</v>
      </c>
      <c r="E60" s="20">
        <v>1500</v>
      </c>
      <c r="F60" s="21">
        <v>7425.5550000000003</v>
      </c>
      <c r="G60" s="22">
        <v>1.6E-2</v>
      </c>
      <c r="H60" s="23">
        <v>7.1752999999999997E-2</v>
      </c>
      <c r="I60" s="24"/>
      <c r="J60" s="5"/>
    </row>
    <row r="61" spans="1:10" ht="12.95" customHeight="1">
      <c r="A61" s="18" t="s">
        <v>4332</v>
      </c>
      <c r="B61" s="19" t="s">
        <v>4333</v>
      </c>
      <c r="C61" s="15" t="s">
        <v>4334</v>
      </c>
      <c r="D61" s="15" t="s">
        <v>2229</v>
      </c>
      <c r="E61" s="20">
        <v>1500</v>
      </c>
      <c r="F61" s="21">
        <v>7294.3649999999998</v>
      </c>
      <c r="G61" s="22">
        <v>1.5699999999999999E-2</v>
      </c>
      <c r="H61" s="23">
        <v>7.3498999999999995E-2</v>
      </c>
      <c r="I61" s="24"/>
      <c r="J61" s="5"/>
    </row>
    <row r="62" spans="1:10" ht="12.95" customHeight="1">
      <c r="A62" s="18" t="s">
        <v>3328</v>
      </c>
      <c r="B62" s="19" t="s">
        <v>3329</v>
      </c>
      <c r="C62" s="15" t="s">
        <v>3330</v>
      </c>
      <c r="D62" s="15" t="s">
        <v>2219</v>
      </c>
      <c r="E62" s="20">
        <v>1500</v>
      </c>
      <c r="F62" s="21">
        <v>7175.3549999999996</v>
      </c>
      <c r="G62" s="22">
        <v>1.54E-2</v>
      </c>
      <c r="H62" s="23">
        <v>7.5408000000000003E-2</v>
      </c>
      <c r="I62" s="24"/>
      <c r="J62" s="5"/>
    </row>
    <row r="63" spans="1:10" ht="12.95" customHeight="1">
      <c r="A63" s="18" t="s">
        <v>2929</v>
      </c>
      <c r="B63" s="19" t="s">
        <v>2930</v>
      </c>
      <c r="C63" s="15" t="s">
        <v>2931</v>
      </c>
      <c r="D63" s="15" t="s">
        <v>763</v>
      </c>
      <c r="E63" s="20">
        <v>1000</v>
      </c>
      <c r="F63" s="21">
        <v>4984.45</v>
      </c>
      <c r="G63" s="22">
        <v>1.0699999999999999E-2</v>
      </c>
      <c r="H63" s="23">
        <v>7.1179999999999993E-2</v>
      </c>
      <c r="I63" s="24"/>
      <c r="J63" s="5"/>
    </row>
    <row r="64" spans="1:10" ht="12.95" customHeight="1">
      <c r="A64" s="18" t="s">
        <v>3325</v>
      </c>
      <c r="B64" s="19" t="s">
        <v>3326</v>
      </c>
      <c r="C64" s="15" t="s">
        <v>3327</v>
      </c>
      <c r="D64" s="15" t="s">
        <v>767</v>
      </c>
      <c r="E64" s="20">
        <v>1000</v>
      </c>
      <c r="F64" s="21">
        <v>4893.1350000000002</v>
      </c>
      <c r="G64" s="22">
        <v>1.0500000000000001E-2</v>
      </c>
      <c r="H64" s="23">
        <v>7.4499999999999997E-2</v>
      </c>
      <c r="I64" s="24"/>
      <c r="J64" s="5"/>
    </row>
    <row r="65" spans="1:10" ht="12.95" customHeight="1">
      <c r="A65" s="18" t="s">
        <v>3394</v>
      </c>
      <c r="B65" s="19" t="s">
        <v>3395</v>
      </c>
      <c r="C65" s="15" t="s">
        <v>3396</v>
      </c>
      <c r="D65" s="15" t="s">
        <v>767</v>
      </c>
      <c r="E65" s="20">
        <v>1000</v>
      </c>
      <c r="F65" s="21">
        <v>4854.3500000000004</v>
      </c>
      <c r="G65" s="22">
        <v>1.04E-2</v>
      </c>
      <c r="H65" s="23">
        <v>7.3499999999999996E-2</v>
      </c>
      <c r="I65" s="24"/>
      <c r="J65" s="5"/>
    </row>
    <row r="66" spans="1:10" ht="12.95" customHeight="1">
      <c r="A66" s="18" t="s">
        <v>3385</v>
      </c>
      <c r="B66" s="19" t="s">
        <v>3386</v>
      </c>
      <c r="C66" s="15" t="s">
        <v>3387</v>
      </c>
      <c r="D66" s="15" t="s">
        <v>2219</v>
      </c>
      <c r="E66" s="20">
        <v>1000</v>
      </c>
      <c r="F66" s="21">
        <v>4778.59</v>
      </c>
      <c r="G66" s="22">
        <v>1.03E-2</v>
      </c>
      <c r="H66" s="23">
        <v>7.5498999999999997E-2</v>
      </c>
      <c r="I66" s="24"/>
      <c r="J66" s="5"/>
    </row>
    <row r="67" spans="1:10" ht="12.95" customHeight="1">
      <c r="A67" s="18" t="s">
        <v>3334</v>
      </c>
      <c r="B67" s="19" t="s">
        <v>3335</v>
      </c>
      <c r="C67" s="15" t="s">
        <v>3336</v>
      </c>
      <c r="D67" s="15" t="s">
        <v>2219</v>
      </c>
      <c r="E67" s="20">
        <v>1000</v>
      </c>
      <c r="F67" s="21">
        <v>4748.53</v>
      </c>
      <c r="G67" s="22">
        <v>1.0200000000000001E-2</v>
      </c>
      <c r="H67" s="23">
        <v>7.6100000000000001E-2</v>
      </c>
      <c r="I67" s="24"/>
      <c r="J67" s="5"/>
    </row>
    <row r="68" spans="1:10" ht="12.95" customHeight="1">
      <c r="A68" s="18" t="s">
        <v>3313</v>
      </c>
      <c r="B68" s="19" t="s">
        <v>3314</v>
      </c>
      <c r="C68" s="15" t="s">
        <v>3315</v>
      </c>
      <c r="D68" s="15" t="s">
        <v>767</v>
      </c>
      <c r="E68" s="20">
        <v>1000</v>
      </c>
      <c r="F68" s="21">
        <v>4745.46</v>
      </c>
      <c r="G68" s="22">
        <v>1.0200000000000001E-2</v>
      </c>
      <c r="H68" s="23">
        <v>7.5300000000000006E-2</v>
      </c>
      <c r="I68" s="24"/>
      <c r="J68" s="5"/>
    </row>
    <row r="69" spans="1:10" ht="12.95" customHeight="1">
      <c r="A69" s="18" t="s">
        <v>4246</v>
      </c>
      <c r="B69" s="19" t="s">
        <v>4247</v>
      </c>
      <c r="C69" s="15" t="s">
        <v>4248</v>
      </c>
      <c r="D69" s="15" t="s">
        <v>767</v>
      </c>
      <c r="E69" s="20">
        <v>1000</v>
      </c>
      <c r="F69" s="21">
        <v>4691.1000000000004</v>
      </c>
      <c r="G69" s="22">
        <v>1.01E-2</v>
      </c>
      <c r="H69" s="23">
        <v>7.6300000000000007E-2</v>
      </c>
      <c r="I69" s="24"/>
      <c r="J69" s="5"/>
    </row>
    <row r="70" spans="1:10" ht="12.95" customHeight="1">
      <c r="A70" s="18" t="s">
        <v>4335</v>
      </c>
      <c r="B70" s="19" t="s">
        <v>4336</v>
      </c>
      <c r="C70" s="15" t="s">
        <v>4337</v>
      </c>
      <c r="D70" s="15" t="s">
        <v>763</v>
      </c>
      <c r="E70" s="20">
        <v>500</v>
      </c>
      <c r="F70" s="21">
        <v>2495.6325000000002</v>
      </c>
      <c r="G70" s="22">
        <v>5.4000000000000003E-3</v>
      </c>
      <c r="H70" s="23">
        <v>7.0984000000000005E-2</v>
      </c>
      <c r="I70" s="24"/>
      <c r="J70" s="5"/>
    </row>
    <row r="71" spans="1:10" ht="12.95" customHeight="1">
      <c r="A71" s="18" t="s">
        <v>4338</v>
      </c>
      <c r="B71" s="19" t="s">
        <v>4339</v>
      </c>
      <c r="C71" s="15" t="s">
        <v>4340</v>
      </c>
      <c r="D71" s="15" t="s">
        <v>767</v>
      </c>
      <c r="E71" s="20">
        <v>500</v>
      </c>
      <c r="F71" s="21">
        <v>2489.8449999999998</v>
      </c>
      <c r="G71" s="22">
        <v>5.4000000000000003E-3</v>
      </c>
      <c r="H71" s="23">
        <v>7.0898000000000003E-2</v>
      </c>
      <c r="I71" s="24"/>
      <c r="J71" s="5"/>
    </row>
    <row r="72" spans="1:10" ht="12.95" customHeight="1">
      <c r="A72" s="18" t="s">
        <v>4341</v>
      </c>
      <c r="B72" s="19" t="s">
        <v>4342</v>
      </c>
      <c r="C72" s="15" t="s">
        <v>4343</v>
      </c>
      <c r="D72" s="15" t="s">
        <v>767</v>
      </c>
      <c r="E72" s="20">
        <v>500</v>
      </c>
      <c r="F72" s="21">
        <v>2489.7575000000002</v>
      </c>
      <c r="G72" s="22">
        <v>5.4000000000000003E-3</v>
      </c>
      <c r="H72" s="23">
        <v>7.1498999999999993E-2</v>
      </c>
      <c r="I72" s="24"/>
      <c r="J72" s="5"/>
    </row>
    <row r="73" spans="1:10" ht="12.95" customHeight="1">
      <c r="A73" s="18" t="s">
        <v>3322</v>
      </c>
      <c r="B73" s="19" t="s">
        <v>3323</v>
      </c>
      <c r="C73" s="15" t="s">
        <v>3324</v>
      </c>
      <c r="D73" s="15" t="s">
        <v>767</v>
      </c>
      <c r="E73" s="20">
        <v>500</v>
      </c>
      <c r="F73" s="21">
        <v>2345.2525000000001</v>
      </c>
      <c r="G73" s="22">
        <v>5.0000000000000001E-3</v>
      </c>
      <c r="H73" s="23">
        <v>7.6700000000000004E-2</v>
      </c>
      <c r="I73" s="24"/>
      <c r="J73" s="5"/>
    </row>
    <row r="74" spans="1:10" ht="12.95" customHeight="1">
      <c r="A74" s="5"/>
      <c r="B74" s="14" t="s">
        <v>168</v>
      </c>
      <c r="C74" s="15"/>
      <c r="D74" s="15"/>
      <c r="E74" s="15"/>
      <c r="F74" s="25">
        <v>158671.41250000001</v>
      </c>
      <c r="G74" s="26">
        <v>0.3412</v>
      </c>
      <c r="H74" s="27"/>
      <c r="I74" s="28"/>
      <c r="J74" s="5"/>
    </row>
    <row r="75" spans="1:10" ht="12.95" customHeight="1">
      <c r="A75" s="5"/>
      <c r="B75" s="14" t="s">
        <v>1279</v>
      </c>
      <c r="C75" s="15"/>
      <c r="D75" s="15"/>
      <c r="E75" s="15"/>
      <c r="F75" s="5"/>
      <c r="G75" s="16"/>
      <c r="H75" s="16"/>
      <c r="I75" s="17"/>
      <c r="J75" s="5"/>
    </row>
    <row r="76" spans="1:10" ht="12.95" customHeight="1">
      <c r="A76" s="18" t="s">
        <v>4344</v>
      </c>
      <c r="B76" s="19" t="s">
        <v>4370</v>
      </c>
      <c r="C76" s="15" t="s">
        <v>4345</v>
      </c>
      <c r="D76" s="15" t="s">
        <v>767</v>
      </c>
      <c r="E76" s="20">
        <v>6000</v>
      </c>
      <c r="F76" s="21">
        <v>29750.46</v>
      </c>
      <c r="G76" s="22">
        <v>6.4000000000000001E-2</v>
      </c>
      <c r="H76" s="23">
        <v>7.1198508261486493E-2</v>
      </c>
      <c r="I76" s="24"/>
      <c r="J76" s="5"/>
    </row>
    <row r="77" spans="1:10" ht="12.95" customHeight="1">
      <c r="A77" s="18" t="s">
        <v>4346</v>
      </c>
      <c r="B77" s="19" t="s">
        <v>4347</v>
      </c>
      <c r="C77" s="15" t="s">
        <v>4348</v>
      </c>
      <c r="D77" s="15" t="s">
        <v>767</v>
      </c>
      <c r="E77" s="20">
        <v>4000</v>
      </c>
      <c r="F77" s="21">
        <v>19780.14</v>
      </c>
      <c r="G77" s="22">
        <v>4.2500000000000003E-2</v>
      </c>
      <c r="H77" s="23">
        <v>7.2446999999999998E-2</v>
      </c>
      <c r="I77" s="24"/>
      <c r="J77" s="5"/>
    </row>
    <row r="78" spans="1:10" ht="12.95" customHeight="1">
      <c r="A78" s="18" t="s">
        <v>3457</v>
      </c>
      <c r="B78" s="19" t="s">
        <v>3458</v>
      </c>
      <c r="C78" s="15" t="s">
        <v>3459</v>
      </c>
      <c r="D78" s="15" t="s">
        <v>767</v>
      </c>
      <c r="E78" s="20">
        <v>3000</v>
      </c>
      <c r="F78" s="21">
        <v>14445.915000000001</v>
      </c>
      <c r="G78" s="22">
        <v>3.1099999999999999E-2</v>
      </c>
      <c r="H78" s="23">
        <v>0.08</v>
      </c>
      <c r="I78" s="24"/>
      <c r="J78" s="5"/>
    </row>
    <row r="79" spans="1:10" ht="12.95" customHeight="1">
      <c r="A79" s="18" t="s">
        <v>4349</v>
      </c>
      <c r="B79" s="19" t="s">
        <v>4350</v>
      </c>
      <c r="C79" s="15" t="s">
        <v>4351</v>
      </c>
      <c r="D79" s="15" t="s">
        <v>767</v>
      </c>
      <c r="E79" s="20">
        <v>1500</v>
      </c>
      <c r="F79" s="21">
        <v>7445.55</v>
      </c>
      <c r="G79" s="22">
        <v>1.6E-2</v>
      </c>
      <c r="H79" s="23">
        <v>7.4151999999999996E-2</v>
      </c>
      <c r="I79" s="24"/>
      <c r="J79" s="5"/>
    </row>
    <row r="80" spans="1:10" ht="12.95" customHeight="1">
      <c r="A80" s="18" t="s">
        <v>4352</v>
      </c>
      <c r="B80" s="19" t="s">
        <v>4353</v>
      </c>
      <c r="C80" s="15" t="s">
        <v>4354</v>
      </c>
      <c r="D80" s="15" t="s">
        <v>767</v>
      </c>
      <c r="E80" s="20">
        <v>1000</v>
      </c>
      <c r="F80" s="21">
        <v>4920.0950000000003</v>
      </c>
      <c r="G80" s="22">
        <v>1.06E-2</v>
      </c>
      <c r="H80" s="23">
        <v>7.8E-2</v>
      </c>
      <c r="I80" s="24"/>
      <c r="J80" s="5"/>
    </row>
    <row r="81" spans="1:10" ht="12.95" customHeight="1">
      <c r="A81" s="18" t="s">
        <v>1848</v>
      </c>
      <c r="B81" s="19" t="s">
        <v>1849</v>
      </c>
      <c r="C81" s="15" t="s">
        <v>1850</v>
      </c>
      <c r="D81" s="15" t="s">
        <v>767</v>
      </c>
      <c r="E81" s="20">
        <v>1000</v>
      </c>
      <c r="F81" s="21">
        <v>4878.7299999999996</v>
      </c>
      <c r="G81" s="22">
        <v>1.0500000000000001E-2</v>
      </c>
      <c r="H81" s="23">
        <v>0.105499</v>
      </c>
      <c r="I81" s="24"/>
      <c r="J81" s="5"/>
    </row>
    <row r="82" spans="1:10" ht="12.95" customHeight="1">
      <c r="A82" s="18" t="s">
        <v>4355</v>
      </c>
      <c r="B82" s="19" t="s">
        <v>4356</v>
      </c>
      <c r="C82" s="15" t="s">
        <v>4357</v>
      </c>
      <c r="D82" s="15" t="s">
        <v>767</v>
      </c>
      <c r="E82" s="20">
        <v>1000</v>
      </c>
      <c r="F82" s="21">
        <v>4840.2749999999996</v>
      </c>
      <c r="G82" s="22">
        <v>1.04E-2</v>
      </c>
      <c r="H82" s="23">
        <v>9.4101000000000004E-2</v>
      </c>
      <c r="I82" s="24"/>
      <c r="J82" s="5"/>
    </row>
    <row r="83" spans="1:10" ht="12.95" customHeight="1">
      <c r="A83" s="18" t="s">
        <v>3427</v>
      </c>
      <c r="B83" s="19" t="s">
        <v>3428</v>
      </c>
      <c r="C83" s="15" t="s">
        <v>3429</v>
      </c>
      <c r="D83" s="15" t="s">
        <v>767</v>
      </c>
      <c r="E83" s="20">
        <v>1000</v>
      </c>
      <c r="F83" s="21">
        <v>4701.21</v>
      </c>
      <c r="G83" s="22">
        <v>1.01E-2</v>
      </c>
      <c r="H83" s="23">
        <v>8.2849999999999993E-2</v>
      </c>
      <c r="I83" s="24"/>
      <c r="J83" s="5"/>
    </row>
    <row r="84" spans="1:10" ht="12.95" customHeight="1">
      <c r="A84" s="18" t="s">
        <v>4358</v>
      </c>
      <c r="B84" s="19" t="s">
        <v>4359</v>
      </c>
      <c r="C84" s="15" t="s">
        <v>4360</v>
      </c>
      <c r="D84" s="15" t="s">
        <v>767</v>
      </c>
      <c r="E84" s="20">
        <v>500</v>
      </c>
      <c r="F84" s="21">
        <v>2459.0124999999998</v>
      </c>
      <c r="G84" s="22">
        <v>5.3E-3</v>
      </c>
      <c r="H84" s="23">
        <v>7.8001000000000001E-2</v>
      </c>
      <c r="I84" s="24"/>
      <c r="J84" s="5"/>
    </row>
    <row r="85" spans="1:10" ht="12.95" customHeight="1">
      <c r="A85" s="18" t="s">
        <v>3403</v>
      </c>
      <c r="B85" s="19" t="s">
        <v>3404</v>
      </c>
      <c r="C85" s="15" t="s">
        <v>3405</v>
      </c>
      <c r="D85" s="15" t="s">
        <v>767</v>
      </c>
      <c r="E85" s="20">
        <v>500</v>
      </c>
      <c r="F85" s="21">
        <v>2439.69</v>
      </c>
      <c r="G85" s="22">
        <v>5.1999999999999998E-3</v>
      </c>
      <c r="H85" s="23">
        <v>8.0561999999999995E-2</v>
      </c>
      <c r="I85" s="24"/>
      <c r="J85" s="5"/>
    </row>
    <row r="86" spans="1:10" ht="12.95" customHeight="1">
      <c r="A86" s="5"/>
      <c r="B86" s="14" t="s">
        <v>168</v>
      </c>
      <c r="C86" s="15"/>
      <c r="D86" s="15"/>
      <c r="E86" s="15"/>
      <c r="F86" s="25">
        <v>95661.077499999999</v>
      </c>
      <c r="G86" s="26">
        <v>0.20569999999999999</v>
      </c>
      <c r="H86" s="27"/>
      <c r="I86" s="28"/>
      <c r="J86" s="5"/>
    </row>
    <row r="87" spans="1:10" ht="12.95" customHeight="1">
      <c r="A87" s="5"/>
      <c r="B87" s="14" t="s">
        <v>497</v>
      </c>
      <c r="C87" s="15"/>
      <c r="D87" s="15"/>
      <c r="E87" s="15"/>
      <c r="F87" s="5"/>
      <c r="G87" s="16"/>
      <c r="H87" s="16"/>
      <c r="I87" s="17"/>
      <c r="J87" s="5"/>
    </row>
    <row r="88" spans="1:10" ht="12.95" customHeight="1">
      <c r="A88" s="18" t="s">
        <v>2239</v>
      </c>
      <c r="B88" s="19" t="s">
        <v>2240</v>
      </c>
      <c r="C88" s="15" t="s">
        <v>2241</v>
      </c>
      <c r="D88" s="15" t="s">
        <v>164</v>
      </c>
      <c r="E88" s="20">
        <v>26000000</v>
      </c>
      <c r="F88" s="21">
        <v>25448.955999999998</v>
      </c>
      <c r="G88" s="22">
        <v>5.4699999999999999E-2</v>
      </c>
      <c r="H88" s="23">
        <v>6.9943000000000005E-2</v>
      </c>
      <c r="I88" s="24"/>
      <c r="J88" s="5"/>
    </row>
    <row r="89" spans="1:10" ht="12.95" customHeight="1">
      <c r="A89" s="18" t="s">
        <v>3487</v>
      </c>
      <c r="B89" s="19" t="s">
        <v>3488</v>
      </c>
      <c r="C89" s="15" t="s">
        <v>3489</v>
      </c>
      <c r="D89" s="15" t="s">
        <v>164</v>
      </c>
      <c r="E89" s="20">
        <v>10000000</v>
      </c>
      <c r="F89" s="21">
        <v>9801.2000000000007</v>
      </c>
      <c r="G89" s="22">
        <v>2.1100000000000001E-2</v>
      </c>
      <c r="H89" s="23">
        <v>6.9845000000000004E-2</v>
      </c>
      <c r="I89" s="24"/>
      <c r="J89" s="5"/>
    </row>
    <row r="90" spans="1:10" ht="12.95" customHeight="1">
      <c r="A90" s="18" t="s">
        <v>4261</v>
      </c>
      <c r="B90" s="19" t="s">
        <v>4262</v>
      </c>
      <c r="C90" s="15" t="s">
        <v>4263</v>
      </c>
      <c r="D90" s="15" t="s">
        <v>164</v>
      </c>
      <c r="E90" s="20">
        <v>5000000</v>
      </c>
      <c r="F90" s="21">
        <v>4887.3649999999998</v>
      </c>
      <c r="G90" s="22">
        <v>1.0500000000000001E-2</v>
      </c>
      <c r="H90" s="23">
        <v>7.0099999999999996E-2</v>
      </c>
      <c r="I90" s="24"/>
      <c r="J90" s="5"/>
    </row>
    <row r="91" spans="1:10" ht="12.95" customHeight="1">
      <c r="A91" s="18" t="s">
        <v>2242</v>
      </c>
      <c r="B91" s="19" t="s">
        <v>2243</v>
      </c>
      <c r="C91" s="15" t="s">
        <v>2244</v>
      </c>
      <c r="D91" s="15" t="s">
        <v>164</v>
      </c>
      <c r="E91" s="20">
        <v>5000000</v>
      </c>
      <c r="F91" s="21">
        <v>4760.59</v>
      </c>
      <c r="G91" s="22">
        <v>1.0200000000000001E-2</v>
      </c>
      <c r="H91" s="23">
        <v>7.0599999999999996E-2</v>
      </c>
      <c r="I91" s="24"/>
      <c r="J91" s="5"/>
    </row>
    <row r="92" spans="1:10" ht="12.95" customHeight="1">
      <c r="A92" s="18" t="s">
        <v>2236</v>
      </c>
      <c r="B92" s="19" t="s">
        <v>2237</v>
      </c>
      <c r="C92" s="15" t="s">
        <v>2238</v>
      </c>
      <c r="D92" s="15" t="s">
        <v>164</v>
      </c>
      <c r="E92" s="20">
        <v>3500000</v>
      </c>
      <c r="F92" s="21">
        <v>3416.665</v>
      </c>
      <c r="G92" s="22">
        <v>7.3000000000000001E-3</v>
      </c>
      <c r="H92" s="23">
        <v>7.0099999999999996E-2</v>
      </c>
      <c r="I92" s="24"/>
      <c r="J92" s="5"/>
    </row>
    <row r="93" spans="1:10" ht="12.95" customHeight="1">
      <c r="A93" s="18" t="s">
        <v>3211</v>
      </c>
      <c r="B93" s="19" t="s">
        <v>3212</v>
      </c>
      <c r="C93" s="15" t="s">
        <v>3213</v>
      </c>
      <c r="D93" s="15" t="s">
        <v>164</v>
      </c>
      <c r="E93" s="20">
        <v>500000</v>
      </c>
      <c r="F93" s="21">
        <v>497.30549999999999</v>
      </c>
      <c r="G93" s="22">
        <v>1.1000000000000001E-3</v>
      </c>
      <c r="H93" s="23">
        <v>6.8200999999999998E-2</v>
      </c>
      <c r="I93" s="24"/>
      <c r="J93" s="5"/>
    </row>
    <row r="94" spans="1:10" ht="12.95" customHeight="1">
      <c r="A94" s="5"/>
      <c r="B94" s="14" t="s">
        <v>168</v>
      </c>
      <c r="C94" s="15"/>
      <c r="D94" s="15"/>
      <c r="E94" s="15"/>
      <c r="F94" s="25">
        <v>48812.0815</v>
      </c>
      <c r="G94" s="26">
        <v>0.10489999999999999</v>
      </c>
      <c r="H94" s="27"/>
      <c r="I94" s="28"/>
      <c r="J94" s="5"/>
    </row>
    <row r="95" spans="1:10" ht="12.95" customHeight="1">
      <c r="A95" s="5"/>
      <c r="B95" s="29" t="s">
        <v>171</v>
      </c>
      <c r="C95" s="30"/>
      <c r="D95" s="2"/>
      <c r="E95" s="30"/>
      <c r="F95" s="25">
        <v>303144.57150000002</v>
      </c>
      <c r="G95" s="26">
        <v>0.65180000000000005</v>
      </c>
      <c r="H95" s="27"/>
      <c r="I95" s="28"/>
      <c r="J95" s="5"/>
    </row>
    <row r="96" spans="1:10" ht="12.95" customHeight="1">
      <c r="A96" s="5"/>
      <c r="B96" s="14" t="s">
        <v>219</v>
      </c>
      <c r="C96" s="15"/>
      <c r="D96" s="15"/>
      <c r="E96" s="15"/>
      <c r="F96" s="15"/>
      <c r="G96" s="15"/>
      <c r="H96" s="16"/>
      <c r="I96" s="17"/>
      <c r="J96" s="5"/>
    </row>
    <row r="97" spans="1:11" ht="12.95" customHeight="1">
      <c r="A97" s="5"/>
      <c r="B97" s="14" t="s">
        <v>4368</v>
      </c>
      <c r="C97" s="15"/>
      <c r="D97" s="15"/>
      <c r="E97" s="15"/>
      <c r="F97" s="5"/>
      <c r="G97" s="16"/>
      <c r="H97" s="16"/>
      <c r="I97" s="17"/>
      <c r="J97" s="5"/>
    </row>
    <row r="98" spans="1:11" ht="12.95" customHeight="1">
      <c r="A98" s="18" t="s">
        <v>768</v>
      </c>
      <c r="B98" s="19" t="s">
        <v>4369</v>
      </c>
      <c r="C98" s="15" t="s">
        <v>769</v>
      </c>
      <c r="D98" s="15"/>
      <c r="E98" s="20">
        <v>10890.556</v>
      </c>
      <c r="F98" s="21">
        <v>1112.2584999999999</v>
      </c>
      <c r="G98" s="22">
        <v>2.3999999999999998E-3</v>
      </c>
      <c r="H98" s="23"/>
      <c r="I98" s="24"/>
      <c r="J98" s="5"/>
    </row>
    <row r="99" spans="1:11" ht="12.95" customHeight="1">
      <c r="A99" s="5"/>
      <c r="B99" s="14" t="s">
        <v>168</v>
      </c>
      <c r="C99" s="15"/>
      <c r="D99" s="15"/>
      <c r="E99" s="15"/>
      <c r="F99" s="25">
        <v>1112.2584999999999</v>
      </c>
      <c r="G99" s="26">
        <v>2.3999999999999998E-3</v>
      </c>
      <c r="H99" s="27"/>
      <c r="I99" s="28"/>
      <c r="J99" s="5"/>
    </row>
    <row r="100" spans="1:11" ht="12.95" customHeight="1">
      <c r="A100" s="5"/>
      <c r="B100" s="29" t="s">
        <v>171</v>
      </c>
      <c r="C100" s="30"/>
      <c r="D100" s="2"/>
      <c r="E100" s="30"/>
      <c r="F100" s="25">
        <v>1112.2584999999999</v>
      </c>
      <c r="G100" s="26">
        <v>2.3999999999999998E-3</v>
      </c>
      <c r="H100" s="27"/>
      <c r="I100" s="28"/>
      <c r="J100" s="5"/>
    </row>
    <row r="101" spans="1:11" ht="12.95" customHeight="1">
      <c r="A101" s="5"/>
      <c r="B101" s="14" t="s">
        <v>172</v>
      </c>
      <c r="C101" s="15"/>
      <c r="D101" s="15"/>
      <c r="E101" s="15"/>
      <c r="F101" s="15"/>
      <c r="G101" s="15"/>
      <c r="H101" s="16"/>
      <c r="I101" s="17"/>
      <c r="J101" s="5"/>
    </row>
    <row r="102" spans="1:11" ht="12.95" customHeight="1">
      <c r="A102" s="18" t="s">
        <v>173</v>
      </c>
      <c r="B102" s="19" t="s">
        <v>174</v>
      </c>
      <c r="C102" s="15"/>
      <c r="D102" s="15"/>
      <c r="E102" s="20"/>
      <c r="F102" s="21">
        <v>17327.782999999999</v>
      </c>
      <c r="G102" s="22">
        <v>3.73E-2</v>
      </c>
      <c r="H102" s="23">
        <v>6.6500477220280393E-2</v>
      </c>
      <c r="I102" s="24"/>
      <c r="J102" s="5"/>
    </row>
    <row r="103" spans="1:11" ht="12.95" customHeight="1">
      <c r="A103" s="5"/>
      <c r="B103" s="14" t="s">
        <v>168</v>
      </c>
      <c r="C103" s="15"/>
      <c r="D103" s="15"/>
      <c r="E103" s="15"/>
      <c r="F103" s="25">
        <v>17327.782999999999</v>
      </c>
      <c r="G103" s="26">
        <v>3.73E-2</v>
      </c>
      <c r="H103" s="27"/>
      <c r="I103" s="28"/>
      <c r="J103" s="5"/>
    </row>
    <row r="104" spans="1:11" ht="12.95" customHeight="1">
      <c r="A104" s="5"/>
      <c r="B104" s="29" t="s">
        <v>171</v>
      </c>
      <c r="C104" s="30"/>
      <c r="D104" s="2"/>
      <c r="E104" s="30"/>
      <c r="F104" s="25">
        <v>17327.782999999999</v>
      </c>
      <c r="G104" s="26">
        <v>3.73E-2</v>
      </c>
      <c r="H104" s="27"/>
      <c r="I104" s="28"/>
      <c r="J104" s="5"/>
    </row>
    <row r="105" spans="1:11" ht="12.95" customHeight="1">
      <c r="A105" s="5"/>
      <c r="B105" s="29" t="s">
        <v>175</v>
      </c>
      <c r="C105" s="15"/>
      <c r="D105" s="2"/>
      <c r="E105" s="15"/>
      <c r="F105" s="31">
        <v>3885.6080000000002</v>
      </c>
      <c r="G105" s="26">
        <v>8.3000000000000001E-3</v>
      </c>
      <c r="H105" s="27"/>
      <c r="I105" s="28"/>
      <c r="J105" s="5"/>
      <c r="K105" s="44"/>
    </row>
    <row r="106" spans="1:11" ht="12.95" customHeight="1">
      <c r="A106" s="5"/>
      <c r="B106" s="32" t="s">
        <v>176</v>
      </c>
      <c r="C106" s="33"/>
      <c r="D106" s="33"/>
      <c r="E106" s="33"/>
      <c r="F106" s="34">
        <v>465103.61</v>
      </c>
      <c r="G106" s="35">
        <v>1</v>
      </c>
      <c r="H106" s="36"/>
      <c r="I106" s="37"/>
      <c r="J106" s="5"/>
    </row>
    <row r="107" spans="1:11" ht="12.95" customHeight="1">
      <c r="A107" s="5"/>
      <c r="B107" s="7"/>
      <c r="C107" s="5"/>
      <c r="D107" s="5"/>
      <c r="E107" s="5"/>
      <c r="F107" s="5"/>
      <c r="G107" s="5"/>
      <c r="H107" s="5"/>
      <c r="I107" s="5"/>
      <c r="J107" s="5"/>
    </row>
    <row r="108" spans="1:11" ht="12.95" customHeight="1">
      <c r="A108" s="5"/>
      <c r="B108" s="4" t="s">
        <v>1283</v>
      </c>
      <c r="C108" s="5"/>
      <c r="D108" s="5"/>
      <c r="E108" s="5"/>
      <c r="F108" s="5"/>
      <c r="G108" s="5"/>
      <c r="H108" s="5"/>
      <c r="I108" s="5"/>
      <c r="J108" s="5"/>
    </row>
    <row r="109" spans="1:11" ht="12.95" customHeight="1">
      <c r="A109" s="5"/>
      <c r="B109" s="4" t="s">
        <v>218</v>
      </c>
      <c r="C109" s="5"/>
      <c r="D109" s="5"/>
      <c r="E109" s="5"/>
      <c r="F109" s="5"/>
      <c r="G109" s="5"/>
      <c r="H109" s="5"/>
      <c r="I109" s="5"/>
      <c r="J109" s="5"/>
    </row>
    <row r="110" spans="1:11" ht="12.95" customHeight="1">
      <c r="A110" s="5"/>
      <c r="B110" s="4" t="s">
        <v>771</v>
      </c>
      <c r="C110" s="5"/>
      <c r="D110" s="5"/>
      <c r="E110" s="5"/>
      <c r="F110" s="5"/>
      <c r="G110" s="5"/>
      <c r="H110" s="5"/>
      <c r="I110" s="5"/>
      <c r="J110" s="5"/>
    </row>
    <row r="111" spans="1:11" ht="12.95" customHeight="1">
      <c r="A111" s="5"/>
      <c r="B111" s="4" t="s">
        <v>178</v>
      </c>
      <c r="C111" s="5"/>
      <c r="D111" s="5"/>
      <c r="E111" s="5"/>
      <c r="F111" s="5"/>
      <c r="G111" s="5"/>
      <c r="H111" s="5"/>
      <c r="I111" s="5"/>
      <c r="J111" s="5"/>
    </row>
    <row r="112" spans="1:11" ht="26.1" customHeight="1">
      <c r="A112" s="5"/>
      <c r="B112" s="64" t="s">
        <v>179</v>
      </c>
      <c r="C112" s="64"/>
      <c r="D112" s="64"/>
      <c r="E112" s="64"/>
      <c r="F112" s="64"/>
      <c r="G112" s="64"/>
      <c r="H112" s="64"/>
      <c r="I112" s="64"/>
      <c r="J112" s="5"/>
    </row>
    <row r="113" spans="1:10" ht="12.95" customHeight="1">
      <c r="A113" s="5"/>
      <c r="B113" s="64"/>
      <c r="C113" s="64"/>
      <c r="D113" s="64"/>
      <c r="E113" s="64"/>
      <c r="F113" s="64"/>
      <c r="G113" s="64"/>
      <c r="H113" s="64"/>
      <c r="I113" s="64"/>
      <c r="J113" s="5"/>
    </row>
    <row r="114" spans="1:10" ht="12.95" customHeight="1">
      <c r="A114" s="5"/>
      <c r="B114" s="4"/>
      <c r="C114" s="4"/>
      <c r="D114" s="4"/>
      <c r="E114" s="4"/>
      <c r="F114" s="4"/>
      <c r="G114" s="4"/>
      <c r="H114" s="4"/>
      <c r="I114" s="4"/>
      <c r="J114" s="5"/>
    </row>
    <row r="115" spans="1:10" ht="12.95" customHeight="1">
      <c r="A115" s="5"/>
      <c r="B115" s="4"/>
      <c r="C115" s="4"/>
      <c r="D115" s="4"/>
      <c r="E115" s="4"/>
      <c r="F115" s="4"/>
      <c r="G115" s="4"/>
      <c r="H115" s="4"/>
      <c r="I115" s="4"/>
      <c r="J115" s="5"/>
    </row>
    <row r="116" spans="1:10" ht="12.95" customHeight="1">
      <c r="A116" s="5"/>
      <c r="B116" s="64"/>
      <c r="C116" s="64"/>
      <c r="D116" s="64"/>
      <c r="E116" s="64"/>
      <c r="F116" s="64"/>
      <c r="G116" s="64"/>
      <c r="H116" s="64"/>
      <c r="I116" s="64"/>
      <c r="J116" s="5"/>
    </row>
    <row r="117" spans="1:10" ht="12.95" customHeight="1">
      <c r="A117" s="5"/>
      <c r="B117" s="5"/>
      <c r="C117" s="65" t="s">
        <v>4361</v>
      </c>
      <c r="D117" s="65"/>
      <c r="E117" s="65"/>
      <c r="F117" s="65"/>
      <c r="G117" s="5"/>
      <c r="H117" s="5"/>
      <c r="I117" s="5"/>
      <c r="J117" s="5"/>
    </row>
    <row r="118" spans="1:10" ht="12.95" customHeight="1">
      <c r="A118" s="5"/>
      <c r="B118" s="38" t="s">
        <v>181</v>
      </c>
      <c r="C118" s="65" t="s">
        <v>182</v>
      </c>
      <c r="D118" s="65"/>
      <c r="E118" s="65"/>
      <c r="F118" s="65"/>
      <c r="G118" s="5"/>
      <c r="H118" s="5"/>
      <c r="I118" s="5"/>
      <c r="J118" s="5"/>
    </row>
    <row r="119" spans="1:10" ht="120.95" customHeight="1">
      <c r="A119" s="5"/>
      <c r="B119" s="5"/>
      <c r="C119" s="63"/>
      <c r="D119" s="63"/>
      <c r="E119" s="5"/>
      <c r="F119" s="5"/>
      <c r="G119" s="5"/>
      <c r="H119" s="5"/>
      <c r="I119" s="5"/>
      <c r="J119" s="5"/>
    </row>
  </sheetData>
  <mergeCells count="6">
    <mergeCell ref="C119:D119"/>
    <mergeCell ref="B112:I112"/>
    <mergeCell ref="B113:I113"/>
    <mergeCell ref="B116:I116"/>
    <mergeCell ref="C117:F117"/>
    <mergeCell ref="C118:F118"/>
  </mergeCells>
  <hyperlinks>
    <hyperlink ref="A1" location="AxisUltraShortTermFund" display="AXISUSF" xr:uid="{00000000-0004-0000-4700-000000000000}"/>
    <hyperlink ref="B1" location="AxisUltraShortTermFund" display="Axis Ultra Short Term Fund" xr:uid="{00000000-0004-0000-4700-000001000000}"/>
  </hyperlinks>
  <pageMargins left="0" right="0" top="0" bottom="0" header="0" footer="0"/>
  <pageSetup orientation="landscape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72">
    <outlinePr summaryBelow="0"/>
  </sheetPr>
  <dimension ref="A1:K102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146</v>
      </c>
      <c r="B1" s="4" t="s">
        <v>147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261</v>
      </c>
      <c r="B7" s="19" t="s">
        <v>262</v>
      </c>
      <c r="C7" s="15" t="s">
        <v>263</v>
      </c>
      <c r="D7" s="15" t="s">
        <v>260</v>
      </c>
      <c r="E7" s="20">
        <v>255387</v>
      </c>
      <c r="F7" s="21">
        <v>2937.9720000000002</v>
      </c>
      <c r="G7" s="22">
        <v>5.5199999999999999E-2</v>
      </c>
      <c r="H7" s="39"/>
      <c r="I7" s="24"/>
      <c r="J7" s="5"/>
    </row>
    <row r="8" spans="1:10" ht="12.95" customHeight="1">
      <c r="A8" s="18" t="s">
        <v>264</v>
      </c>
      <c r="B8" s="19" t="s">
        <v>265</v>
      </c>
      <c r="C8" s="15" t="s">
        <v>266</v>
      </c>
      <c r="D8" s="15" t="s">
        <v>267</v>
      </c>
      <c r="E8" s="20">
        <v>92495</v>
      </c>
      <c r="F8" s="21">
        <v>2713.8033</v>
      </c>
      <c r="G8" s="22">
        <v>5.0999999999999997E-2</v>
      </c>
      <c r="H8" s="39"/>
      <c r="I8" s="24"/>
      <c r="J8" s="5"/>
    </row>
    <row r="9" spans="1:10" ht="12.95" customHeight="1">
      <c r="A9" s="18" t="s">
        <v>257</v>
      </c>
      <c r="B9" s="19" t="s">
        <v>258</v>
      </c>
      <c r="C9" s="15" t="s">
        <v>259</v>
      </c>
      <c r="D9" s="15" t="s">
        <v>260</v>
      </c>
      <c r="E9" s="20">
        <v>136096</v>
      </c>
      <c r="F9" s="21">
        <v>2068.7953000000002</v>
      </c>
      <c r="G9" s="22">
        <v>3.8899999999999997E-2</v>
      </c>
      <c r="H9" s="39"/>
      <c r="I9" s="24"/>
      <c r="J9" s="5"/>
    </row>
    <row r="10" spans="1:10" ht="12.95" customHeight="1">
      <c r="A10" s="18" t="s">
        <v>391</v>
      </c>
      <c r="B10" s="19" t="s">
        <v>392</v>
      </c>
      <c r="C10" s="15" t="s">
        <v>393</v>
      </c>
      <c r="D10" s="15" t="s">
        <v>394</v>
      </c>
      <c r="E10" s="20">
        <v>44285</v>
      </c>
      <c r="F10" s="21">
        <v>1591.7357999999999</v>
      </c>
      <c r="G10" s="22">
        <v>2.9899999999999999E-2</v>
      </c>
      <c r="H10" s="39"/>
      <c r="I10" s="24"/>
      <c r="J10" s="5"/>
    </row>
    <row r="11" spans="1:10" ht="12.95" customHeight="1">
      <c r="A11" s="18" t="s">
        <v>298</v>
      </c>
      <c r="B11" s="19" t="s">
        <v>299</v>
      </c>
      <c r="C11" s="15" t="s">
        <v>300</v>
      </c>
      <c r="D11" s="15" t="s">
        <v>301</v>
      </c>
      <c r="E11" s="20">
        <v>118430</v>
      </c>
      <c r="F11" s="21">
        <v>1565.9999</v>
      </c>
      <c r="G11" s="22">
        <v>2.9399999999999999E-2</v>
      </c>
      <c r="H11" s="39"/>
      <c r="I11" s="24"/>
      <c r="J11" s="5"/>
    </row>
    <row r="12" spans="1:10" ht="12.95" customHeight="1">
      <c r="A12" s="18" t="s">
        <v>302</v>
      </c>
      <c r="B12" s="19" t="s">
        <v>303</v>
      </c>
      <c r="C12" s="15" t="s">
        <v>304</v>
      </c>
      <c r="D12" s="15" t="s">
        <v>305</v>
      </c>
      <c r="E12" s="20">
        <v>398589</v>
      </c>
      <c r="F12" s="21">
        <v>1447.6751999999999</v>
      </c>
      <c r="G12" s="22">
        <v>2.7199999999999998E-2</v>
      </c>
      <c r="H12" s="39"/>
      <c r="I12" s="24"/>
      <c r="J12" s="5"/>
    </row>
    <row r="13" spans="1:10" ht="12.95" customHeight="1">
      <c r="A13" s="18" t="s">
        <v>3509</v>
      </c>
      <c r="B13" s="19" t="s">
        <v>3510</v>
      </c>
      <c r="C13" s="15" t="s">
        <v>3511</v>
      </c>
      <c r="D13" s="15" t="s">
        <v>278</v>
      </c>
      <c r="E13" s="20">
        <v>17000</v>
      </c>
      <c r="F13" s="21">
        <v>1379.7455</v>
      </c>
      <c r="G13" s="22">
        <v>2.5899999999999999E-2</v>
      </c>
      <c r="H13" s="39"/>
      <c r="I13" s="24"/>
      <c r="J13" s="5"/>
    </row>
    <row r="14" spans="1:10" ht="12.95" customHeight="1">
      <c r="A14" s="18" t="s">
        <v>321</v>
      </c>
      <c r="B14" s="19" t="s">
        <v>322</v>
      </c>
      <c r="C14" s="15" t="s">
        <v>323</v>
      </c>
      <c r="D14" s="15" t="s">
        <v>274</v>
      </c>
      <c r="E14" s="20">
        <v>95802</v>
      </c>
      <c r="F14" s="21">
        <v>1360.9152999999999</v>
      </c>
      <c r="G14" s="22">
        <v>2.5600000000000001E-2</v>
      </c>
      <c r="H14" s="39"/>
      <c r="I14" s="24"/>
      <c r="J14" s="5"/>
    </row>
    <row r="15" spans="1:10" ht="12.95" customHeight="1">
      <c r="A15" s="18" t="s">
        <v>798</v>
      </c>
      <c r="B15" s="19" t="s">
        <v>799</v>
      </c>
      <c r="C15" s="15" t="s">
        <v>800</v>
      </c>
      <c r="D15" s="15" t="s">
        <v>294</v>
      </c>
      <c r="E15" s="20">
        <v>62253</v>
      </c>
      <c r="F15" s="21">
        <v>1342.3925999999999</v>
      </c>
      <c r="G15" s="22">
        <v>2.52E-2</v>
      </c>
      <c r="H15" s="39"/>
      <c r="I15" s="24"/>
      <c r="J15" s="5"/>
    </row>
    <row r="16" spans="1:10" ht="12.95" customHeight="1">
      <c r="A16" s="18" t="s">
        <v>268</v>
      </c>
      <c r="B16" s="19" t="s">
        <v>269</v>
      </c>
      <c r="C16" s="15" t="s">
        <v>270</v>
      </c>
      <c r="D16" s="15" t="s">
        <v>260</v>
      </c>
      <c r="E16" s="20">
        <v>155771</v>
      </c>
      <c r="F16" s="21">
        <v>1287.0579</v>
      </c>
      <c r="G16" s="22">
        <v>2.4199999999999999E-2</v>
      </c>
      <c r="H16" s="39"/>
      <c r="I16" s="24"/>
      <c r="J16" s="5"/>
    </row>
    <row r="17" spans="1:10" ht="12.95" customHeight="1">
      <c r="A17" s="18" t="s">
        <v>377</v>
      </c>
      <c r="B17" s="19" t="s">
        <v>378</v>
      </c>
      <c r="C17" s="15" t="s">
        <v>379</v>
      </c>
      <c r="D17" s="15" t="s">
        <v>286</v>
      </c>
      <c r="E17" s="20">
        <v>292602</v>
      </c>
      <c r="F17" s="21">
        <v>1193.9625000000001</v>
      </c>
      <c r="G17" s="22">
        <v>2.24E-2</v>
      </c>
      <c r="H17" s="39"/>
      <c r="I17" s="24"/>
      <c r="J17" s="5"/>
    </row>
    <row r="18" spans="1:10" ht="12.95" customHeight="1">
      <c r="A18" s="18" t="s">
        <v>804</v>
      </c>
      <c r="B18" s="19" t="s">
        <v>805</v>
      </c>
      <c r="C18" s="15" t="s">
        <v>806</v>
      </c>
      <c r="D18" s="15" t="s">
        <v>452</v>
      </c>
      <c r="E18" s="20">
        <v>77984</v>
      </c>
      <c r="F18" s="21">
        <v>1171.3977</v>
      </c>
      <c r="G18" s="22">
        <v>2.1999999999999999E-2</v>
      </c>
      <c r="H18" s="39"/>
      <c r="I18" s="24"/>
      <c r="J18" s="5"/>
    </row>
    <row r="19" spans="1:10" ht="12.95" customHeight="1">
      <c r="A19" s="18" t="s">
        <v>291</v>
      </c>
      <c r="B19" s="19" t="s">
        <v>292</v>
      </c>
      <c r="C19" s="15" t="s">
        <v>293</v>
      </c>
      <c r="D19" s="15" t="s">
        <v>294</v>
      </c>
      <c r="E19" s="20">
        <v>113412</v>
      </c>
      <c r="F19" s="21">
        <v>1143.0795000000001</v>
      </c>
      <c r="G19" s="22">
        <v>2.1499999999999998E-2</v>
      </c>
      <c r="H19" s="39"/>
      <c r="I19" s="24"/>
      <c r="J19" s="5"/>
    </row>
    <row r="20" spans="1:10" ht="12.95" customHeight="1">
      <c r="A20" s="18" t="s">
        <v>287</v>
      </c>
      <c r="B20" s="19" t="s">
        <v>288</v>
      </c>
      <c r="C20" s="15" t="s">
        <v>289</v>
      </c>
      <c r="D20" s="15" t="s">
        <v>290</v>
      </c>
      <c r="E20" s="20">
        <v>442280</v>
      </c>
      <c r="F20" s="21">
        <v>1033.8295000000001</v>
      </c>
      <c r="G20" s="22">
        <v>1.9400000000000001E-2</v>
      </c>
      <c r="H20" s="39"/>
      <c r="I20" s="24"/>
      <c r="J20" s="5"/>
    </row>
    <row r="21" spans="1:10" ht="12.95" customHeight="1">
      <c r="A21" s="18" t="s">
        <v>418</v>
      </c>
      <c r="B21" s="19" t="s">
        <v>419</v>
      </c>
      <c r="C21" s="15" t="s">
        <v>420</v>
      </c>
      <c r="D21" s="15" t="s">
        <v>421</v>
      </c>
      <c r="E21" s="20">
        <v>12549</v>
      </c>
      <c r="F21" s="21">
        <v>988.87369999999999</v>
      </c>
      <c r="G21" s="22">
        <v>1.8599999999999998E-2</v>
      </c>
      <c r="H21" s="39"/>
      <c r="I21" s="24"/>
      <c r="J21" s="5"/>
    </row>
    <row r="22" spans="1:10" ht="12.95" customHeight="1">
      <c r="A22" s="18" t="s">
        <v>4362</v>
      </c>
      <c r="B22" s="19" t="s">
        <v>4363</v>
      </c>
      <c r="C22" s="15" t="s">
        <v>4364</v>
      </c>
      <c r="D22" s="15" t="s">
        <v>349</v>
      </c>
      <c r="E22" s="20">
        <v>255099</v>
      </c>
      <c r="F22" s="21">
        <v>925.75429999999994</v>
      </c>
      <c r="G22" s="22">
        <v>1.7399999999999999E-2</v>
      </c>
      <c r="H22" s="39"/>
      <c r="I22" s="24"/>
      <c r="J22" s="5"/>
    </row>
    <row r="23" spans="1:10" ht="12.95" customHeight="1">
      <c r="A23" s="18" t="s">
        <v>279</v>
      </c>
      <c r="B23" s="19" t="s">
        <v>280</v>
      </c>
      <c r="C23" s="15" t="s">
        <v>281</v>
      </c>
      <c r="D23" s="15" t="s">
        <v>282</v>
      </c>
      <c r="E23" s="20">
        <v>95718</v>
      </c>
      <c r="F23" s="21">
        <v>889.8424</v>
      </c>
      <c r="G23" s="22">
        <v>1.67E-2</v>
      </c>
      <c r="H23" s="39"/>
      <c r="I23" s="24"/>
      <c r="J23" s="5"/>
    </row>
    <row r="24" spans="1:10" ht="12.95" customHeight="1">
      <c r="A24" s="18" t="s">
        <v>363</v>
      </c>
      <c r="B24" s="19" t="s">
        <v>364</v>
      </c>
      <c r="C24" s="15" t="s">
        <v>365</v>
      </c>
      <c r="D24" s="15" t="s">
        <v>366</v>
      </c>
      <c r="E24" s="20">
        <v>59831</v>
      </c>
      <c r="F24" s="21">
        <v>882.35770000000002</v>
      </c>
      <c r="G24" s="22">
        <v>1.66E-2</v>
      </c>
      <c r="H24" s="39"/>
      <c r="I24" s="24"/>
      <c r="J24" s="5"/>
    </row>
    <row r="25" spans="1:10" ht="12.95" customHeight="1">
      <c r="A25" s="18" t="s">
        <v>843</v>
      </c>
      <c r="B25" s="19" t="s">
        <v>844</v>
      </c>
      <c r="C25" s="15" t="s">
        <v>845</v>
      </c>
      <c r="D25" s="15" t="s">
        <v>294</v>
      </c>
      <c r="E25" s="20">
        <v>9434</v>
      </c>
      <c r="F25" s="21">
        <v>839.97029999999995</v>
      </c>
      <c r="G25" s="22">
        <v>1.5800000000000002E-2</v>
      </c>
      <c r="H25" s="39"/>
      <c r="I25" s="24"/>
      <c r="J25" s="5"/>
    </row>
    <row r="26" spans="1:10" ht="12.95" customHeight="1">
      <c r="A26" s="18" t="s">
        <v>435</v>
      </c>
      <c r="B26" s="19" t="s">
        <v>436</v>
      </c>
      <c r="C26" s="15" t="s">
        <v>437</v>
      </c>
      <c r="D26" s="15" t="s">
        <v>438</v>
      </c>
      <c r="E26" s="20">
        <v>180715</v>
      </c>
      <c r="F26" s="21">
        <v>820.98820000000001</v>
      </c>
      <c r="G26" s="22">
        <v>1.54E-2</v>
      </c>
      <c r="H26" s="39"/>
      <c r="I26" s="24"/>
      <c r="J26" s="5"/>
    </row>
    <row r="27" spans="1:10" ht="12.95" customHeight="1">
      <c r="A27" s="18" t="s">
        <v>907</v>
      </c>
      <c r="B27" s="19" t="s">
        <v>908</v>
      </c>
      <c r="C27" s="15" t="s">
        <v>909</v>
      </c>
      <c r="D27" s="15" t="s">
        <v>286</v>
      </c>
      <c r="E27" s="20">
        <v>79093</v>
      </c>
      <c r="F27" s="21">
        <v>818.2962</v>
      </c>
      <c r="G27" s="22">
        <v>1.54E-2</v>
      </c>
      <c r="H27" s="39"/>
      <c r="I27" s="24"/>
      <c r="J27" s="5"/>
    </row>
    <row r="28" spans="1:10" ht="12.95" customHeight="1">
      <c r="A28" s="18" t="s">
        <v>1674</v>
      </c>
      <c r="B28" s="19" t="s">
        <v>1675</v>
      </c>
      <c r="C28" s="15" t="s">
        <v>1676</v>
      </c>
      <c r="D28" s="15" t="s">
        <v>309</v>
      </c>
      <c r="E28" s="20">
        <v>24633</v>
      </c>
      <c r="F28" s="21">
        <v>806.84159999999997</v>
      </c>
      <c r="G28" s="22">
        <v>1.52E-2</v>
      </c>
      <c r="H28" s="39"/>
      <c r="I28" s="24"/>
      <c r="J28" s="5"/>
    </row>
    <row r="29" spans="1:10" ht="12.95" customHeight="1">
      <c r="A29" s="18" t="s">
        <v>928</v>
      </c>
      <c r="B29" s="19" t="s">
        <v>929</v>
      </c>
      <c r="C29" s="15" t="s">
        <v>930</v>
      </c>
      <c r="D29" s="15" t="s">
        <v>452</v>
      </c>
      <c r="E29" s="20">
        <v>40627</v>
      </c>
      <c r="F29" s="21">
        <v>774.04589999999996</v>
      </c>
      <c r="G29" s="22">
        <v>1.46E-2</v>
      </c>
      <c r="H29" s="39"/>
      <c r="I29" s="24"/>
      <c r="J29" s="5"/>
    </row>
    <row r="30" spans="1:10" ht="12.95" customHeight="1">
      <c r="A30" s="18" t="s">
        <v>901</v>
      </c>
      <c r="B30" s="19" t="s">
        <v>902</v>
      </c>
      <c r="C30" s="15" t="s">
        <v>903</v>
      </c>
      <c r="D30" s="15" t="s">
        <v>483</v>
      </c>
      <c r="E30" s="20">
        <v>165914</v>
      </c>
      <c r="F30" s="21">
        <v>727.61580000000004</v>
      </c>
      <c r="G30" s="22">
        <v>1.37E-2</v>
      </c>
      <c r="H30" s="39"/>
      <c r="I30" s="24"/>
      <c r="J30" s="5"/>
    </row>
    <row r="31" spans="1:10" ht="12.95" customHeight="1">
      <c r="A31" s="18" t="s">
        <v>336</v>
      </c>
      <c r="B31" s="19" t="s">
        <v>337</v>
      </c>
      <c r="C31" s="15" t="s">
        <v>338</v>
      </c>
      <c r="D31" s="15" t="s">
        <v>339</v>
      </c>
      <c r="E31" s="20">
        <v>7229</v>
      </c>
      <c r="F31" s="21">
        <v>720.86500000000001</v>
      </c>
      <c r="G31" s="22">
        <v>1.3599999999999999E-2</v>
      </c>
      <c r="H31" s="39"/>
      <c r="I31" s="24"/>
      <c r="J31" s="5"/>
    </row>
    <row r="32" spans="1:10" ht="12.95" customHeight="1">
      <c r="A32" s="18" t="s">
        <v>346</v>
      </c>
      <c r="B32" s="19" t="s">
        <v>347</v>
      </c>
      <c r="C32" s="15" t="s">
        <v>348</v>
      </c>
      <c r="D32" s="15" t="s">
        <v>349</v>
      </c>
      <c r="E32" s="20">
        <v>78917</v>
      </c>
      <c r="F32" s="21">
        <v>703.82129999999995</v>
      </c>
      <c r="G32" s="22">
        <v>1.32E-2</v>
      </c>
      <c r="H32" s="39"/>
      <c r="I32" s="24"/>
      <c r="J32" s="5"/>
    </row>
    <row r="33" spans="1:10" ht="12.95" customHeight="1">
      <c r="A33" s="18" t="s">
        <v>1747</v>
      </c>
      <c r="B33" s="19" t="s">
        <v>1748</v>
      </c>
      <c r="C33" s="15" t="s">
        <v>1749</v>
      </c>
      <c r="D33" s="15" t="s">
        <v>452</v>
      </c>
      <c r="E33" s="20">
        <v>26511</v>
      </c>
      <c r="F33" s="21">
        <v>700.56640000000004</v>
      </c>
      <c r="G33" s="22">
        <v>1.32E-2</v>
      </c>
      <c r="H33" s="39"/>
      <c r="I33" s="24"/>
      <c r="J33" s="5"/>
    </row>
    <row r="34" spans="1:10" ht="12.95" customHeight="1">
      <c r="A34" s="18" t="s">
        <v>820</v>
      </c>
      <c r="B34" s="19" t="s">
        <v>821</v>
      </c>
      <c r="C34" s="15" t="s">
        <v>822</v>
      </c>
      <c r="D34" s="15" t="s">
        <v>278</v>
      </c>
      <c r="E34" s="20">
        <v>42863</v>
      </c>
      <c r="F34" s="21">
        <v>692.23749999999995</v>
      </c>
      <c r="G34" s="22">
        <v>1.2999999999999999E-2</v>
      </c>
      <c r="H34" s="39"/>
      <c r="I34" s="24"/>
      <c r="J34" s="5"/>
    </row>
    <row r="35" spans="1:10" ht="12.95" customHeight="1">
      <c r="A35" s="18" t="s">
        <v>1704</v>
      </c>
      <c r="B35" s="19" t="s">
        <v>1705</v>
      </c>
      <c r="C35" s="15" t="s">
        <v>1706</v>
      </c>
      <c r="D35" s="15" t="s">
        <v>483</v>
      </c>
      <c r="E35" s="20">
        <v>397335</v>
      </c>
      <c r="F35" s="21">
        <v>684.40949999999998</v>
      </c>
      <c r="G35" s="22">
        <v>1.29E-2</v>
      </c>
      <c r="H35" s="39"/>
      <c r="I35" s="24"/>
      <c r="J35" s="5"/>
    </row>
    <row r="36" spans="1:10" ht="12.95" customHeight="1">
      <c r="A36" s="18" t="s">
        <v>2842</v>
      </c>
      <c r="B36" s="19" t="s">
        <v>2843</v>
      </c>
      <c r="C36" s="15" t="s">
        <v>2844</v>
      </c>
      <c r="D36" s="15" t="s">
        <v>483</v>
      </c>
      <c r="E36" s="20">
        <v>55442</v>
      </c>
      <c r="F36" s="21">
        <v>684.23739999999998</v>
      </c>
      <c r="G36" s="22">
        <v>1.29E-2</v>
      </c>
      <c r="H36" s="39"/>
      <c r="I36" s="24"/>
      <c r="J36" s="5"/>
    </row>
    <row r="37" spans="1:10" ht="12.95" customHeight="1">
      <c r="A37" s="18" t="s">
        <v>398</v>
      </c>
      <c r="B37" s="19" t="s">
        <v>399</v>
      </c>
      <c r="C37" s="15" t="s">
        <v>400</v>
      </c>
      <c r="D37" s="15" t="s">
        <v>305</v>
      </c>
      <c r="E37" s="20">
        <v>221056</v>
      </c>
      <c r="F37" s="21">
        <v>667.25750000000005</v>
      </c>
      <c r="G37" s="22">
        <v>1.2500000000000001E-2</v>
      </c>
      <c r="H37" s="39"/>
      <c r="I37" s="24"/>
      <c r="J37" s="5"/>
    </row>
    <row r="38" spans="1:10" ht="12.95" customHeight="1">
      <c r="A38" s="18" t="s">
        <v>849</v>
      </c>
      <c r="B38" s="19" t="s">
        <v>850</v>
      </c>
      <c r="C38" s="15" t="s">
        <v>851</v>
      </c>
      <c r="D38" s="15" t="s">
        <v>305</v>
      </c>
      <c r="E38" s="20">
        <v>148236</v>
      </c>
      <c r="F38" s="21">
        <v>665.9502</v>
      </c>
      <c r="G38" s="22">
        <v>1.2500000000000001E-2</v>
      </c>
      <c r="H38" s="39"/>
      <c r="I38" s="24"/>
      <c r="J38" s="5"/>
    </row>
    <row r="39" spans="1:10" ht="12.95" customHeight="1">
      <c r="A39" s="18" t="s">
        <v>922</v>
      </c>
      <c r="B39" s="19" t="s">
        <v>923</v>
      </c>
      <c r="C39" s="15" t="s">
        <v>924</v>
      </c>
      <c r="D39" s="15" t="s">
        <v>278</v>
      </c>
      <c r="E39" s="20">
        <v>54855</v>
      </c>
      <c r="F39" s="21">
        <v>654.5847</v>
      </c>
      <c r="G39" s="22">
        <v>1.23E-2</v>
      </c>
      <c r="H39" s="39"/>
      <c r="I39" s="24"/>
      <c r="J39" s="5"/>
    </row>
    <row r="40" spans="1:10" ht="12.95" customHeight="1">
      <c r="A40" s="18" t="s">
        <v>913</v>
      </c>
      <c r="B40" s="19" t="s">
        <v>914</v>
      </c>
      <c r="C40" s="15" t="s">
        <v>915</v>
      </c>
      <c r="D40" s="15" t="s">
        <v>286</v>
      </c>
      <c r="E40" s="20">
        <v>88389</v>
      </c>
      <c r="F40" s="21">
        <v>652.31079999999997</v>
      </c>
      <c r="G40" s="22">
        <v>1.23E-2</v>
      </c>
      <c r="H40" s="39"/>
      <c r="I40" s="24"/>
      <c r="J40" s="5"/>
    </row>
    <row r="41" spans="1:10" ht="12.95" customHeight="1">
      <c r="A41" s="18" t="s">
        <v>271</v>
      </c>
      <c r="B41" s="19" t="s">
        <v>272</v>
      </c>
      <c r="C41" s="15" t="s">
        <v>273</v>
      </c>
      <c r="D41" s="15" t="s">
        <v>274</v>
      </c>
      <c r="E41" s="20">
        <v>16518</v>
      </c>
      <c r="F41" s="21">
        <v>631.09500000000003</v>
      </c>
      <c r="G41" s="22">
        <v>1.1900000000000001E-2</v>
      </c>
      <c r="H41" s="39"/>
      <c r="I41" s="24"/>
      <c r="J41" s="5"/>
    </row>
    <row r="42" spans="1:10" ht="12.95" customHeight="1">
      <c r="A42" s="18" t="s">
        <v>330</v>
      </c>
      <c r="B42" s="19" t="s">
        <v>331</v>
      </c>
      <c r="C42" s="15" t="s">
        <v>332</v>
      </c>
      <c r="D42" s="15" t="s">
        <v>274</v>
      </c>
      <c r="E42" s="20">
        <v>49561</v>
      </c>
      <c r="F42" s="21">
        <v>626.20320000000004</v>
      </c>
      <c r="G42" s="22">
        <v>1.18E-2</v>
      </c>
      <c r="H42" s="39"/>
      <c r="I42" s="24"/>
      <c r="J42" s="5"/>
    </row>
    <row r="43" spans="1:10" ht="12.95" customHeight="1">
      <c r="A43" s="18" t="s">
        <v>2553</v>
      </c>
      <c r="B43" s="19" t="s">
        <v>2554</v>
      </c>
      <c r="C43" s="15" t="s">
        <v>2555</v>
      </c>
      <c r="D43" s="15" t="s">
        <v>421</v>
      </c>
      <c r="E43" s="20">
        <v>108000</v>
      </c>
      <c r="F43" s="21">
        <v>598.26599999999996</v>
      </c>
      <c r="G43" s="22">
        <v>1.12E-2</v>
      </c>
      <c r="H43" s="39"/>
      <c r="I43" s="24"/>
      <c r="J43" s="5"/>
    </row>
    <row r="44" spans="1:10" ht="12.95" customHeight="1">
      <c r="A44" s="18" t="s">
        <v>3292</v>
      </c>
      <c r="B44" s="19" t="s">
        <v>3293</v>
      </c>
      <c r="C44" s="15" t="s">
        <v>3294</v>
      </c>
      <c r="D44" s="15" t="s">
        <v>2280</v>
      </c>
      <c r="E44" s="20">
        <v>273413</v>
      </c>
      <c r="F44" s="21">
        <v>578.1318</v>
      </c>
      <c r="G44" s="22">
        <v>1.09E-2</v>
      </c>
      <c r="H44" s="39"/>
      <c r="I44" s="24"/>
      <c r="J44" s="5"/>
    </row>
    <row r="45" spans="1:10" ht="12.95" customHeight="1">
      <c r="A45" s="18" t="s">
        <v>422</v>
      </c>
      <c r="B45" s="19" t="s">
        <v>423</v>
      </c>
      <c r="C45" s="15" t="s">
        <v>424</v>
      </c>
      <c r="D45" s="15" t="s">
        <v>260</v>
      </c>
      <c r="E45" s="20">
        <v>102546</v>
      </c>
      <c r="F45" s="21">
        <v>562.20839999999998</v>
      </c>
      <c r="G45" s="22">
        <v>1.06E-2</v>
      </c>
      <c r="H45" s="39"/>
      <c r="I45" s="24"/>
      <c r="J45" s="5"/>
    </row>
    <row r="46" spans="1:10" ht="12.95" customHeight="1">
      <c r="A46" s="18" t="s">
        <v>961</v>
      </c>
      <c r="B46" s="19" t="s">
        <v>962</v>
      </c>
      <c r="C46" s="15" t="s">
        <v>963</v>
      </c>
      <c r="D46" s="15" t="s">
        <v>483</v>
      </c>
      <c r="E46" s="20">
        <v>76644</v>
      </c>
      <c r="F46" s="21">
        <v>536.00980000000004</v>
      </c>
      <c r="G46" s="22">
        <v>1.01E-2</v>
      </c>
      <c r="H46" s="39"/>
      <c r="I46" s="24"/>
      <c r="J46" s="5"/>
    </row>
    <row r="47" spans="1:10" ht="12.95" customHeight="1">
      <c r="A47" s="18" t="s">
        <v>977</v>
      </c>
      <c r="B47" s="19" t="s">
        <v>978</v>
      </c>
      <c r="C47" s="15" t="s">
        <v>979</v>
      </c>
      <c r="D47" s="15" t="s">
        <v>370</v>
      </c>
      <c r="E47" s="20">
        <v>49243</v>
      </c>
      <c r="F47" s="21">
        <v>520.9171</v>
      </c>
      <c r="G47" s="22">
        <v>9.7999999999999997E-3</v>
      </c>
      <c r="H47" s="39"/>
      <c r="I47" s="24"/>
      <c r="J47" s="5"/>
    </row>
    <row r="48" spans="1:10" ht="12.95" customHeight="1">
      <c r="A48" s="18" t="s">
        <v>2332</v>
      </c>
      <c r="B48" s="19" t="s">
        <v>2333</v>
      </c>
      <c r="C48" s="15" t="s">
        <v>2334</v>
      </c>
      <c r="D48" s="15" t="s">
        <v>819</v>
      </c>
      <c r="E48" s="20">
        <v>40789</v>
      </c>
      <c r="F48" s="21">
        <v>520.61040000000003</v>
      </c>
      <c r="G48" s="22">
        <v>9.7999999999999997E-3</v>
      </c>
      <c r="H48" s="39"/>
      <c r="I48" s="24"/>
      <c r="J48" s="5"/>
    </row>
    <row r="49" spans="1:10" ht="12.95" customHeight="1">
      <c r="A49" s="18" t="s">
        <v>431</v>
      </c>
      <c r="B49" s="19" t="s">
        <v>432</v>
      </c>
      <c r="C49" s="15" t="s">
        <v>433</v>
      </c>
      <c r="D49" s="15" t="s">
        <v>434</v>
      </c>
      <c r="E49" s="20">
        <v>53083</v>
      </c>
      <c r="F49" s="21">
        <v>519.28440000000001</v>
      </c>
      <c r="G49" s="22">
        <v>9.7999999999999997E-3</v>
      </c>
      <c r="H49" s="39"/>
      <c r="I49" s="24"/>
      <c r="J49" s="5"/>
    </row>
    <row r="50" spans="1:10" ht="12.95" customHeight="1">
      <c r="A50" s="18" t="s">
        <v>354</v>
      </c>
      <c r="B50" s="19" t="s">
        <v>355</v>
      </c>
      <c r="C50" s="15" t="s">
        <v>356</v>
      </c>
      <c r="D50" s="15" t="s">
        <v>349</v>
      </c>
      <c r="E50" s="20">
        <v>47305</v>
      </c>
      <c r="F50" s="21">
        <v>488.61329999999998</v>
      </c>
      <c r="G50" s="22">
        <v>9.1999999999999998E-3</v>
      </c>
      <c r="H50" s="39"/>
      <c r="I50" s="24"/>
      <c r="J50" s="5"/>
    </row>
    <row r="51" spans="1:10" ht="12.95" customHeight="1">
      <c r="A51" s="18" t="s">
        <v>2827</v>
      </c>
      <c r="B51" s="19" t="s">
        <v>2828</v>
      </c>
      <c r="C51" s="15" t="s">
        <v>2829</v>
      </c>
      <c r="D51" s="15" t="s">
        <v>452</v>
      </c>
      <c r="E51" s="20">
        <v>20000</v>
      </c>
      <c r="F51" s="21">
        <v>443.09</v>
      </c>
      <c r="G51" s="22">
        <v>8.3000000000000001E-3</v>
      </c>
      <c r="H51" s="39"/>
      <c r="I51" s="24"/>
      <c r="J51" s="5"/>
    </row>
    <row r="52" spans="1:10" ht="12.95" customHeight="1">
      <c r="A52" s="18" t="s">
        <v>916</v>
      </c>
      <c r="B52" s="19" t="s">
        <v>917</v>
      </c>
      <c r="C52" s="15" t="s">
        <v>918</v>
      </c>
      <c r="D52" s="15" t="s">
        <v>286</v>
      </c>
      <c r="E52" s="20">
        <v>323280</v>
      </c>
      <c r="F52" s="21">
        <v>424.14339999999999</v>
      </c>
      <c r="G52" s="22">
        <v>8.0000000000000002E-3</v>
      </c>
      <c r="H52" s="39"/>
      <c r="I52" s="24"/>
      <c r="J52" s="5"/>
    </row>
    <row r="53" spans="1:10" ht="12.95" customHeight="1">
      <c r="A53" s="18" t="s">
        <v>785</v>
      </c>
      <c r="B53" s="19" t="s">
        <v>786</v>
      </c>
      <c r="C53" s="15" t="s">
        <v>787</v>
      </c>
      <c r="D53" s="15" t="s">
        <v>260</v>
      </c>
      <c r="E53" s="20">
        <v>244116</v>
      </c>
      <c r="F53" s="21">
        <v>396.93259999999998</v>
      </c>
      <c r="G53" s="22">
        <v>7.4999999999999997E-3</v>
      </c>
      <c r="H53" s="39"/>
      <c r="I53" s="24"/>
      <c r="J53" s="5"/>
    </row>
    <row r="54" spans="1:10" ht="12.95" customHeight="1">
      <c r="A54" s="18" t="s">
        <v>968</v>
      </c>
      <c r="B54" s="19" t="s">
        <v>969</v>
      </c>
      <c r="C54" s="15" t="s">
        <v>970</v>
      </c>
      <c r="D54" s="15" t="s">
        <v>434</v>
      </c>
      <c r="E54" s="20">
        <v>67291</v>
      </c>
      <c r="F54" s="21">
        <v>385.51010000000002</v>
      </c>
      <c r="G54" s="22">
        <v>7.1999999999999998E-3</v>
      </c>
      <c r="H54" s="39"/>
      <c r="I54" s="24"/>
      <c r="J54" s="5"/>
    </row>
    <row r="55" spans="1:10" ht="12.95" customHeight="1">
      <c r="A55" s="18" t="s">
        <v>2281</v>
      </c>
      <c r="B55" s="19" t="s">
        <v>2282</v>
      </c>
      <c r="C55" s="15" t="s">
        <v>2283</v>
      </c>
      <c r="D55" s="15" t="s">
        <v>967</v>
      </c>
      <c r="E55" s="20">
        <v>12000</v>
      </c>
      <c r="F55" s="21">
        <v>384.32400000000001</v>
      </c>
      <c r="G55" s="22">
        <v>7.1999999999999998E-3</v>
      </c>
      <c r="H55" s="39"/>
      <c r="I55" s="24"/>
      <c r="J55" s="5"/>
    </row>
    <row r="56" spans="1:10" ht="12.95" customHeight="1">
      <c r="A56" s="18" t="s">
        <v>306</v>
      </c>
      <c r="B56" s="19" t="s">
        <v>307</v>
      </c>
      <c r="C56" s="15" t="s">
        <v>308</v>
      </c>
      <c r="D56" s="15" t="s">
        <v>309</v>
      </c>
      <c r="E56" s="20">
        <v>55867</v>
      </c>
      <c r="F56" s="21">
        <v>363.27519999999998</v>
      </c>
      <c r="G56" s="22">
        <v>6.7999999999999996E-3</v>
      </c>
      <c r="H56" s="39"/>
      <c r="I56" s="24"/>
      <c r="J56" s="5"/>
    </row>
    <row r="57" spans="1:10" ht="12.95" customHeight="1">
      <c r="A57" s="18" t="s">
        <v>1686</v>
      </c>
      <c r="B57" s="19" t="s">
        <v>1687</v>
      </c>
      <c r="C57" s="15" t="s">
        <v>1688</v>
      </c>
      <c r="D57" s="15" t="s">
        <v>370</v>
      </c>
      <c r="E57" s="20">
        <v>38807</v>
      </c>
      <c r="F57" s="21">
        <v>329.78190000000001</v>
      </c>
      <c r="G57" s="22">
        <v>6.1999999999999998E-3</v>
      </c>
      <c r="H57" s="39"/>
      <c r="I57" s="24"/>
      <c r="J57" s="5"/>
    </row>
    <row r="58" spans="1:10" ht="12.95" customHeight="1">
      <c r="A58" s="18" t="s">
        <v>893</v>
      </c>
      <c r="B58" s="19" t="s">
        <v>894</v>
      </c>
      <c r="C58" s="15" t="s">
        <v>895</v>
      </c>
      <c r="D58" s="15" t="s">
        <v>880</v>
      </c>
      <c r="E58" s="20">
        <v>64318</v>
      </c>
      <c r="F58" s="21">
        <v>326.57459999999998</v>
      </c>
      <c r="G58" s="22">
        <v>6.1000000000000004E-3</v>
      </c>
      <c r="H58" s="39"/>
      <c r="I58" s="24"/>
      <c r="J58" s="5"/>
    </row>
    <row r="59" spans="1:10" ht="12.95" customHeight="1">
      <c r="A59" s="18" t="s">
        <v>2277</v>
      </c>
      <c r="B59" s="19" t="s">
        <v>2278</v>
      </c>
      <c r="C59" s="15" t="s">
        <v>2279</v>
      </c>
      <c r="D59" s="15" t="s">
        <v>2280</v>
      </c>
      <c r="E59" s="20">
        <v>9812</v>
      </c>
      <c r="F59" s="21">
        <v>325.68970000000002</v>
      </c>
      <c r="G59" s="22">
        <v>6.1000000000000004E-3</v>
      </c>
      <c r="H59" s="39"/>
      <c r="I59" s="24"/>
      <c r="J59" s="5"/>
    </row>
    <row r="60" spans="1:10" ht="12.95" customHeight="1">
      <c r="A60" s="18" t="s">
        <v>456</v>
      </c>
      <c r="B60" s="19" t="s">
        <v>457</v>
      </c>
      <c r="C60" s="15" t="s">
        <v>458</v>
      </c>
      <c r="D60" s="15" t="s">
        <v>339</v>
      </c>
      <c r="E60" s="20">
        <v>50000</v>
      </c>
      <c r="F60" s="21">
        <v>309.95</v>
      </c>
      <c r="G60" s="22">
        <v>5.7999999999999996E-3</v>
      </c>
      <c r="H60" s="39"/>
      <c r="I60" s="24"/>
      <c r="J60" s="5"/>
    </row>
    <row r="61" spans="1:10" ht="12.95" customHeight="1">
      <c r="A61" s="18" t="s">
        <v>810</v>
      </c>
      <c r="B61" s="19" t="s">
        <v>811</v>
      </c>
      <c r="C61" s="15" t="s">
        <v>812</v>
      </c>
      <c r="D61" s="15" t="s">
        <v>282</v>
      </c>
      <c r="E61" s="20">
        <v>180000</v>
      </c>
      <c r="F61" s="21">
        <v>297</v>
      </c>
      <c r="G61" s="22">
        <v>5.5999999999999999E-3</v>
      </c>
      <c r="H61" s="39"/>
      <c r="I61" s="24"/>
      <c r="J61" s="5"/>
    </row>
    <row r="62" spans="1:10" ht="12.95" customHeight="1">
      <c r="A62" s="18" t="s">
        <v>1683</v>
      </c>
      <c r="B62" s="19" t="s">
        <v>1684</v>
      </c>
      <c r="C62" s="15" t="s">
        <v>1685</v>
      </c>
      <c r="D62" s="15" t="s">
        <v>366</v>
      </c>
      <c r="E62" s="20">
        <v>3509</v>
      </c>
      <c r="F62" s="21">
        <v>292.71199999999999</v>
      </c>
      <c r="G62" s="22">
        <v>5.4999999999999997E-3</v>
      </c>
      <c r="H62" s="39"/>
      <c r="I62" s="24"/>
      <c r="J62" s="5"/>
    </row>
    <row r="63" spans="1:10" ht="12.95" customHeight="1">
      <c r="A63" s="18" t="s">
        <v>971</v>
      </c>
      <c r="B63" s="19" t="s">
        <v>972</v>
      </c>
      <c r="C63" s="15" t="s">
        <v>973</v>
      </c>
      <c r="D63" s="15" t="s">
        <v>278</v>
      </c>
      <c r="E63" s="20">
        <v>37260</v>
      </c>
      <c r="F63" s="21">
        <v>284.16340000000002</v>
      </c>
      <c r="G63" s="22">
        <v>5.3E-3</v>
      </c>
      <c r="H63" s="39"/>
      <c r="I63" s="24"/>
      <c r="J63" s="5"/>
    </row>
    <row r="64" spans="1:10" ht="12.95" customHeight="1">
      <c r="A64" s="18" t="s">
        <v>401</v>
      </c>
      <c r="B64" s="19" t="s">
        <v>402</v>
      </c>
      <c r="C64" s="15" t="s">
        <v>403</v>
      </c>
      <c r="D64" s="15" t="s">
        <v>404</v>
      </c>
      <c r="E64" s="20">
        <v>96167</v>
      </c>
      <c r="F64" s="21">
        <v>272.00839999999999</v>
      </c>
      <c r="G64" s="22">
        <v>5.1000000000000004E-3</v>
      </c>
      <c r="H64" s="39"/>
      <c r="I64" s="24"/>
      <c r="J64" s="5"/>
    </row>
    <row r="65" spans="1:10" ht="12.95" customHeight="1">
      <c r="A65" s="18" t="s">
        <v>318</v>
      </c>
      <c r="B65" s="19" t="s">
        <v>319</v>
      </c>
      <c r="C65" s="15" t="s">
        <v>320</v>
      </c>
      <c r="D65" s="15" t="s">
        <v>267</v>
      </c>
      <c r="E65" s="20">
        <v>43803</v>
      </c>
      <c r="F65" s="21">
        <v>266.03750000000002</v>
      </c>
      <c r="G65" s="22">
        <v>5.0000000000000001E-3</v>
      </c>
      <c r="H65" s="39"/>
      <c r="I65" s="24"/>
      <c r="J65" s="5"/>
    </row>
    <row r="66" spans="1:10" ht="12.95" customHeight="1">
      <c r="A66" s="18" t="s">
        <v>2271</v>
      </c>
      <c r="B66" s="19" t="s">
        <v>2272</v>
      </c>
      <c r="C66" s="15" t="s">
        <v>2273</v>
      </c>
      <c r="D66" s="15" t="s">
        <v>309</v>
      </c>
      <c r="E66" s="20">
        <v>15767</v>
      </c>
      <c r="F66" s="21">
        <v>260.79410000000001</v>
      </c>
      <c r="G66" s="22">
        <v>4.8999999999999998E-3</v>
      </c>
      <c r="H66" s="39"/>
      <c r="I66" s="24"/>
      <c r="J66" s="5"/>
    </row>
    <row r="67" spans="1:10" ht="12.95" customHeight="1">
      <c r="A67" s="18" t="s">
        <v>4365</v>
      </c>
      <c r="B67" s="19" t="s">
        <v>4366</v>
      </c>
      <c r="C67" s="15" t="s">
        <v>4367</v>
      </c>
      <c r="D67" s="15" t="s">
        <v>309</v>
      </c>
      <c r="E67" s="20">
        <v>6338</v>
      </c>
      <c r="F67" s="21">
        <v>253.19990000000001</v>
      </c>
      <c r="G67" s="22">
        <v>4.7999999999999996E-3</v>
      </c>
      <c r="H67" s="39"/>
      <c r="I67" s="24"/>
      <c r="J67" s="5"/>
    </row>
    <row r="68" spans="1:10" ht="12.95" customHeight="1">
      <c r="A68" s="18" t="s">
        <v>3697</v>
      </c>
      <c r="B68" s="19" t="s">
        <v>3698</v>
      </c>
      <c r="C68" s="15" t="s">
        <v>3699</v>
      </c>
      <c r="D68" s="15" t="s">
        <v>278</v>
      </c>
      <c r="E68" s="20">
        <v>42628</v>
      </c>
      <c r="F68" s="21">
        <v>252.3364</v>
      </c>
      <c r="G68" s="22">
        <v>4.7000000000000002E-3</v>
      </c>
      <c r="H68" s="39"/>
      <c r="I68" s="24"/>
      <c r="J68" s="5"/>
    </row>
    <row r="69" spans="1:10" ht="12.95" customHeight="1">
      <c r="A69" s="18" t="s">
        <v>1902</v>
      </c>
      <c r="B69" s="19" t="s">
        <v>1903</v>
      </c>
      <c r="C69" s="15" t="s">
        <v>1904</v>
      </c>
      <c r="D69" s="15" t="s">
        <v>301</v>
      </c>
      <c r="E69" s="20">
        <v>14307</v>
      </c>
      <c r="F69" s="21">
        <v>247.4896</v>
      </c>
      <c r="G69" s="22">
        <v>4.7000000000000002E-3</v>
      </c>
      <c r="H69" s="39"/>
      <c r="I69" s="24"/>
      <c r="J69" s="5"/>
    </row>
    <row r="70" spans="1:10" ht="12.95" customHeight="1">
      <c r="A70" s="18" t="s">
        <v>2377</v>
      </c>
      <c r="B70" s="19" t="s">
        <v>2378</v>
      </c>
      <c r="C70" s="15" t="s">
        <v>2379</v>
      </c>
      <c r="D70" s="15" t="s">
        <v>2280</v>
      </c>
      <c r="E70" s="20">
        <v>10000</v>
      </c>
      <c r="F70" s="21">
        <v>246.36500000000001</v>
      </c>
      <c r="G70" s="22">
        <v>4.5999999999999999E-3</v>
      </c>
      <c r="H70" s="39"/>
      <c r="I70" s="24"/>
      <c r="J70" s="5"/>
    </row>
    <row r="71" spans="1:10" ht="12.95" customHeight="1">
      <c r="A71" s="18" t="s">
        <v>374</v>
      </c>
      <c r="B71" s="19" t="s">
        <v>375</v>
      </c>
      <c r="C71" s="15" t="s">
        <v>376</v>
      </c>
      <c r="D71" s="15" t="s">
        <v>260</v>
      </c>
      <c r="E71" s="20">
        <v>14296</v>
      </c>
      <c r="F71" s="21">
        <v>232.15989999999999</v>
      </c>
      <c r="G71" s="22">
        <v>4.4000000000000003E-3</v>
      </c>
      <c r="H71" s="39"/>
      <c r="I71" s="24"/>
      <c r="J71" s="5"/>
    </row>
    <row r="72" spans="1:10" ht="12.95" customHeight="1">
      <c r="A72" s="18" t="s">
        <v>463</v>
      </c>
      <c r="B72" s="19" t="s">
        <v>464</v>
      </c>
      <c r="C72" s="15" t="s">
        <v>465</v>
      </c>
      <c r="D72" s="15" t="s">
        <v>466</v>
      </c>
      <c r="E72" s="20">
        <v>35000</v>
      </c>
      <c r="F72" s="21">
        <v>225.54</v>
      </c>
      <c r="G72" s="22">
        <v>4.1999999999999997E-3</v>
      </c>
      <c r="H72" s="39"/>
      <c r="I72" s="24"/>
      <c r="J72" s="5"/>
    </row>
    <row r="73" spans="1:10" ht="12.95" customHeight="1">
      <c r="A73" s="18" t="s">
        <v>1680</v>
      </c>
      <c r="B73" s="19" t="s">
        <v>1681</v>
      </c>
      <c r="C73" s="15" t="s">
        <v>1682</v>
      </c>
      <c r="D73" s="15" t="s">
        <v>274</v>
      </c>
      <c r="E73" s="20">
        <v>3738</v>
      </c>
      <c r="F73" s="21">
        <v>190.7595</v>
      </c>
      <c r="G73" s="22">
        <v>3.5999999999999999E-3</v>
      </c>
      <c r="H73" s="39"/>
      <c r="I73" s="24"/>
      <c r="J73" s="5"/>
    </row>
    <row r="74" spans="1:10" ht="12.95" customHeight="1">
      <c r="A74" s="18" t="s">
        <v>275</v>
      </c>
      <c r="B74" s="19" t="s">
        <v>276</v>
      </c>
      <c r="C74" s="15" t="s">
        <v>277</v>
      </c>
      <c r="D74" s="15" t="s">
        <v>278</v>
      </c>
      <c r="E74" s="20">
        <v>12063</v>
      </c>
      <c r="F74" s="21">
        <v>181.96430000000001</v>
      </c>
      <c r="G74" s="22">
        <v>3.3999999999999998E-3</v>
      </c>
      <c r="H74" s="39"/>
      <c r="I74" s="24"/>
      <c r="J74" s="5"/>
    </row>
    <row r="75" spans="1:10" ht="12.95" customHeight="1">
      <c r="A75" s="18" t="s">
        <v>1975</v>
      </c>
      <c r="B75" s="19" t="s">
        <v>1976</v>
      </c>
      <c r="C75" s="15" t="s">
        <v>1977</v>
      </c>
      <c r="D75" s="15" t="s">
        <v>274</v>
      </c>
      <c r="E75" s="20">
        <v>24751</v>
      </c>
      <c r="F75" s="21">
        <v>160.90629999999999</v>
      </c>
      <c r="G75" s="22">
        <v>3.0000000000000001E-3</v>
      </c>
      <c r="H75" s="39"/>
      <c r="I75" s="24"/>
      <c r="J75" s="5"/>
    </row>
    <row r="76" spans="1:10" ht="12.95" customHeight="1">
      <c r="A76" s="18" t="s">
        <v>779</v>
      </c>
      <c r="B76" s="19" t="s">
        <v>780</v>
      </c>
      <c r="C76" s="15" t="s">
        <v>781</v>
      </c>
      <c r="D76" s="15" t="s">
        <v>260</v>
      </c>
      <c r="E76" s="20">
        <v>53261</v>
      </c>
      <c r="F76" s="21">
        <v>149.9297</v>
      </c>
      <c r="G76" s="22">
        <v>2.8E-3</v>
      </c>
      <c r="H76" s="39"/>
      <c r="I76" s="24"/>
      <c r="J76" s="5"/>
    </row>
    <row r="77" spans="1:10" ht="12.95" customHeight="1">
      <c r="A77" s="18" t="s">
        <v>826</v>
      </c>
      <c r="B77" s="19" t="s">
        <v>827</v>
      </c>
      <c r="C77" s="15" t="s">
        <v>828</v>
      </c>
      <c r="D77" s="15" t="s">
        <v>274</v>
      </c>
      <c r="E77" s="20">
        <v>27609</v>
      </c>
      <c r="F77" s="21">
        <v>127.664</v>
      </c>
      <c r="G77" s="22">
        <v>2.3999999999999998E-3</v>
      </c>
      <c r="H77" s="39"/>
      <c r="I77" s="24"/>
      <c r="J77" s="5"/>
    </row>
    <row r="78" spans="1:10" ht="12.95" customHeight="1">
      <c r="A78" s="18" t="s">
        <v>324</v>
      </c>
      <c r="B78" s="19" t="s">
        <v>325</v>
      </c>
      <c r="C78" s="15" t="s">
        <v>326</v>
      </c>
      <c r="D78" s="15" t="s">
        <v>286</v>
      </c>
      <c r="E78" s="20">
        <v>21032</v>
      </c>
      <c r="F78" s="21">
        <v>103.23560000000001</v>
      </c>
      <c r="G78" s="22">
        <v>1.9E-3</v>
      </c>
      <c r="H78" s="39"/>
      <c r="I78" s="24"/>
      <c r="J78" s="5"/>
    </row>
    <row r="79" spans="1:10" ht="12.95" customHeight="1">
      <c r="A79" s="18" t="s">
        <v>1855</v>
      </c>
      <c r="B79" s="19" t="s">
        <v>1856</v>
      </c>
      <c r="C79" s="15" t="s">
        <v>1857</v>
      </c>
      <c r="D79" s="15" t="s">
        <v>301</v>
      </c>
      <c r="E79" s="20">
        <v>712448</v>
      </c>
      <c r="F79" s="21">
        <v>94.043099999999995</v>
      </c>
      <c r="G79" s="22">
        <v>1.8E-3</v>
      </c>
      <c r="H79" s="39"/>
      <c r="I79" s="24"/>
      <c r="J79" s="5"/>
    </row>
    <row r="80" spans="1:10" ht="12.95" customHeight="1">
      <c r="A80" s="18" t="s">
        <v>1957</v>
      </c>
      <c r="B80" s="19" t="s">
        <v>1958</v>
      </c>
      <c r="C80" s="15" t="s">
        <v>1959</v>
      </c>
      <c r="D80" s="15" t="s">
        <v>366</v>
      </c>
      <c r="E80" s="20">
        <v>20000</v>
      </c>
      <c r="F80" s="21">
        <v>63.68</v>
      </c>
      <c r="G80" s="22">
        <v>1.1999999999999999E-3</v>
      </c>
      <c r="H80" s="39"/>
      <c r="I80" s="24"/>
      <c r="J80" s="5"/>
    </row>
    <row r="81" spans="1:11" ht="12.95" customHeight="1">
      <c r="A81" s="18" t="s">
        <v>1738</v>
      </c>
      <c r="B81" s="19" t="s">
        <v>1739</v>
      </c>
      <c r="C81" s="15" t="s">
        <v>1740</v>
      </c>
      <c r="D81" s="15" t="s">
        <v>967</v>
      </c>
      <c r="E81" s="20">
        <v>1349</v>
      </c>
      <c r="F81" s="21">
        <v>37.639099999999999</v>
      </c>
      <c r="G81" s="22">
        <v>6.9999999999999999E-4</v>
      </c>
      <c r="H81" s="39"/>
      <c r="I81" s="24"/>
      <c r="J81" s="5"/>
    </row>
    <row r="82" spans="1:11" ht="12.95" customHeight="1">
      <c r="A82" s="5"/>
      <c r="B82" s="14" t="s">
        <v>168</v>
      </c>
      <c r="C82" s="15"/>
      <c r="D82" s="15"/>
      <c r="E82" s="15"/>
      <c r="F82" s="25">
        <v>51049.427600000003</v>
      </c>
      <c r="G82" s="26">
        <v>0.95960000000000001</v>
      </c>
      <c r="H82" s="27"/>
      <c r="I82" s="28"/>
      <c r="J82" s="5"/>
    </row>
    <row r="83" spans="1:11" ht="12.95" customHeight="1">
      <c r="A83" s="5"/>
      <c r="B83" s="29" t="s">
        <v>489</v>
      </c>
      <c r="C83" s="2"/>
      <c r="D83" s="2"/>
      <c r="E83" s="2"/>
      <c r="F83" s="27" t="s">
        <v>170</v>
      </c>
      <c r="G83" s="27" t="s">
        <v>170</v>
      </c>
      <c r="H83" s="27"/>
      <c r="I83" s="28"/>
      <c r="J83" s="5"/>
    </row>
    <row r="84" spans="1:11" ht="12.95" customHeight="1">
      <c r="A84" s="5"/>
      <c r="B84" s="29" t="s">
        <v>168</v>
      </c>
      <c r="C84" s="2"/>
      <c r="D84" s="2"/>
      <c r="E84" s="2"/>
      <c r="F84" s="27" t="s">
        <v>170</v>
      </c>
      <c r="G84" s="27" t="s">
        <v>170</v>
      </c>
      <c r="H84" s="27"/>
      <c r="I84" s="28"/>
      <c r="J84" s="5"/>
    </row>
    <row r="85" spans="1:11" ht="12.95" customHeight="1">
      <c r="A85" s="5"/>
      <c r="B85" s="29" t="s">
        <v>171</v>
      </c>
      <c r="C85" s="30"/>
      <c r="D85" s="2"/>
      <c r="E85" s="30"/>
      <c r="F85" s="25">
        <v>51049.427600000003</v>
      </c>
      <c r="G85" s="26">
        <v>0.95960000000000001</v>
      </c>
      <c r="H85" s="27"/>
      <c r="I85" s="28"/>
      <c r="J85" s="5"/>
    </row>
    <row r="86" spans="1:11" ht="12.95" customHeight="1">
      <c r="A86" s="5"/>
      <c r="B86" s="14" t="s">
        <v>172</v>
      </c>
      <c r="C86" s="15"/>
      <c r="D86" s="15"/>
      <c r="E86" s="15"/>
      <c r="F86" s="15"/>
      <c r="G86" s="15"/>
      <c r="H86" s="16"/>
      <c r="I86" s="17"/>
      <c r="J86" s="5"/>
    </row>
    <row r="87" spans="1:11" ht="12.95" customHeight="1">
      <c r="A87" s="18" t="s">
        <v>173</v>
      </c>
      <c r="B87" s="19" t="s">
        <v>174</v>
      </c>
      <c r="C87" s="15"/>
      <c r="D87" s="15"/>
      <c r="E87" s="20"/>
      <c r="F87" s="21">
        <v>1661.0174</v>
      </c>
      <c r="G87" s="22">
        <v>3.1199999999999999E-2</v>
      </c>
      <c r="H87" s="23">
        <v>6.6500480871610534E-2</v>
      </c>
      <c r="I87" s="24"/>
      <c r="J87" s="5"/>
    </row>
    <row r="88" spans="1:11" ht="12.95" customHeight="1">
      <c r="A88" s="5"/>
      <c r="B88" s="14" t="s">
        <v>168</v>
      </c>
      <c r="C88" s="15"/>
      <c r="D88" s="15"/>
      <c r="E88" s="15"/>
      <c r="F88" s="25">
        <v>1661.0174</v>
      </c>
      <c r="G88" s="26">
        <v>3.1199999999999999E-2</v>
      </c>
      <c r="H88" s="27"/>
      <c r="I88" s="28"/>
      <c r="J88" s="5"/>
    </row>
    <row r="89" spans="1:11" ht="12.95" customHeight="1">
      <c r="A89" s="5"/>
      <c r="B89" s="29" t="s">
        <v>171</v>
      </c>
      <c r="C89" s="30"/>
      <c r="D89" s="2"/>
      <c r="E89" s="30"/>
      <c r="F89" s="25">
        <v>1661.0174</v>
      </c>
      <c r="G89" s="26">
        <v>3.1199999999999999E-2</v>
      </c>
      <c r="H89" s="27"/>
      <c r="I89" s="28"/>
      <c r="J89" s="5"/>
    </row>
    <row r="90" spans="1:11" ht="12.95" customHeight="1">
      <c r="A90" s="5"/>
      <c r="B90" s="29" t="s">
        <v>175</v>
      </c>
      <c r="C90" s="15"/>
      <c r="D90" s="2"/>
      <c r="E90" s="15"/>
      <c r="F90" s="31">
        <v>487.33499999999998</v>
      </c>
      <c r="G90" s="26">
        <v>9.1999999999999998E-3</v>
      </c>
      <c r="H90" s="27"/>
      <c r="I90" s="28"/>
      <c r="J90" s="5"/>
      <c r="K90" s="44"/>
    </row>
    <row r="91" spans="1:11" ht="12.95" customHeight="1">
      <c r="A91" s="5"/>
      <c r="B91" s="32" t="s">
        <v>176</v>
      </c>
      <c r="C91" s="33"/>
      <c r="D91" s="33"/>
      <c r="E91" s="33"/>
      <c r="F91" s="34">
        <v>53197.78</v>
      </c>
      <c r="G91" s="35">
        <v>1</v>
      </c>
      <c r="H91" s="36"/>
      <c r="I91" s="37"/>
      <c r="J91" s="5"/>
    </row>
    <row r="92" spans="1:11" ht="12.95" customHeight="1">
      <c r="A92" s="5"/>
      <c r="B92" s="7"/>
      <c r="C92" s="5"/>
      <c r="D92" s="5"/>
      <c r="E92" s="5"/>
      <c r="F92" s="5"/>
      <c r="G92" s="5"/>
      <c r="H92" s="5"/>
      <c r="I92" s="5"/>
      <c r="J92" s="5"/>
    </row>
    <row r="93" spans="1:11" ht="12.95" customHeight="1">
      <c r="A93" s="5"/>
      <c r="B93" s="4" t="s">
        <v>177</v>
      </c>
      <c r="C93" s="5"/>
      <c r="D93" s="5"/>
      <c r="E93" s="5"/>
      <c r="F93" s="5"/>
      <c r="G93" s="5"/>
      <c r="H93" s="5"/>
      <c r="I93" s="5"/>
      <c r="J93" s="5"/>
    </row>
    <row r="94" spans="1:11" ht="12.95" customHeight="1">
      <c r="A94" s="5"/>
      <c r="B94" s="4" t="s">
        <v>178</v>
      </c>
      <c r="C94" s="5"/>
      <c r="D94" s="5"/>
      <c r="E94" s="5"/>
      <c r="F94" s="5"/>
      <c r="G94" s="5"/>
      <c r="H94" s="5"/>
      <c r="I94" s="5"/>
      <c r="J94" s="5"/>
    </row>
    <row r="95" spans="1:11" ht="26.1" customHeight="1">
      <c r="A95" s="5"/>
      <c r="B95" s="64" t="s">
        <v>179</v>
      </c>
      <c r="C95" s="64"/>
      <c r="D95" s="64"/>
      <c r="E95" s="64"/>
      <c r="F95" s="64"/>
      <c r="G95" s="64"/>
      <c r="H95" s="64"/>
      <c r="I95" s="64"/>
      <c r="J95" s="5"/>
    </row>
    <row r="96" spans="1:11" ht="12.95" customHeight="1">
      <c r="A96" s="5"/>
      <c r="B96" s="64"/>
      <c r="C96" s="64"/>
      <c r="D96" s="64"/>
      <c r="E96" s="64"/>
      <c r="F96" s="64"/>
      <c r="G96" s="64"/>
      <c r="H96" s="64"/>
      <c r="I96" s="64"/>
      <c r="J96" s="5"/>
    </row>
    <row r="97" spans="1:10" ht="12.95" customHeight="1">
      <c r="A97" s="5"/>
      <c r="B97" s="4"/>
      <c r="C97" s="4"/>
      <c r="D97" s="4"/>
      <c r="E97" s="4"/>
      <c r="F97" s="4"/>
      <c r="G97" s="4"/>
      <c r="H97" s="4"/>
      <c r="I97" s="4"/>
      <c r="J97" s="5"/>
    </row>
    <row r="98" spans="1:10" ht="12.95" customHeight="1">
      <c r="A98" s="5"/>
      <c r="B98" s="4"/>
      <c r="C98" s="4"/>
      <c r="D98" s="4"/>
      <c r="E98" s="4"/>
      <c r="F98" s="4"/>
      <c r="G98" s="4"/>
      <c r="H98" s="4"/>
      <c r="I98" s="4"/>
      <c r="J98" s="5"/>
    </row>
    <row r="99" spans="1:10" ht="12.95" customHeight="1">
      <c r="A99" s="5"/>
      <c r="B99" s="64"/>
      <c r="C99" s="64"/>
      <c r="D99" s="64"/>
      <c r="E99" s="64"/>
      <c r="F99" s="64"/>
      <c r="G99" s="64"/>
      <c r="H99" s="64"/>
      <c r="I99" s="64"/>
      <c r="J99" s="5"/>
    </row>
    <row r="100" spans="1:10" ht="12.95" customHeight="1">
      <c r="A100" s="5"/>
      <c r="B100" s="5"/>
      <c r="C100" s="65" t="s">
        <v>501</v>
      </c>
      <c r="D100" s="65"/>
      <c r="E100" s="65"/>
      <c r="F100" s="65"/>
      <c r="G100" s="5"/>
      <c r="H100" s="5"/>
      <c r="I100" s="5"/>
      <c r="J100" s="5"/>
    </row>
    <row r="101" spans="1:10" ht="12.95" customHeight="1">
      <c r="A101" s="5"/>
      <c r="B101" s="38" t="s">
        <v>181</v>
      </c>
      <c r="C101" s="65" t="s">
        <v>182</v>
      </c>
      <c r="D101" s="65"/>
      <c r="E101" s="65"/>
      <c r="F101" s="65"/>
      <c r="G101" s="5"/>
      <c r="H101" s="5"/>
      <c r="I101" s="5"/>
      <c r="J101" s="5"/>
    </row>
    <row r="102" spans="1:10" ht="120.95" customHeight="1">
      <c r="A102" s="5"/>
      <c r="B102" s="5"/>
      <c r="C102" s="63"/>
      <c r="D102" s="63"/>
      <c r="E102" s="5"/>
      <c r="F102" s="5"/>
      <c r="G102" s="5"/>
      <c r="H102" s="5"/>
      <c r="I102" s="5"/>
      <c r="J102" s="5"/>
    </row>
  </sheetData>
  <mergeCells count="6">
    <mergeCell ref="C102:D102"/>
    <mergeCell ref="B95:I95"/>
    <mergeCell ref="B96:I96"/>
    <mergeCell ref="B99:I99"/>
    <mergeCell ref="C100:F100"/>
    <mergeCell ref="C101:F101"/>
  </mergeCells>
  <hyperlinks>
    <hyperlink ref="A1" location="AxisValueFund" display="AXISVAL" xr:uid="{00000000-0004-0000-4800-000000000000}"/>
    <hyperlink ref="B1" location="AxisValueFund" display="Axis Value Fund" xr:uid="{00000000-0004-0000-4800-000001000000}"/>
  </hyperlinks>
  <pageMargins left="0" right="0" top="0" bottom="0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outlinePr summaryBelow="0"/>
  </sheetPr>
  <dimension ref="A1:K58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16</v>
      </c>
      <c r="B1" s="4" t="s">
        <v>17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254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255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257</v>
      </c>
      <c r="B7" s="19" t="s">
        <v>258</v>
      </c>
      <c r="C7" s="15" t="s">
        <v>259</v>
      </c>
      <c r="D7" s="15" t="s">
        <v>260</v>
      </c>
      <c r="E7" s="20">
        <v>105263</v>
      </c>
      <c r="F7" s="21">
        <v>1596.8923</v>
      </c>
      <c r="G7" s="22">
        <v>0.1351</v>
      </c>
      <c r="H7" s="39"/>
      <c r="I7" s="24"/>
      <c r="J7" s="5"/>
    </row>
    <row r="8" spans="1:10" ht="12.95" customHeight="1">
      <c r="A8" s="18" t="s">
        <v>264</v>
      </c>
      <c r="B8" s="19" t="s">
        <v>265</v>
      </c>
      <c r="C8" s="15" t="s">
        <v>266</v>
      </c>
      <c r="D8" s="15" t="s">
        <v>267</v>
      </c>
      <c r="E8" s="20">
        <v>47839</v>
      </c>
      <c r="F8" s="21">
        <v>1402.2328</v>
      </c>
      <c r="G8" s="22">
        <v>0.1186</v>
      </c>
      <c r="H8" s="39"/>
      <c r="I8" s="24"/>
      <c r="J8" s="5"/>
    </row>
    <row r="9" spans="1:10" ht="12.95" customHeight="1">
      <c r="A9" s="18" t="s">
        <v>261</v>
      </c>
      <c r="B9" s="19" t="s">
        <v>262</v>
      </c>
      <c r="C9" s="15" t="s">
        <v>263</v>
      </c>
      <c r="D9" s="15" t="s">
        <v>260</v>
      </c>
      <c r="E9" s="20">
        <v>97325</v>
      </c>
      <c r="F9" s="21">
        <v>1121.2327</v>
      </c>
      <c r="G9" s="22">
        <v>9.4799999999999995E-2</v>
      </c>
      <c r="H9" s="39"/>
      <c r="I9" s="24"/>
      <c r="J9" s="5"/>
    </row>
    <row r="10" spans="1:10" ht="12.95" customHeight="1">
      <c r="A10" s="18" t="s">
        <v>321</v>
      </c>
      <c r="B10" s="19" t="s">
        <v>322</v>
      </c>
      <c r="C10" s="15" t="s">
        <v>323</v>
      </c>
      <c r="D10" s="15" t="s">
        <v>274</v>
      </c>
      <c r="E10" s="20">
        <v>49477</v>
      </c>
      <c r="F10" s="21">
        <v>703.11760000000004</v>
      </c>
      <c r="G10" s="22">
        <v>5.9499999999999997E-2</v>
      </c>
      <c r="H10" s="39"/>
      <c r="I10" s="24"/>
      <c r="J10" s="5"/>
    </row>
    <row r="11" spans="1:10" ht="12.95" customHeight="1">
      <c r="A11" s="18" t="s">
        <v>391</v>
      </c>
      <c r="B11" s="19" t="s">
        <v>392</v>
      </c>
      <c r="C11" s="15" t="s">
        <v>393</v>
      </c>
      <c r="D11" s="15" t="s">
        <v>394</v>
      </c>
      <c r="E11" s="20">
        <v>16383</v>
      </c>
      <c r="F11" s="21">
        <v>588.82960000000003</v>
      </c>
      <c r="G11" s="22">
        <v>4.9799999999999997E-2</v>
      </c>
      <c r="H11" s="39"/>
      <c r="I11" s="24"/>
      <c r="J11" s="5"/>
    </row>
    <row r="12" spans="1:10" ht="12.95" customHeight="1">
      <c r="A12" s="18" t="s">
        <v>387</v>
      </c>
      <c r="B12" s="19" t="s">
        <v>388</v>
      </c>
      <c r="C12" s="15" t="s">
        <v>389</v>
      </c>
      <c r="D12" s="15" t="s">
        <v>390</v>
      </c>
      <c r="E12" s="20">
        <v>128913</v>
      </c>
      <c r="F12" s="21">
        <v>561.54499999999996</v>
      </c>
      <c r="G12" s="22">
        <v>4.7500000000000001E-2</v>
      </c>
      <c r="H12" s="39"/>
      <c r="I12" s="24"/>
      <c r="J12" s="5"/>
    </row>
    <row r="13" spans="1:10" ht="12.95" customHeight="1">
      <c r="A13" s="18" t="s">
        <v>271</v>
      </c>
      <c r="B13" s="19" t="s">
        <v>272</v>
      </c>
      <c r="C13" s="15" t="s">
        <v>273</v>
      </c>
      <c r="D13" s="15" t="s">
        <v>274</v>
      </c>
      <c r="E13" s="20">
        <v>14216</v>
      </c>
      <c r="F13" s="21">
        <v>543.42079999999999</v>
      </c>
      <c r="G13" s="22">
        <v>4.5999999999999999E-2</v>
      </c>
      <c r="H13" s="39"/>
      <c r="I13" s="24"/>
      <c r="J13" s="5"/>
    </row>
    <row r="14" spans="1:10" ht="12.95" customHeight="1">
      <c r="A14" s="18" t="s">
        <v>298</v>
      </c>
      <c r="B14" s="19" t="s">
        <v>299</v>
      </c>
      <c r="C14" s="15" t="s">
        <v>300</v>
      </c>
      <c r="D14" s="15" t="s">
        <v>301</v>
      </c>
      <c r="E14" s="20">
        <v>35087</v>
      </c>
      <c r="F14" s="21">
        <v>464.14839999999998</v>
      </c>
      <c r="G14" s="22">
        <v>3.9300000000000002E-2</v>
      </c>
      <c r="H14" s="39"/>
      <c r="I14" s="24"/>
      <c r="J14" s="5"/>
    </row>
    <row r="15" spans="1:10" ht="12.95" customHeight="1">
      <c r="A15" s="18" t="s">
        <v>773</v>
      </c>
      <c r="B15" s="19" t="s">
        <v>774</v>
      </c>
      <c r="C15" s="15" t="s">
        <v>775</v>
      </c>
      <c r="D15" s="15" t="s">
        <v>260</v>
      </c>
      <c r="E15" s="20">
        <v>39392</v>
      </c>
      <c r="F15" s="21">
        <v>459.3698</v>
      </c>
      <c r="G15" s="22">
        <v>3.8899999999999997E-2</v>
      </c>
      <c r="H15" s="39"/>
      <c r="I15" s="24"/>
      <c r="J15" s="5"/>
    </row>
    <row r="16" spans="1:10" ht="12.95" customHeight="1">
      <c r="A16" s="18" t="s">
        <v>268</v>
      </c>
      <c r="B16" s="19" t="s">
        <v>269</v>
      </c>
      <c r="C16" s="15" t="s">
        <v>270</v>
      </c>
      <c r="D16" s="15" t="s">
        <v>260</v>
      </c>
      <c r="E16" s="20">
        <v>53263</v>
      </c>
      <c r="F16" s="21">
        <v>439.79259999999999</v>
      </c>
      <c r="G16" s="22">
        <v>3.7199999999999997E-2</v>
      </c>
      <c r="H16" s="39"/>
      <c r="I16" s="24"/>
      <c r="J16" s="5"/>
    </row>
    <row r="17" spans="1:10" ht="12.95" customHeight="1">
      <c r="A17" s="18" t="s">
        <v>374</v>
      </c>
      <c r="B17" s="19" t="s">
        <v>375</v>
      </c>
      <c r="C17" s="15" t="s">
        <v>376</v>
      </c>
      <c r="D17" s="15" t="s">
        <v>260</v>
      </c>
      <c r="E17" s="20">
        <v>19830</v>
      </c>
      <c r="F17" s="21">
        <v>321.9896</v>
      </c>
      <c r="G17" s="22">
        <v>2.7199999999999998E-2</v>
      </c>
      <c r="H17" s="39"/>
      <c r="I17" s="24"/>
      <c r="J17" s="5"/>
    </row>
    <row r="18" spans="1:10" ht="12.95" customHeight="1">
      <c r="A18" s="18" t="s">
        <v>798</v>
      </c>
      <c r="B18" s="19" t="s">
        <v>799</v>
      </c>
      <c r="C18" s="15" t="s">
        <v>800</v>
      </c>
      <c r="D18" s="15" t="s">
        <v>294</v>
      </c>
      <c r="E18" s="20">
        <v>13251</v>
      </c>
      <c r="F18" s="21">
        <v>285.73129999999998</v>
      </c>
      <c r="G18" s="22">
        <v>2.4199999999999999E-2</v>
      </c>
      <c r="H18" s="39"/>
      <c r="I18" s="24"/>
      <c r="J18" s="5"/>
    </row>
    <row r="19" spans="1:10" ht="12.95" customHeight="1">
      <c r="A19" s="18" t="s">
        <v>408</v>
      </c>
      <c r="B19" s="19" t="s">
        <v>409</v>
      </c>
      <c r="C19" s="15" t="s">
        <v>410</v>
      </c>
      <c r="D19" s="15" t="s">
        <v>390</v>
      </c>
      <c r="E19" s="20">
        <v>12361</v>
      </c>
      <c r="F19" s="21">
        <v>275.73680000000002</v>
      </c>
      <c r="G19" s="22">
        <v>2.3300000000000001E-2</v>
      </c>
      <c r="H19" s="39"/>
      <c r="I19" s="24"/>
      <c r="J19" s="5"/>
    </row>
    <row r="20" spans="1:10" ht="12.95" customHeight="1">
      <c r="A20" s="18" t="s">
        <v>801</v>
      </c>
      <c r="B20" s="19" t="s">
        <v>802</v>
      </c>
      <c r="C20" s="15" t="s">
        <v>803</v>
      </c>
      <c r="D20" s="15" t="s">
        <v>278</v>
      </c>
      <c r="E20" s="20">
        <v>3825</v>
      </c>
      <c r="F20" s="21">
        <v>265.11270000000002</v>
      </c>
      <c r="G20" s="22">
        <v>2.24E-2</v>
      </c>
      <c r="H20" s="39"/>
      <c r="I20" s="24"/>
      <c r="J20" s="5"/>
    </row>
    <row r="21" spans="1:10" ht="12.95" customHeight="1">
      <c r="A21" s="18" t="s">
        <v>291</v>
      </c>
      <c r="B21" s="19" t="s">
        <v>292</v>
      </c>
      <c r="C21" s="15" t="s">
        <v>293</v>
      </c>
      <c r="D21" s="15" t="s">
        <v>294</v>
      </c>
      <c r="E21" s="20">
        <v>24937</v>
      </c>
      <c r="F21" s="21">
        <v>251.32759999999999</v>
      </c>
      <c r="G21" s="22">
        <v>2.1299999999999999E-2</v>
      </c>
      <c r="H21" s="39"/>
      <c r="I21" s="24"/>
      <c r="J21" s="5"/>
    </row>
    <row r="22" spans="1:10" ht="12.95" customHeight="1">
      <c r="A22" s="18" t="s">
        <v>371</v>
      </c>
      <c r="B22" s="19" t="s">
        <v>372</v>
      </c>
      <c r="C22" s="15" t="s">
        <v>373</v>
      </c>
      <c r="D22" s="15" t="s">
        <v>294</v>
      </c>
      <c r="E22" s="20">
        <v>1880</v>
      </c>
      <c r="F22" s="21">
        <v>240.76130000000001</v>
      </c>
      <c r="G22" s="22">
        <v>2.0400000000000001E-2</v>
      </c>
      <c r="H22" s="39"/>
      <c r="I22" s="24"/>
      <c r="J22" s="5"/>
    </row>
    <row r="23" spans="1:10" ht="12.95" customHeight="1">
      <c r="A23" s="18" t="s">
        <v>302</v>
      </c>
      <c r="B23" s="19" t="s">
        <v>303</v>
      </c>
      <c r="C23" s="15" t="s">
        <v>304</v>
      </c>
      <c r="D23" s="15" t="s">
        <v>305</v>
      </c>
      <c r="E23" s="20">
        <v>66062</v>
      </c>
      <c r="F23" s="21">
        <v>239.87110000000001</v>
      </c>
      <c r="G23" s="22">
        <v>2.0299999999999999E-2</v>
      </c>
      <c r="H23" s="39"/>
      <c r="I23" s="24"/>
      <c r="J23" s="5"/>
    </row>
    <row r="24" spans="1:10" ht="12.95" customHeight="1">
      <c r="A24" s="18" t="s">
        <v>804</v>
      </c>
      <c r="B24" s="19" t="s">
        <v>805</v>
      </c>
      <c r="C24" s="15" t="s">
        <v>806</v>
      </c>
      <c r="D24" s="15" t="s">
        <v>452</v>
      </c>
      <c r="E24" s="20">
        <v>15011</v>
      </c>
      <c r="F24" s="21">
        <v>225.5103</v>
      </c>
      <c r="G24" s="22">
        <v>1.9099999999999999E-2</v>
      </c>
      <c r="H24" s="39"/>
      <c r="I24" s="24"/>
      <c r="J24" s="5"/>
    </row>
    <row r="25" spans="1:10" ht="12.95" customHeight="1">
      <c r="A25" s="18" t="s">
        <v>807</v>
      </c>
      <c r="B25" s="19" t="s">
        <v>808</v>
      </c>
      <c r="C25" s="15" t="s">
        <v>809</v>
      </c>
      <c r="D25" s="15" t="s">
        <v>366</v>
      </c>
      <c r="E25" s="20">
        <v>5800</v>
      </c>
      <c r="F25" s="21">
        <v>208.17070000000001</v>
      </c>
      <c r="G25" s="22">
        <v>1.7600000000000001E-2</v>
      </c>
      <c r="H25" s="39"/>
      <c r="I25" s="24"/>
      <c r="J25" s="5"/>
    </row>
    <row r="26" spans="1:10" ht="12.95" customHeight="1">
      <c r="A26" s="18" t="s">
        <v>428</v>
      </c>
      <c r="B26" s="19" t="s">
        <v>429</v>
      </c>
      <c r="C26" s="15" t="s">
        <v>430</v>
      </c>
      <c r="D26" s="15" t="s">
        <v>274</v>
      </c>
      <c r="E26" s="20">
        <v>14716</v>
      </c>
      <c r="F26" s="21">
        <v>201.24870000000001</v>
      </c>
      <c r="G26" s="22">
        <v>1.7000000000000001E-2</v>
      </c>
      <c r="H26" s="39"/>
      <c r="I26" s="24"/>
      <c r="J26" s="5"/>
    </row>
    <row r="27" spans="1:10" ht="12.95" customHeight="1">
      <c r="A27" s="18" t="s">
        <v>398</v>
      </c>
      <c r="B27" s="19" t="s">
        <v>399</v>
      </c>
      <c r="C27" s="15" t="s">
        <v>400</v>
      </c>
      <c r="D27" s="15" t="s">
        <v>305</v>
      </c>
      <c r="E27" s="20">
        <v>63362</v>
      </c>
      <c r="F27" s="21">
        <v>191.13149999999999</v>
      </c>
      <c r="G27" s="22">
        <v>1.6199999999999999E-2</v>
      </c>
      <c r="H27" s="39"/>
      <c r="I27" s="24"/>
      <c r="J27" s="5"/>
    </row>
    <row r="28" spans="1:10" ht="12.95" customHeight="1">
      <c r="A28" s="18" t="s">
        <v>810</v>
      </c>
      <c r="B28" s="19" t="s">
        <v>811</v>
      </c>
      <c r="C28" s="15" t="s">
        <v>812</v>
      </c>
      <c r="D28" s="15" t="s">
        <v>282</v>
      </c>
      <c r="E28" s="20">
        <v>112797</v>
      </c>
      <c r="F28" s="21">
        <v>186.05869999999999</v>
      </c>
      <c r="G28" s="22">
        <v>1.5699999999999999E-2</v>
      </c>
      <c r="H28" s="39"/>
      <c r="I28" s="24"/>
      <c r="J28" s="5"/>
    </row>
    <row r="29" spans="1:10" ht="12.95" customHeight="1">
      <c r="A29" s="18" t="s">
        <v>813</v>
      </c>
      <c r="B29" s="19" t="s">
        <v>814</v>
      </c>
      <c r="C29" s="15" t="s">
        <v>815</v>
      </c>
      <c r="D29" s="15" t="s">
        <v>366</v>
      </c>
      <c r="E29" s="20">
        <v>6268</v>
      </c>
      <c r="F29" s="21">
        <v>180.33349999999999</v>
      </c>
      <c r="G29" s="22">
        <v>1.5299999999999999E-2</v>
      </c>
      <c r="H29" s="39"/>
      <c r="I29" s="24"/>
      <c r="J29" s="5"/>
    </row>
    <row r="30" spans="1:10" ht="12.95" customHeight="1">
      <c r="A30" s="18" t="s">
        <v>336</v>
      </c>
      <c r="B30" s="19" t="s">
        <v>337</v>
      </c>
      <c r="C30" s="15" t="s">
        <v>338</v>
      </c>
      <c r="D30" s="15" t="s">
        <v>339</v>
      </c>
      <c r="E30" s="20">
        <v>1606</v>
      </c>
      <c r="F30" s="21">
        <v>160.066</v>
      </c>
      <c r="G30" s="22">
        <v>1.35E-2</v>
      </c>
      <c r="H30" s="39"/>
      <c r="I30" s="24"/>
      <c r="J30" s="5"/>
    </row>
    <row r="31" spans="1:10" ht="12.95" customHeight="1">
      <c r="A31" s="18" t="s">
        <v>776</v>
      </c>
      <c r="B31" s="19" t="s">
        <v>777</v>
      </c>
      <c r="C31" s="15" t="s">
        <v>778</v>
      </c>
      <c r="D31" s="15" t="s">
        <v>260</v>
      </c>
      <c r="E31" s="20">
        <v>9098</v>
      </c>
      <c r="F31" s="21">
        <v>137.88929999999999</v>
      </c>
      <c r="G31" s="22">
        <v>1.17E-2</v>
      </c>
      <c r="H31" s="39"/>
      <c r="I31" s="24"/>
      <c r="J31" s="5"/>
    </row>
    <row r="32" spans="1:10" ht="12.95" customHeight="1">
      <c r="A32" s="18" t="s">
        <v>816</v>
      </c>
      <c r="B32" s="19" t="s">
        <v>817</v>
      </c>
      <c r="C32" s="15" t="s">
        <v>818</v>
      </c>
      <c r="D32" s="15" t="s">
        <v>819</v>
      </c>
      <c r="E32" s="20">
        <v>4947</v>
      </c>
      <c r="F32" s="21">
        <v>123.9743</v>
      </c>
      <c r="G32" s="22">
        <v>1.0500000000000001E-2</v>
      </c>
      <c r="H32" s="39"/>
      <c r="I32" s="24"/>
      <c r="J32" s="5"/>
    </row>
    <row r="33" spans="1:11" ht="12.95" customHeight="1">
      <c r="A33" s="18" t="s">
        <v>820</v>
      </c>
      <c r="B33" s="19" t="s">
        <v>821</v>
      </c>
      <c r="C33" s="15" t="s">
        <v>822</v>
      </c>
      <c r="D33" s="15" t="s">
        <v>278</v>
      </c>
      <c r="E33" s="20">
        <v>7543</v>
      </c>
      <c r="F33" s="21">
        <v>121.8723</v>
      </c>
      <c r="G33" s="22">
        <v>1.03E-2</v>
      </c>
      <c r="H33" s="39"/>
      <c r="I33" s="24"/>
      <c r="J33" s="5"/>
    </row>
    <row r="34" spans="1:11" ht="12.95" customHeight="1">
      <c r="A34" s="18" t="s">
        <v>823</v>
      </c>
      <c r="B34" s="19" t="s">
        <v>824</v>
      </c>
      <c r="C34" s="15" t="s">
        <v>825</v>
      </c>
      <c r="D34" s="15" t="s">
        <v>282</v>
      </c>
      <c r="E34" s="20">
        <v>13239</v>
      </c>
      <c r="F34" s="21">
        <v>116.84739999999999</v>
      </c>
      <c r="G34" s="22">
        <v>9.9000000000000008E-3</v>
      </c>
      <c r="H34" s="39"/>
      <c r="I34" s="24"/>
      <c r="J34" s="5"/>
    </row>
    <row r="35" spans="1:11" ht="12.95" customHeight="1">
      <c r="A35" s="18" t="s">
        <v>330</v>
      </c>
      <c r="B35" s="19" t="s">
        <v>331</v>
      </c>
      <c r="C35" s="15" t="s">
        <v>332</v>
      </c>
      <c r="D35" s="15" t="s">
        <v>274</v>
      </c>
      <c r="E35" s="20">
        <v>8674</v>
      </c>
      <c r="F35" s="21">
        <v>109.4615</v>
      </c>
      <c r="G35" s="22">
        <v>9.2999999999999992E-3</v>
      </c>
      <c r="H35" s="39"/>
      <c r="I35" s="24"/>
      <c r="J35" s="5"/>
    </row>
    <row r="36" spans="1:11" ht="12.95" customHeight="1">
      <c r="A36" s="18" t="s">
        <v>826</v>
      </c>
      <c r="B36" s="19" t="s">
        <v>827</v>
      </c>
      <c r="C36" s="15" t="s">
        <v>828</v>
      </c>
      <c r="D36" s="15" t="s">
        <v>274</v>
      </c>
      <c r="E36" s="20">
        <v>19597</v>
      </c>
      <c r="F36" s="21">
        <v>90.596900000000005</v>
      </c>
      <c r="G36" s="22">
        <v>7.7000000000000002E-3</v>
      </c>
      <c r="H36" s="39"/>
      <c r="I36" s="24"/>
      <c r="J36" s="5"/>
    </row>
    <row r="37" spans="1:11" ht="12.95" customHeight="1">
      <c r="A37" s="5"/>
      <c r="B37" s="14" t="s">
        <v>168</v>
      </c>
      <c r="C37" s="15"/>
      <c r="D37" s="15"/>
      <c r="E37" s="15"/>
      <c r="F37" s="25">
        <v>11814.272999999999</v>
      </c>
      <c r="G37" s="26">
        <v>0.99919999999999998</v>
      </c>
      <c r="H37" s="27"/>
      <c r="I37" s="28"/>
      <c r="J37" s="5"/>
    </row>
    <row r="38" spans="1:11" ht="12.95" customHeight="1">
      <c r="A38" s="5"/>
      <c r="B38" s="29" t="s">
        <v>489</v>
      </c>
      <c r="C38" s="2"/>
      <c r="D38" s="2"/>
      <c r="E38" s="2"/>
      <c r="F38" s="27" t="s">
        <v>170</v>
      </c>
      <c r="G38" s="27" t="s">
        <v>170</v>
      </c>
      <c r="H38" s="27"/>
      <c r="I38" s="28"/>
      <c r="J38" s="5"/>
    </row>
    <row r="39" spans="1:11" ht="12.95" customHeight="1">
      <c r="A39" s="5"/>
      <c r="B39" s="29" t="s">
        <v>168</v>
      </c>
      <c r="C39" s="2"/>
      <c r="D39" s="2"/>
      <c r="E39" s="2"/>
      <c r="F39" s="27" t="s">
        <v>170</v>
      </c>
      <c r="G39" s="27" t="s">
        <v>170</v>
      </c>
      <c r="H39" s="27"/>
      <c r="I39" s="28"/>
      <c r="J39" s="5"/>
    </row>
    <row r="40" spans="1:11" ht="12.95" customHeight="1">
      <c r="A40" s="5"/>
      <c r="B40" s="29" t="s">
        <v>171</v>
      </c>
      <c r="C40" s="30"/>
      <c r="D40" s="2"/>
      <c r="E40" s="30"/>
      <c r="F40" s="25">
        <v>11814.272999999999</v>
      </c>
      <c r="G40" s="26">
        <v>0.99919999999999998</v>
      </c>
      <c r="H40" s="27"/>
      <c r="I40" s="28"/>
      <c r="J40" s="5"/>
    </row>
    <row r="41" spans="1:11" ht="12.95" customHeight="1">
      <c r="A41" s="5"/>
      <c r="B41" s="14" t="s">
        <v>172</v>
      </c>
      <c r="C41" s="15"/>
      <c r="D41" s="15"/>
      <c r="E41" s="15"/>
      <c r="F41" s="15"/>
      <c r="G41" s="15"/>
      <c r="H41" s="16"/>
      <c r="I41" s="17"/>
      <c r="J41" s="5"/>
    </row>
    <row r="42" spans="1:11" ht="12.95" customHeight="1">
      <c r="A42" s="18" t="s">
        <v>173</v>
      </c>
      <c r="B42" s="19" t="s">
        <v>174</v>
      </c>
      <c r="C42" s="15"/>
      <c r="D42" s="15"/>
      <c r="E42" s="20"/>
      <c r="F42" s="21">
        <v>10.0282</v>
      </c>
      <c r="G42" s="22">
        <v>8.0000000000000004E-4</v>
      </c>
      <c r="H42" s="23">
        <v>6.6498154974332049E-2</v>
      </c>
      <c r="I42" s="24"/>
      <c r="J42" s="5"/>
    </row>
    <row r="43" spans="1:11" ht="12.95" customHeight="1">
      <c r="A43" s="5"/>
      <c r="B43" s="14" t="s">
        <v>168</v>
      </c>
      <c r="C43" s="15"/>
      <c r="D43" s="15"/>
      <c r="E43" s="15"/>
      <c r="F43" s="25">
        <v>10.0282</v>
      </c>
      <c r="G43" s="26">
        <v>8.0000000000000004E-4</v>
      </c>
      <c r="H43" s="27"/>
      <c r="I43" s="28"/>
      <c r="J43" s="5"/>
    </row>
    <row r="44" spans="1:11" ht="12.95" customHeight="1">
      <c r="A44" s="5"/>
      <c r="B44" s="29" t="s">
        <v>171</v>
      </c>
      <c r="C44" s="30"/>
      <c r="D44" s="2"/>
      <c r="E44" s="30"/>
      <c r="F44" s="25">
        <v>10.0282</v>
      </c>
      <c r="G44" s="26">
        <v>8.0000000000000004E-4</v>
      </c>
      <c r="H44" s="27"/>
      <c r="I44" s="28"/>
      <c r="J44" s="5"/>
    </row>
    <row r="45" spans="1:11" ht="12.95" customHeight="1">
      <c r="A45" s="5"/>
      <c r="B45" s="29" t="s">
        <v>175</v>
      </c>
      <c r="C45" s="15"/>
      <c r="D45" s="2"/>
      <c r="E45" s="15"/>
      <c r="F45" s="31">
        <v>-0.88119999999999998</v>
      </c>
      <c r="G45" s="26" t="s">
        <v>758</v>
      </c>
      <c r="H45" s="27"/>
      <c r="I45" s="28"/>
      <c r="J45" s="5"/>
      <c r="K45" s="44"/>
    </row>
    <row r="46" spans="1:11" ht="12.95" customHeight="1">
      <c r="A46" s="5"/>
      <c r="B46" s="32" t="s">
        <v>176</v>
      </c>
      <c r="C46" s="33"/>
      <c r="D46" s="33"/>
      <c r="E46" s="33"/>
      <c r="F46" s="34">
        <v>11823.42</v>
      </c>
      <c r="G46" s="35">
        <v>1</v>
      </c>
      <c r="H46" s="36"/>
      <c r="I46" s="37"/>
      <c r="J46" s="5"/>
    </row>
    <row r="47" spans="1:11" ht="12.95" customHeight="1">
      <c r="A47" s="5"/>
      <c r="B47" s="7"/>
      <c r="C47" s="5"/>
      <c r="D47" s="5"/>
      <c r="E47" s="5"/>
      <c r="F47" s="5"/>
      <c r="G47" s="61"/>
      <c r="H47" s="5"/>
      <c r="I47" s="5"/>
      <c r="J47" s="5"/>
    </row>
    <row r="48" spans="1:11" ht="12.95" customHeight="1">
      <c r="A48" s="5"/>
      <c r="B48" s="4" t="s">
        <v>177</v>
      </c>
      <c r="C48" s="5"/>
      <c r="D48" s="5"/>
      <c r="E48" s="5"/>
      <c r="F48" s="5"/>
      <c r="G48" s="5"/>
      <c r="H48" s="5"/>
      <c r="I48" s="5"/>
      <c r="J48" s="5"/>
    </row>
    <row r="49" spans="1:10" ht="12.95" customHeight="1">
      <c r="A49" s="5"/>
      <c r="B49" s="4" t="s">
        <v>771</v>
      </c>
      <c r="C49" s="5"/>
      <c r="D49" s="5"/>
      <c r="E49" s="5"/>
      <c r="F49" s="5"/>
      <c r="G49" s="5"/>
      <c r="H49" s="5"/>
      <c r="I49" s="5"/>
      <c r="J49" s="5"/>
    </row>
    <row r="50" spans="1:10" ht="12.95" customHeight="1">
      <c r="A50" s="5"/>
      <c r="B50" s="4" t="s">
        <v>178</v>
      </c>
      <c r="C50" s="5"/>
      <c r="D50" s="5"/>
      <c r="E50" s="5"/>
      <c r="F50" s="5"/>
      <c r="G50" s="5"/>
      <c r="H50" s="5"/>
      <c r="I50" s="5"/>
      <c r="J50" s="5"/>
    </row>
    <row r="51" spans="1:10" ht="26.1" customHeight="1">
      <c r="A51" s="5"/>
      <c r="B51" s="64" t="s">
        <v>179</v>
      </c>
      <c r="C51" s="64"/>
      <c r="D51" s="64"/>
      <c r="E51" s="64"/>
      <c r="F51" s="64"/>
      <c r="G51" s="64"/>
      <c r="H51" s="64"/>
      <c r="I51" s="64"/>
      <c r="J51" s="5"/>
    </row>
    <row r="52" spans="1:10" ht="12.95" customHeight="1">
      <c r="A52" s="5"/>
      <c r="B52" s="64"/>
      <c r="C52" s="64"/>
      <c r="D52" s="64"/>
      <c r="E52" s="64"/>
      <c r="F52" s="64"/>
      <c r="G52" s="64"/>
      <c r="H52" s="64"/>
      <c r="I52" s="64"/>
      <c r="J52" s="5"/>
    </row>
    <row r="53" spans="1:10" ht="12.95" customHeight="1">
      <c r="A53" s="5"/>
      <c r="B53" s="4"/>
      <c r="C53" s="4"/>
      <c r="D53" s="4"/>
      <c r="E53" s="4"/>
      <c r="F53" s="4"/>
      <c r="G53" s="4"/>
      <c r="H53" s="4"/>
      <c r="I53" s="4"/>
      <c r="J53" s="5"/>
    </row>
    <row r="54" spans="1:10" ht="12.95" customHeight="1">
      <c r="A54" s="5"/>
      <c r="B54" s="4"/>
      <c r="C54" s="4"/>
      <c r="D54" s="4"/>
      <c r="E54" s="4"/>
      <c r="F54" s="4"/>
      <c r="G54" s="4"/>
      <c r="H54" s="4"/>
      <c r="I54" s="4"/>
      <c r="J54" s="5"/>
    </row>
    <row r="55" spans="1:10" ht="12.95" customHeight="1">
      <c r="A55" s="5"/>
      <c r="B55" s="64"/>
      <c r="C55" s="64"/>
      <c r="D55" s="64"/>
      <c r="E55" s="64"/>
      <c r="F55" s="64"/>
      <c r="G55" s="64"/>
      <c r="H55" s="64"/>
      <c r="I55" s="64"/>
      <c r="J55" s="5"/>
    </row>
    <row r="56" spans="1:10" ht="12.95" customHeight="1">
      <c r="A56" s="5"/>
      <c r="B56" s="5"/>
      <c r="C56" s="65" t="s">
        <v>829</v>
      </c>
      <c r="D56" s="65"/>
      <c r="E56" s="65"/>
      <c r="F56" s="65"/>
      <c r="G56" s="5"/>
      <c r="H56" s="5"/>
      <c r="I56" s="5"/>
      <c r="J56" s="5"/>
    </row>
    <row r="57" spans="1:10" ht="12.95" customHeight="1">
      <c r="A57" s="5"/>
      <c r="B57" s="38" t="s">
        <v>181</v>
      </c>
      <c r="C57" s="65" t="s">
        <v>182</v>
      </c>
      <c r="D57" s="65"/>
      <c r="E57" s="65"/>
      <c r="F57" s="65"/>
      <c r="G57" s="5"/>
      <c r="H57" s="5"/>
      <c r="I57" s="5"/>
      <c r="J57" s="5"/>
    </row>
    <row r="58" spans="1:10" ht="120.95" customHeight="1">
      <c r="A58" s="5"/>
      <c r="B58" s="5"/>
      <c r="C58" s="63"/>
      <c r="D58" s="63"/>
      <c r="E58" s="5"/>
      <c r="F58" s="5"/>
      <c r="G58" s="5"/>
      <c r="H58" s="5"/>
      <c r="I58" s="5"/>
      <c r="J58" s="5"/>
    </row>
  </sheetData>
  <mergeCells count="6">
    <mergeCell ref="C58:D58"/>
    <mergeCell ref="B51:I51"/>
    <mergeCell ref="B52:I52"/>
    <mergeCell ref="B55:I55"/>
    <mergeCell ref="C56:F56"/>
    <mergeCell ref="C57:F57"/>
  </mergeCells>
  <hyperlinks>
    <hyperlink ref="A1" location="AxisSPBSESENSEXETF" display="AXISBTF" xr:uid="{00000000-0004-0000-0700-000000000000}"/>
    <hyperlink ref="B1" location="AxisSPBSESENSEXETF" display="Axis S&amp;P BSE SENSEX ETF" xr:uid="{00000000-0004-0000-07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outlinePr summaryBelow="0"/>
  </sheetPr>
  <dimension ref="A1:K31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18</v>
      </c>
      <c r="B1" s="4" t="s">
        <v>19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148</v>
      </c>
      <c r="B3" s="8" t="s">
        <v>149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150</v>
      </c>
      <c r="C4" s="10" t="s">
        <v>151</v>
      </c>
      <c r="D4" s="11" t="s">
        <v>152</v>
      </c>
      <c r="E4" s="11" t="s">
        <v>153</v>
      </c>
      <c r="F4" s="11" t="s">
        <v>154</v>
      </c>
      <c r="G4" s="11" t="s">
        <v>155</v>
      </c>
      <c r="H4" s="11" t="s">
        <v>156</v>
      </c>
      <c r="I4" s="12" t="s">
        <v>157</v>
      </c>
      <c r="J4" s="13" t="s">
        <v>158</v>
      </c>
    </row>
    <row r="5" spans="1:10" ht="12.95" customHeight="1">
      <c r="A5" s="5"/>
      <c r="B5" s="14" t="s">
        <v>159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830</v>
      </c>
      <c r="B7" s="19" t="s">
        <v>831</v>
      </c>
      <c r="C7" s="15" t="s">
        <v>832</v>
      </c>
      <c r="D7" s="15" t="s">
        <v>164</v>
      </c>
      <c r="E7" s="20">
        <v>1500000</v>
      </c>
      <c r="F7" s="21">
        <v>1523.31</v>
      </c>
      <c r="G7" s="22">
        <v>0.74519999999999997</v>
      </c>
      <c r="H7" s="23">
        <v>7.6367000000000004E-2</v>
      </c>
      <c r="I7" s="24"/>
      <c r="J7" s="5"/>
    </row>
    <row r="8" spans="1:10" ht="12.95" customHeight="1">
      <c r="A8" s="18" t="s">
        <v>833</v>
      </c>
      <c r="B8" s="19" t="s">
        <v>834</v>
      </c>
      <c r="C8" s="15" t="s">
        <v>835</v>
      </c>
      <c r="D8" s="15" t="s">
        <v>164</v>
      </c>
      <c r="E8" s="20">
        <v>375000</v>
      </c>
      <c r="F8" s="21">
        <v>373.63839999999999</v>
      </c>
      <c r="G8" s="22">
        <v>0.18279999999999999</v>
      </c>
      <c r="H8" s="23">
        <v>7.6106999999999994E-2</v>
      </c>
      <c r="I8" s="24"/>
      <c r="J8" s="5"/>
    </row>
    <row r="9" spans="1:10" ht="12.95" customHeight="1">
      <c r="A9" s="18" t="s">
        <v>836</v>
      </c>
      <c r="B9" s="19" t="s">
        <v>837</v>
      </c>
      <c r="C9" s="15" t="s">
        <v>838</v>
      </c>
      <c r="D9" s="15" t="s">
        <v>164</v>
      </c>
      <c r="E9" s="20">
        <v>50000</v>
      </c>
      <c r="F9" s="21">
        <v>51.4024</v>
      </c>
      <c r="G9" s="22">
        <v>2.5100000000000001E-2</v>
      </c>
      <c r="H9" s="23">
        <v>7.6377E-2</v>
      </c>
      <c r="I9" s="24"/>
      <c r="J9" s="5"/>
    </row>
    <row r="10" spans="1:10" ht="12.95" customHeight="1">
      <c r="A10" s="5"/>
      <c r="B10" s="14" t="s">
        <v>168</v>
      </c>
      <c r="C10" s="15"/>
      <c r="D10" s="15"/>
      <c r="E10" s="15"/>
      <c r="F10" s="25">
        <v>1948.3507</v>
      </c>
      <c r="G10" s="26">
        <v>0.95309999999999995</v>
      </c>
      <c r="H10" s="27"/>
      <c r="I10" s="28"/>
      <c r="J10" s="5"/>
    </row>
    <row r="11" spans="1:10" ht="12.95" customHeight="1">
      <c r="A11" s="5"/>
      <c r="B11" s="29" t="s">
        <v>169</v>
      </c>
      <c r="C11" s="2"/>
      <c r="D11" s="2"/>
      <c r="E11" s="2"/>
      <c r="F11" s="27" t="s">
        <v>170</v>
      </c>
      <c r="G11" s="27" t="s">
        <v>170</v>
      </c>
      <c r="H11" s="27"/>
      <c r="I11" s="28"/>
      <c r="J11" s="5"/>
    </row>
    <row r="12" spans="1:10" ht="12.95" customHeight="1">
      <c r="A12" s="5"/>
      <c r="B12" s="29" t="s">
        <v>168</v>
      </c>
      <c r="C12" s="2"/>
      <c r="D12" s="2"/>
      <c r="E12" s="2"/>
      <c r="F12" s="27" t="s">
        <v>170</v>
      </c>
      <c r="G12" s="27" t="s">
        <v>170</v>
      </c>
      <c r="H12" s="27"/>
      <c r="I12" s="28"/>
      <c r="J12" s="5"/>
    </row>
    <row r="13" spans="1:10" ht="12.95" customHeight="1">
      <c r="A13" s="5"/>
      <c r="B13" s="29" t="s">
        <v>171</v>
      </c>
      <c r="C13" s="30"/>
      <c r="D13" s="2"/>
      <c r="E13" s="30"/>
      <c r="F13" s="25">
        <v>1948.3507</v>
      </c>
      <c r="G13" s="26">
        <v>0.95309999999999995</v>
      </c>
      <c r="H13" s="27"/>
      <c r="I13" s="28"/>
      <c r="J13" s="5"/>
    </row>
    <row r="14" spans="1:10" ht="12.95" customHeight="1">
      <c r="A14" s="5"/>
      <c r="B14" s="14" t="s">
        <v>172</v>
      </c>
      <c r="C14" s="15"/>
      <c r="D14" s="15"/>
      <c r="E14" s="15"/>
      <c r="F14" s="15"/>
      <c r="G14" s="15"/>
      <c r="H14" s="16"/>
      <c r="I14" s="17"/>
      <c r="J14" s="5"/>
    </row>
    <row r="15" spans="1:10" ht="12.95" customHeight="1">
      <c r="A15" s="18" t="s">
        <v>173</v>
      </c>
      <c r="B15" s="19" t="s">
        <v>174</v>
      </c>
      <c r="C15" s="15"/>
      <c r="D15" s="15"/>
      <c r="E15" s="20"/>
      <c r="F15" s="21">
        <v>26.245200000000001</v>
      </c>
      <c r="G15" s="22">
        <v>1.2800000000000001E-2</v>
      </c>
      <c r="H15" s="23">
        <v>6.6500513733581706E-2</v>
      </c>
      <c r="I15" s="24"/>
      <c r="J15" s="5"/>
    </row>
    <row r="16" spans="1:10" ht="12.95" customHeight="1">
      <c r="A16" s="5"/>
      <c r="B16" s="14" t="s">
        <v>168</v>
      </c>
      <c r="C16" s="15"/>
      <c r="D16" s="15"/>
      <c r="E16" s="15"/>
      <c r="F16" s="25">
        <v>26.245200000000001</v>
      </c>
      <c r="G16" s="26">
        <v>1.2800000000000001E-2</v>
      </c>
      <c r="H16" s="27"/>
      <c r="I16" s="28"/>
      <c r="J16" s="5"/>
    </row>
    <row r="17" spans="1:11" ht="12.95" customHeight="1">
      <c r="A17" s="5"/>
      <c r="B17" s="29" t="s">
        <v>171</v>
      </c>
      <c r="C17" s="30"/>
      <c r="D17" s="2"/>
      <c r="E17" s="30"/>
      <c r="F17" s="25">
        <v>26.245200000000001</v>
      </c>
      <c r="G17" s="26">
        <v>1.2800000000000001E-2</v>
      </c>
      <c r="H17" s="27"/>
      <c r="I17" s="28"/>
      <c r="J17" s="5"/>
    </row>
    <row r="18" spans="1:11" ht="12.95" customHeight="1">
      <c r="A18" s="5"/>
      <c r="B18" s="29" t="s">
        <v>175</v>
      </c>
      <c r="C18" s="15"/>
      <c r="D18" s="2"/>
      <c r="E18" s="15"/>
      <c r="F18" s="31">
        <v>69.5441</v>
      </c>
      <c r="G18" s="26">
        <v>3.4099999999999998E-2</v>
      </c>
      <c r="H18" s="27"/>
      <c r="I18" s="28"/>
      <c r="J18" s="5"/>
      <c r="K18" s="44"/>
    </row>
    <row r="19" spans="1:11" ht="12.95" customHeight="1">
      <c r="A19" s="5"/>
      <c r="B19" s="32" t="s">
        <v>176</v>
      </c>
      <c r="C19" s="33"/>
      <c r="D19" s="33"/>
      <c r="E19" s="33"/>
      <c r="F19" s="34">
        <v>2044.14</v>
      </c>
      <c r="G19" s="35">
        <v>1</v>
      </c>
      <c r="H19" s="36"/>
      <c r="I19" s="37"/>
      <c r="J19" s="5"/>
    </row>
    <row r="20" spans="1:11" ht="12.95" customHeight="1">
      <c r="A20" s="5"/>
      <c r="B20" s="7"/>
      <c r="C20" s="5"/>
      <c r="D20" s="5"/>
      <c r="E20" s="5"/>
      <c r="F20" s="5"/>
      <c r="G20" s="5"/>
      <c r="H20" s="5"/>
      <c r="I20" s="5"/>
      <c r="J20" s="5"/>
    </row>
    <row r="21" spans="1:11" ht="12.95" customHeight="1">
      <c r="A21" s="5"/>
      <c r="B21" s="4" t="s">
        <v>177</v>
      </c>
      <c r="C21" s="5"/>
      <c r="D21" s="5"/>
      <c r="E21" s="5"/>
      <c r="F21" s="5"/>
      <c r="G21" s="5"/>
      <c r="H21" s="5"/>
      <c r="I21" s="5"/>
      <c r="J21" s="5"/>
    </row>
    <row r="22" spans="1:11" ht="12.95" customHeight="1">
      <c r="A22" s="5"/>
      <c r="B22" s="4" t="s">
        <v>178</v>
      </c>
      <c r="C22" s="5"/>
      <c r="D22" s="5"/>
      <c r="E22" s="5"/>
      <c r="F22" s="5"/>
      <c r="G22" s="5"/>
      <c r="H22" s="5"/>
      <c r="I22" s="5"/>
      <c r="J22" s="5"/>
    </row>
    <row r="23" spans="1:11" ht="26.1" customHeight="1">
      <c r="A23" s="5"/>
      <c r="B23" s="64" t="s">
        <v>179</v>
      </c>
      <c r="C23" s="64"/>
      <c r="D23" s="64"/>
      <c r="E23" s="64"/>
      <c r="F23" s="64"/>
      <c r="G23" s="64"/>
      <c r="H23" s="64"/>
      <c r="I23" s="64"/>
      <c r="J23" s="5"/>
    </row>
    <row r="24" spans="1:11" ht="12.95" customHeight="1">
      <c r="A24" s="5"/>
      <c r="B24" s="64"/>
      <c r="C24" s="64"/>
      <c r="D24" s="64"/>
      <c r="E24" s="64"/>
      <c r="F24" s="64"/>
      <c r="G24" s="64"/>
      <c r="H24" s="64"/>
      <c r="I24" s="64"/>
      <c r="J24" s="5"/>
    </row>
    <row r="25" spans="1:11" ht="12.95" customHeight="1">
      <c r="A25" s="5"/>
      <c r="B25" s="4"/>
      <c r="C25" s="4"/>
      <c r="D25" s="4"/>
      <c r="E25" s="4"/>
      <c r="F25" s="4"/>
      <c r="G25" s="4"/>
      <c r="H25" s="4"/>
      <c r="I25" s="4"/>
      <c r="J25" s="5"/>
    </row>
    <row r="26" spans="1:11" ht="12.95" customHeight="1">
      <c r="A26" s="5"/>
      <c r="B26" s="4"/>
      <c r="C26" s="4"/>
      <c r="D26" s="4"/>
      <c r="E26" s="4"/>
      <c r="F26" s="4"/>
      <c r="G26" s="4"/>
      <c r="H26" s="4"/>
      <c r="I26" s="4"/>
      <c r="J26" s="5"/>
    </row>
    <row r="27" spans="1:11" ht="12.95" customHeight="1">
      <c r="A27" s="5"/>
      <c r="B27" s="66"/>
      <c r="C27" s="66"/>
      <c r="D27" s="66"/>
      <c r="E27" s="66"/>
      <c r="F27" s="5"/>
      <c r="G27" s="5"/>
      <c r="H27" s="5"/>
      <c r="I27" s="5"/>
      <c r="J27" s="5"/>
    </row>
    <row r="28" spans="1:11" ht="12.95" customHeight="1">
      <c r="A28" s="5"/>
      <c r="B28" s="64"/>
      <c r="C28" s="64"/>
      <c r="D28" s="64"/>
      <c r="E28" s="64"/>
      <c r="F28" s="64"/>
      <c r="G28" s="64"/>
      <c r="H28" s="64"/>
      <c r="I28" s="64"/>
      <c r="J28" s="5"/>
    </row>
    <row r="29" spans="1:11" ht="12.95" customHeight="1">
      <c r="A29" s="5"/>
      <c r="B29" s="5"/>
      <c r="C29" s="65" t="s">
        <v>839</v>
      </c>
      <c r="D29" s="65"/>
      <c r="E29" s="65"/>
      <c r="F29" s="65"/>
      <c r="G29" s="5"/>
      <c r="H29" s="5"/>
      <c r="I29" s="5"/>
      <c r="J29" s="5"/>
    </row>
    <row r="30" spans="1:11" ht="12.95" customHeight="1">
      <c r="A30" s="5"/>
      <c r="B30" s="38" t="s">
        <v>181</v>
      </c>
      <c r="C30" s="65" t="s">
        <v>182</v>
      </c>
      <c r="D30" s="65"/>
      <c r="E30" s="65"/>
      <c r="F30" s="65"/>
      <c r="G30" s="5"/>
      <c r="H30" s="5"/>
      <c r="I30" s="5"/>
      <c r="J30" s="5"/>
    </row>
    <row r="31" spans="1:11" ht="120.95" customHeight="1">
      <c r="A31" s="5"/>
      <c r="B31" s="5"/>
      <c r="C31" s="63"/>
      <c r="D31" s="63"/>
      <c r="E31" s="5"/>
      <c r="F31" s="5"/>
      <c r="G31" s="5"/>
      <c r="H31" s="5"/>
      <c r="I31" s="5"/>
      <c r="J31" s="5"/>
    </row>
  </sheetData>
  <mergeCells count="7">
    <mergeCell ref="C30:F30"/>
    <mergeCell ref="C31:D31"/>
    <mergeCell ref="B23:I23"/>
    <mergeCell ref="B24:I24"/>
    <mergeCell ref="B27:E27"/>
    <mergeCell ref="B28:I28"/>
    <mergeCell ref="C29:F29"/>
  </mergeCells>
  <hyperlinks>
    <hyperlink ref="A1" location="AxisCRISILIBXSDLJune2034DebtIndexFund" display="AXISCBS" xr:uid="{00000000-0004-0000-0800-000000000000}"/>
    <hyperlink ref="B1" location="AxisCRISILIBXSDLJune2034DebtIndexFund" display="Axis CRISIL IBX SDL June 2034 Debt Index Fund" xr:uid="{00000000-0004-0000-08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73</vt:i4>
      </vt:variant>
      <vt:variant>
        <vt:lpstr>Named Ranges</vt:lpstr>
      </vt:variant>
      <vt:variant>
        <vt:i4>147</vt:i4>
      </vt:variant>
    </vt:vector>
  </HeadingPairs>
  <TitlesOfParts>
    <vt:vector size="220" baseType="lpstr">
      <vt:lpstr>Index</vt:lpstr>
      <vt:lpstr>AXIS112</vt:lpstr>
      <vt:lpstr>AXIS113</vt:lpstr>
      <vt:lpstr>AXISASD</vt:lpstr>
      <vt:lpstr>AXISBCF</vt:lpstr>
      <vt:lpstr>AXISBDF</vt:lpstr>
      <vt:lpstr>AXISBETF</vt:lpstr>
      <vt:lpstr>AXISBTF</vt:lpstr>
      <vt:lpstr>AXISCBS</vt:lpstr>
      <vt:lpstr>AXISCETF</vt:lpstr>
      <vt:lpstr>AXISCGF</vt:lpstr>
      <vt:lpstr>AXISCIB</vt:lpstr>
      <vt:lpstr>AXISCIG</vt:lpstr>
      <vt:lpstr>AXISCOF</vt:lpstr>
      <vt:lpstr>AXISCPSE</vt:lpstr>
      <vt:lpstr>AXISCSDL</vt:lpstr>
      <vt:lpstr>AXISDBF</vt:lpstr>
      <vt:lpstr>AXISDEF</vt:lpstr>
      <vt:lpstr>AXISEAF</vt:lpstr>
      <vt:lpstr>AXISEFOF</vt:lpstr>
      <vt:lpstr>AXISEHF</vt:lpstr>
      <vt:lpstr>AXISEQF</vt:lpstr>
      <vt:lpstr>AXISESF</vt:lpstr>
      <vt:lpstr>AXISESG</vt:lpstr>
      <vt:lpstr>AXISETS</vt:lpstr>
      <vt:lpstr>AXISF25</vt:lpstr>
      <vt:lpstr>AXISFLO</vt:lpstr>
      <vt:lpstr>AXISGCE</vt:lpstr>
      <vt:lpstr>AXISGEA</vt:lpstr>
      <vt:lpstr>AXISGETF</vt:lpstr>
      <vt:lpstr>AXISGIF</vt:lpstr>
      <vt:lpstr>AXISGLD</vt:lpstr>
      <vt:lpstr>AXISGOF</vt:lpstr>
      <vt:lpstr>AXISHETF</vt:lpstr>
      <vt:lpstr>AXISIFD</vt:lpstr>
      <vt:lpstr>AXISIMF</vt:lpstr>
      <vt:lpstr>AXISIOF</vt:lpstr>
      <vt:lpstr>AXISISF</vt:lpstr>
      <vt:lpstr>AXISLDF</vt:lpstr>
      <vt:lpstr>AXISLFA</vt:lpstr>
      <vt:lpstr>AXISM10</vt:lpstr>
      <vt:lpstr>AXISMCF</vt:lpstr>
      <vt:lpstr>AXISMLC</vt:lpstr>
      <vt:lpstr>AXISMLF</vt:lpstr>
      <vt:lpstr>AXISMMF</vt:lpstr>
      <vt:lpstr>AXISN50</vt:lpstr>
      <vt:lpstr>AXISNETF</vt:lpstr>
      <vt:lpstr>AXISNFOF</vt:lpstr>
      <vt:lpstr>AXISNIF</vt:lpstr>
      <vt:lpstr>AXISNIT</vt:lpstr>
      <vt:lpstr>AXISNM50</vt:lpstr>
      <vt:lpstr>AXISNNF</vt:lpstr>
      <vt:lpstr>AXISNS50</vt:lpstr>
      <vt:lpstr>AXISONF</vt:lpstr>
      <vt:lpstr>AXISQUA</vt:lpstr>
      <vt:lpstr>AXISRAP</vt:lpstr>
      <vt:lpstr>AXISRCP</vt:lpstr>
      <vt:lpstr>AXISRDP</vt:lpstr>
      <vt:lpstr>AXISSCF</vt:lpstr>
      <vt:lpstr>AXISSDI</vt:lpstr>
      <vt:lpstr>AXISSDL</vt:lpstr>
      <vt:lpstr>AXISSETF</vt:lpstr>
      <vt:lpstr>AXISSIF</vt:lpstr>
      <vt:lpstr>AXISSIL</vt:lpstr>
      <vt:lpstr>AXISSSF</vt:lpstr>
      <vt:lpstr>AXISSTF</vt:lpstr>
      <vt:lpstr>AXISTAA</vt:lpstr>
      <vt:lpstr>AXISTAF</vt:lpstr>
      <vt:lpstr>AXISTDB</vt:lpstr>
      <vt:lpstr>AXISTETF</vt:lpstr>
      <vt:lpstr>AXISTSF</vt:lpstr>
      <vt:lpstr>AXISUSF</vt:lpstr>
      <vt:lpstr>AXISVAL</vt:lpstr>
      <vt:lpstr>AxisAllSeasonsDebtFundofFunds</vt:lpstr>
      <vt:lpstr>AxisArbitrageFund</vt:lpstr>
      <vt:lpstr>AxisBalancedAdvantageFund</vt:lpstr>
      <vt:lpstr>AxisBankingPSUDebtFund</vt:lpstr>
      <vt:lpstr>AxisBluechipFund</vt:lpstr>
      <vt:lpstr>AxisBusinessCyclesFund</vt:lpstr>
      <vt:lpstr>AxisChildrensGiftFund</vt:lpstr>
      <vt:lpstr>AxisCorporateDebtFund</vt:lpstr>
      <vt:lpstr>AxisCreditRiskFund</vt:lpstr>
      <vt:lpstr>AxisCRISILIBX5050GiltPlusSDLJune2028IndexFund</vt:lpstr>
      <vt:lpstr>AxisCRISILIBX5050GiltPlusSDLSep2027IndexFund</vt:lpstr>
      <vt:lpstr>AxisCRISILIBX7030CPSEPlusSDLApr2025IndexFund</vt:lpstr>
      <vt:lpstr>AxisCRISILIBXSDLJune2034DebtIndexFund</vt:lpstr>
      <vt:lpstr>AxisCRISILIBXSDLMay2027IndexFund</vt:lpstr>
      <vt:lpstr>AxisDynamicBondFund</vt:lpstr>
      <vt:lpstr>AxisELSSTaxSaverFund</vt:lpstr>
      <vt:lpstr>AxisEquityETFsFoF</vt:lpstr>
      <vt:lpstr>AxisEquityHybridFund</vt:lpstr>
      <vt:lpstr>AxisEquitySaverFund</vt:lpstr>
      <vt:lpstr>AxisESGIntegrationStrategyFund</vt:lpstr>
      <vt:lpstr>AxisFixedTermPlanSeries1121143Days</vt:lpstr>
      <vt:lpstr>AxisFixedTermPlanSeries1131228Days</vt:lpstr>
      <vt:lpstr>AxisFlexiCapFund</vt:lpstr>
      <vt:lpstr>AxisFloaterFund</vt:lpstr>
      <vt:lpstr>AxisFocused25Fund</vt:lpstr>
      <vt:lpstr>AXISGIF</vt:lpstr>
      <vt:lpstr>AxisGiltFund</vt:lpstr>
      <vt:lpstr>AxisGlobalEquityAlphaFundofFund</vt:lpstr>
      <vt:lpstr>AxisGlobalInnovationFundofFund</vt:lpstr>
      <vt:lpstr>AxisGoldETF</vt:lpstr>
      <vt:lpstr>AxisGoldFund</vt:lpstr>
      <vt:lpstr>AxisGreaterChinaEquityFundofFund</vt:lpstr>
      <vt:lpstr>AxisGrowthOpportunitiesFund</vt:lpstr>
      <vt:lpstr>AxisIndiaManufacturingFund</vt:lpstr>
      <vt:lpstr>AxisLiquidFund</vt:lpstr>
      <vt:lpstr>AxisLongDurationFund</vt:lpstr>
      <vt:lpstr>AxisMidcapFund</vt:lpstr>
      <vt:lpstr>AxisMoneyMarketFund</vt:lpstr>
      <vt:lpstr>AxisMultiAssetAllocationFund</vt:lpstr>
      <vt:lpstr>AxisMulticapFund</vt:lpstr>
      <vt:lpstr>AxisNASDAQ100FundofFund</vt:lpstr>
      <vt:lpstr>AxisNifty100IndexFund</vt:lpstr>
      <vt:lpstr>AxisNIFTY50ETF</vt:lpstr>
      <vt:lpstr>AxisNifty50IndexFund</vt:lpstr>
      <vt:lpstr>AxisNiftyAAABondPlusSDLApr20265050ETF</vt:lpstr>
      <vt:lpstr>AxisNiftyAAABondPlusSDLApr20265050ETFFOF</vt:lpstr>
      <vt:lpstr>AxisNIFTYBankETF</vt:lpstr>
      <vt:lpstr>AxisNIFTYHealthcareETF</vt:lpstr>
      <vt:lpstr>AxisNIFTYIndiaConsumptionETF</vt:lpstr>
      <vt:lpstr>AxisNIFTYITETF</vt:lpstr>
      <vt:lpstr>AxisNiftyITIndexFund</vt:lpstr>
      <vt:lpstr>AXISNIFTYMIDCAP50INDEXFUND</vt:lpstr>
      <vt:lpstr>AxisNiftyNext50IndexFund</vt:lpstr>
      <vt:lpstr>AxisNIFTYSDLSeptember2026DebtIndexFund</vt:lpstr>
      <vt:lpstr>AXISNIFTYSMALLCAP50INDEXFUND</vt:lpstr>
      <vt:lpstr>AxisOvernightFund</vt:lpstr>
      <vt:lpstr>AxisQuantFund</vt:lpstr>
      <vt:lpstr>AxisRegularSaverFund</vt:lpstr>
      <vt:lpstr>AxisRetirementSavingsFundAggressivePlan</vt:lpstr>
      <vt:lpstr>AxisRetirementSavingsFundConservativePlan</vt:lpstr>
      <vt:lpstr>AxisRetirementSavingsFundDynamicPlan</vt:lpstr>
      <vt:lpstr>AxisShortTermFund</vt:lpstr>
      <vt:lpstr>AxisSilverETF</vt:lpstr>
      <vt:lpstr>AxisSilverFundofFund</vt:lpstr>
      <vt:lpstr>AxisSmallCapFund</vt:lpstr>
      <vt:lpstr>AxisSPBSESENSEXETF</vt:lpstr>
      <vt:lpstr>AxisSPBSESensexIndexFund</vt:lpstr>
      <vt:lpstr>AxisSpecialSituationsFund</vt:lpstr>
      <vt:lpstr>AxisStrategicBondFund</vt:lpstr>
      <vt:lpstr>AxisTreasuryAdvantageFund</vt:lpstr>
      <vt:lpstr>AxisUltraShortTermFund</vt:lpstr>
      <vt:lpstr>AxisUSTreasuryDynamicBondETFFundofFund</vt:lpstr>
      <vt:lpstr>AxisValueFund</vt:lpstr>
      <vt:lpstr>Index</vt:lpstr>
      <vt:lpstr>JR_PAGE_ANCHOR_0_1</vt:lpstr>
      <vt:lpstr>JR_PAGE_ANCHOR_0_10</vt:lpstr>
      <vt:lpstr>JR_PAGE_ANCHOR_0_11</vt:lpstr>
      <vt:lpstr>JR_PAGE_ANCHOR_0_12</vt:lpstr>
      <vt:lpstr>JR_PAGE_ANCHOR_0_13</vt:lpstr>
      <vt:lpstr>JR_PAGE_ANCHOR_0_14</vt:lpstr>
      <vt:lpstr>JR_PAGE_ANCHOR_0_15</vt:lpstr>
      <vt:lpstr>JR_PAGE_ANCHOR_0_16</vt:lpstr>
      <vt:lpstr>JR_PAGE_ANCHOR_0_17</vt:lpstr>
      <vt:lpstr>JR_PAGE_ANCHOR_0_18</vt:lpstr>
      <vt:lpstr>JR_PAGE_ANCHOR_0_19</vt:lpstr>
      <vt:lpstr>JR_PAGE_ANCHOR_0_2</vt:lpstr>
      <vt:lpstr>JR_PAGE_ANCHOR_0_20</vt:lpstr>
      <vt:lpstr>JR_PAGE_ANCHOR_0_21</vt:lpstr>
      <vt:lpstr>JR_PAGE_ANCHOR_0_22</vt:lpstr>
      <vt:lpstr>JR_PAGE_ANCHOR_0_23</vt:lpstr>
      <vt:lpstr>JR_PAGE_ANCHOR_0_24</vt:lpstr>
      <vt:lpstr>JR_PAGE_ANCHOR_0_25</vt:lpstr>
      <vt:lpstr>JR_PAGE_ANCHOR_0_26</vt:lpstr>
      <vt:lpstr>JR_PAGE_ANCHOR_0_27</vt:lpstr>
      <vt:lpstr>JR_PAGE_ANCHOR_0_28</vt:lpstr>
      <vt:lpstr>JR_PAGE_ANCHOR_0_29</vt:lpstr>
      <vt:lpstr>JR_PAGE_ANCHOR_0_3</vt:lpstr>
      <vt:lpstr>JR_PAGE_ANCHOR_0_30</vt:lpstr>
      <vt:lpstr>JR_PAGE_ANCHOR_0_31</vt:lpstr>
      <vt:lpstr>JR_PAGE_ANCHOR_0_32</vt:lpstr>
      <vt:lpstr>JR_PAGE_ANCHOR_0_33</vt:lpstr>
      <vt:lpstr>JR_PAGE_ANCHOR_0_34</vt:lpstr>
      <vt:lpstr>JR_PAGE_ANCHOR_0_35</vt:lpstr>
      <vt:lpstr>JR_PAGE_ANCHOR_0_36</vt:lpstr>
      <vt:lpstr>JR_PAGE_ANCHOR_0_37</vt:lpstr>
      <vt:lpstr>JR_PAGE_ANCHOR_0_38</vt:lpstr>
      <vt:lpstr>JR_PAGE_ANCHOR_0_39</vt:lpstr>
      <vt:lpstr>JR_PAGE_ANCHOR_0_4</vt:lpstr>
      <vt:lpstr>JR_PAGE_ANCHOR_0_40</vt:lpstr>
      <vt:lpstr>JR_PAGE_ANCHOR_0_41</vt:lpstr>
      <vt:lpstr>JR_PAGE_ANCHOR_0_42</vt:lpstr>
      <vt:lpstr>JR_PAGE_ANCHOR_0_43</vt:lpstr>
      <vt:lpstr>JR_PAGE_ANCHOR_0_44</vt:lpstr>
      <vt:lpstr>JR_PAGE_ANCHOR_0_45</vt:lpstr>
      <vt:lpstr>JR_PAGE_ANCHOR_0_46</vt:lpstr>
      <vt:lpstr>JR_PAGE_ANCHOR_0_47</vt:lpstr>
      <vt:lpstr>JR_PAGE_ANCHOR_0_48</vt:lpstr>
      <vt:lpstr>JR_PAGE_ANCHOR_0_49</vt:lpstr>
      <vt:lpstr>JR_PAGE_ANCHOR_0_5</vt:lpstr>
      <vt:lpstr>JR_PAGE_ANCHOR_0_50</vt:lpstr>
      <vt:lpstr>JR_PAGE_ANCHOR_0_51</vt:lpstr>
      <vt:lpstr>JR_PAGE_ANCHOR_0_52</vt:lpstr>
      <vt:lpstr>JR_PAGE_ANCHOR_0_53</vt:lpstr>
      <vt:lpstr>JR_PAGE_ANCHOR_0_54</vt:lpstr>
      <vt:lpstr>JR_PAGE_ANCHOR_0_55</vt:lpstr>
      <vt:lpstr>JR_PAGE_ANCHOR_0_56</vt:lpstr>
      <vt:lpstr>JR_PAGE_ANCHOR_0_57</vt:lpstr>
      <vt:lpstr>JR_PAGE_ANCHOR_0_58</vt:lpstr>
      <vt:lpstr>JR_PAGE_ANCHOR_0_59</vt:lpstr>
      <vt:lpstr>JR_PAGE_ANCHOR_0_6</vt:lpstr>
      <vt:lpstr>JR_PAGE_ANCHOR_0_60</vt:lpstr>
      <vt:lpstr>JR_PAGE_ANCHOR_0_61</vt:lpstr>
      <vt:lpstr>JR_PAGE_ANCHOR_0_62</vt:lpstr>
      <vt:lpstr>JR_PAGE_ANCHOR_0_63</vt:lpstr>
      <vt:lpstr>JR_PAGE_ANCHOR_0_64</vt:lpstr>
      <vt:lpstr>JR_PAGE_ANCHOR_0_65</vt:lpstr>
      <vt:lpstr>JR_PAGE_ANCHOR_0_66</vt:lpstr>
      <vt:lpstr>JR_PAGE_ANCHOR_0_67</vt:lpstr>
      <vt:lpstr>JR_PAGE_ANCHOR_0_68</vt:lpstr>
      <vt:lpstr>JR_PAGE_ANCHOR_0_69</vt:lpstr>
      <vt:lpstr>JR_PAGE_ANCHOR_0_7</vt:lpstr>
      <vt:lpstr>JR_PAGE_ANCHOR_0_70</vt:lpstr>
      <vt:lpstr>JR_PAGE_ANCHOR_0_71</vt:lpstr>
      <vt:lpstr>JR_PAGE_ANCHOR_0_72</vt:lpstr>
      <vt:lpstr>JR_PAGE_ANCHOR_0_73</vt:lpstr>
      <vt:lpstr>JR_PAGE_ANCHOR_0_8</vt:lpstr>
      <vt:lpstr>JR_PAGE_ANCHOR_0_9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2024-05-01T09:06:06Z</dcterms:created>
  <dcterms:modified xsi:type="dcterms:W3CDTF">2024-05-07T06:01:25Z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2024-05-06T13:59:12Z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ec3543be-3d2c-4c6c-b0d2-9d0c79e5e21c</vt:lpwstr>
  </property>
  <property fmtid="{D5CDD505-2E9C-101B-9397-08002B2CF9AE}" pid="8" name="MSIP_Label_af1741f6-9e47-426e-a683-937c37d4ebc5_ContentBits">
    <vt:lpwstr>3</vt:lpwstr>
  </property>
  <property fmtid="{D5CDD505-2E9C-101B-9397-08002B2CF9AE}" pid="9" name="db.comClassification">
    <vt:lpwstr>For internal use only</vt:lpwstr>
  </property>
  <property fmtid="{D5CDD505-2E9C-101B-9397-08002B2CF9AE}" pid="10" name="MSIP_Label_defa4170-0d19-0005-0004-bc88714345d2_Enabled">
    <vt:lpwstr>true</vt:lpwstr>
  </property>
  <property fmtid="{D5CDD505-2E9C-101B-9397-08002B2CF9AE}" pid="11" name="MSIP_Label_defa4170-0d19-0005-0004-bc88714345d2_SetDate">
    <vt:lpwstr>2024-05-06T20:06:07Z</vt:lpwstr>
  </property>
  <property fmtid="{D5CDD505-2E9C-101B-9397-08002B2CF9AE}" pid="12" name="MSIP_Label_defa4170-0d19-0005-0004-bc88714345d2_Method">
    <vt:lpwstr>Standard</vt:lpwstr>
  </property>
  <property fmtid="{D5CDD505-2E9C-101B-9397-08002B2CF9AE}" pid="13" name="MSIP_Label_defa4170-0d19-0005-0004-bc88714345d2_Name">
    <vt:lpwstr>defa4170-0d19-0005-0004-bc88714345d2</vt:lpwstr>
  </property>
  <property fmtid="{D5CDD505-2E9C-101B-9397-08002B2CF9AE}" pid="14" name="MSIP_Label_defa4170-0d19-0005-0004-bc88714345d2_SiteId">
    <vt:lpwstr>fd8206e2-b62b-4198-b530-181dfefa33f1</vt:lpwstr>
  </property>
  <property fmtid="{D5CDD505-2E9C-101B-9397-08002B2CF9AE}" pid="15" name="MSIP_Label_defa4170-0d19-0005-0004-bc88714345d2_ActionId">
    <vt:lpwstr>f56d18e9-fdfb-431d-83c1-10acc4e9a3d4</vt:lpwstr>
  </property>
  <property fmtid="{D5CDD505-2E9C-101B-9397-08002B2CF9AE}" pid="16" name="MSIP_Label_defa4170-0d19-0005-0004-bc88714345d2_ContentBits">
    <vt:lpwstr>0</vt:lpwstr>
  </property>
</Properties>
</file>